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roups\fin-mgmt\MAA\Systems - Software\Web\Recharge Web\Biennial Rate and Financial Rpts\"/>
    </mc:Choice>
  </mc:AlternateContent>
  <bookViews>
    <workbookView xWindow="0" yWindow="0" windowWidth="19200" windowHeight="10860"/>
  </bookViews>
  <sheets>
    <sheet name="Instructions and Guidance" sheetId="1" r:id="rId1"/>
    <sheet name="General Information" sheetId="2" r:id="rId2"/>
    <sheet name="Center - Space" sheetId="3" r:id="rId3"/>
    <sheet name="Usage" sheetId="4" r:id="rId4"/>
    <sheet name="Salaries" sheetId="5" r:id="rId5"/>
    <sheet name="Depreciation" sheetId="6" r:id="rId6"/>
    <sheet name="Other Costs" sheetId="8" r:id="rId7"/>
    <sheet name="Biennium Summary" sheetId="9" r:id="rId8"/>
    <sheet name="Add'l Costs" sheetId="10" r:id="rId9"/>
    <sheet name="Variance Analysis Report" sheetId="11" r:id="rId10"/>
  </sheets>
  <externalReferences>
    <externalReference r:id="rId11"/>
  </externalReferences>
  <definedNames>
    <definedName name="In_Out_Both_No">'[1]Selection Options'!$A$15:$A$18</definedName>
    <definedName name="Yes_No">'[1]Selection Options'!$A$4:$A$5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2" l="1"/>
  <c r="V50" i="9" l="1"/>
  <c r="T50" i="9"/>
  <c r="R50" i="9"/>
  <c r="P50" i="9"/>
  <c r="N50" i="9"/>
  <c r="L50" i="9"/>
  <c r="J50" i="9"/>
  <c r="H50" i="9"/>
  <c r="G50" i="9"/>
  <c r="D50" i="9"/>
  <c r="L35" i="9"/>
  <c r="E37" i="9"/>
  <c r="E52" i="9"/>
  <c r="D52" i="9"/>
  <c r="CY47" i="9"/>
  <c r="CX47" i="9"/>
  <c r="CW47" i="9"/>
  <c r="CV47" i="9"/>
  <c r="CU47" i="9"/>
  <c r="CT47" i="9"/>
  <c r="CS47" i="9"/>
  <c r="CR47" i="9"/>
  <c r="CQ47" i="9"/>
  <c r="CP47" i="9"/>
  <c r="CO47" i="9"/>
  <c r="CN47" i="9"/>
  <c r="CM47" i="9"/>
  <c r="CL47" i="9"/>
  <c r="CK47" i="9"/>
  <c r="CJ47" i="9"/>
  <c r="CI47" i="9"/>
  <c r="CH47" i="9"/>
  <c r="CG47" i="9"/>
  <c r="CF47" i="9"/>
  <c r="CE47" i="9"/>
  <c r="CD47" i="9"/>
  <c r="CC47" i="9"/>
  <c r="CB47" i="9"/>
  <c r="CA47" i="9"/>
  <c r="BZ47" i="9"/>
  <c r="BY47" i="9"/>
  <c r="BX47" i="9"/>
  <c r="BW47" i="9"/>
  <c r="BV47" i="9"/>
  <c r="BU47" i="9"/>
  <c r="BT47" i="9"/>
  <c r="BS47" i="9"/>
  <c r="BR47" i="9"/>
  <c r="BQ47" i="9"/>
  <c r="BP47" i="9"/>
  <c r="BO47" i="9"/>
  <c r="BN47" i="9"/>
  <c r="BM47" i="9"/>
  <c r="BL47" i="9"/>
  <c r="BK47" i="9"/>
  <c r="BJ47" i="9"/>
  <c r="BI47" i="9"/>
  <c r="BH47" i="9"/>
  <c r="BG47" i="9"/>
  <c r="BF47" i="9"/>
  <c r="BE47" i="9"/>
  <c r="BD47" i="9"/>
  <c r="BC47" i="9"/>
  <c r="BB47" i="9"/>
  <c r="E47" i="9"/>
  <c r="CY46" i="9"/>
  <c r="CX46" i="9"/>
  <c r="CW46" i="9"/>
  <c r="CV46" i="9"/>
  <c r="CU46" i="9"/>
  <c r="CT46" i="9"/>
  <c r="CS46" i="9"/>
  <c r="CR46" i="9"/>
  <c r="CQ46" i="9"/>
  <c r="CP46" i="9"/>
  <c r="CO46" i="9"/>
  <c r="CN46" i="9"/>
  <c r="CM46" i="9"/>
  <c r="CL46" i="9"/>
  <c r="CK46" i="9"/>
  <c r="CJ46" i="9"/>
  <c r="CI46" i="9"/>
  <c r="CH46" i="9"/>
  <c r="CG46" i="9"/>
  <c r="CF46" i="9"/>
  <c r="CE46" i="9"/>
  <c r="CD46" i="9"/>
  <c r="CC46" i="9"/>
  <c r="CB46" i="9"/>
  <c r="CA46" i="9"/>
  <c r="BZ46" i="9"/>
  <c r="BY46" i="9"/>
  <c r="BX46" i="9"/>
  <c r="BW46" i="9"/>
  <c r="BV46" i="9"/>
  <c r="BU46" i="9"/>
  <c r="BT46" i="9"/>
  <c r="BS46" i="9"/>
  <c r="BR46" i="9"/>
  <c r="BQ46" i="9"/>
  <c r="BP46" i="9"/>
  <c r="BO46" i="9"/>
  <c r="BN46" i="9"/>
  <c r="BM46" i="9"/>
  <c r="BL46" i="9"/>
  <c r="BK46" i="9"/>
  <c r="BJ46" i="9"/>
  <c r="BI46" i="9"/>
  <c r="BH46" i="9"/>
  <c r="BG46" i="9"/>
  <c r="BF46" i="9"/>
  <c r="BE46" i="9"/>
  <c r="BD46" i="9"/>
  <c r="BC46" i="9"/>
  <c r="BB46" i="9"/>
  <c r="BB50" i="9" s="1"/>
  <c r="AA27" i="9"/>
  <c r="AA41" i="9" s="1"/>
  <c r="Z27" i="9"/>
  <c r="Y27" i="9"/>
  <c r="X27" i="9"/>
  <c r="X41" i="9" s="1"/>
  <c r="W27" i="9"/>
  <c r="V27" i="9"/>
  <c r="V41" i="9" s="1"/>
  <c r="U27" i="9"/>
  <c r="U41" i="9" s="1"/>
  <c r="T27" i="9"/>
  <c r="S27" i="9"/>
  <c r="S41" i="9" s="1"/>
  <c r="R27" i="9"/>
  <c r="Q27" i="9"/>
  <c r="P27" i="9"/>
  <c r="O27" i="9"/>
  <c r="N27" i="9"/>
  <c r="N41" i="9" s="1"/>
  <c r="M27" i="9"/>
  <c r="L27" i="9"/>
  <c r="K27" i="9"/>
  <c r="K41" i="9" s="1"/>
  <c r="J27" i="9"/>
  <c r="I27" i="9"/>
  <c r="I41" i="9" s="1"/>
  <c r="H27" i="9"/>
  <c r="H41" i="9" s="1"/>
  <c r="G27" i="9"/>
  <c r="G41" i="9" s="1"/>
  <c r="F27" i="9"/>
  <c r="E27" i="9"/>
  <c r="D27" i="9"/>
  <c r="D41" i="9" s="1"/>
  <c r="C27" i="9"/>
  <c r="CX42" i="9"/>
  <c r="CV42" i="9"/>
  <c r="CT42" i="9"/>
  <c r="CR42" i="9"/>
  <c r="CP42" i="9"/>
  <c r="CN42" i="9"/>
  <c r="CL42" i="9"/>
  <c r="CJ42" i="9"/>
  <c r="CH42" i="9"/>
  <c r="CF42" i="9"/>
  <c r="CD42" i="9"/>
  <c r="CB42" i="9"/>
  <c r="BZ42" i="9"/>
  <c r="BX42" i="9"/>
  <c r="BV42" i="9"/>
  <c r="BT42" i="9"/>
  <c r="BR42" i="9"/>
  <c r="BP42" i="9"/>
  <c r="BN42" i="9"/>
  <c r="BL42" i="9"/>
  <c r="BJ42" i="9"/>
  <c r="BH42" i="9"/>
  <c r="BF42" i="9"/>
  <c r="BD42" i="9"/>
  <c r="BB42" i="9"/>
  <c r="AZ42" i="9"/>
  <c r="AX42" i="9"/>
  <c r="AV42" i="9"/>
  <c r="AT42" i="9"/>
  <c r="AR42" i="9"/>
  <c r="AP42" i="9"/>
  <c r="AN42" i="9"/>
  <c r="AL42" i="9"/>
  <c r="AJ42" i="9"/>
  <c r="AH42" i="9"/>
  <c r="AF42" i="9"/>
  <c r="AD42" i="9"/>
  <c r="Z42" i="9"/>
  <c r="X42" i="9"/>
  <c r="V42" i="9"/>
  <c r="T42" i="9"/>
  <c r="R42" i="9"/>
  <c r="P42" i="9"/>
  <c r="N42" i="9"/>
  <c r="L42" i="9"/>
  <c r="J42" i="9"/>
  <c r="H42" i="9"/>
  <c r="F42" i="9"/>
  <c r="D42" i="9"/>
  <c r="CY41" i="9"/>
  <c r="CX41" i="9"/>
  <c r="CW41" i="9"/>
  <c r="CV41" i="9"/>
  <c r="CU41" i="9"/>
  <c r="CT41" i="9"/>
  <c r="CR41" i="9"/>
  <c r="CQ41" i="9"/>
  <c r="CP41" i="9"/>
  <c r="CO41" i="9"/>
  <c r="CN41" i="9"/>
  <c r="CM41" i="9"/>
  <c r="CL41" i="9"/>
  <c r="CK41" i="9"/>
  <c r="CJ41" i="9"/>
  <c r="CI41" i="9"/>
  <c r="CH41" i="9"/>
  <c r="CG41" i="9"/>
  <c r="CF41" i="9"/>
  <c r="CE41" i="9"/>
  <c r="CD41" i="9"/>
  <c r="CC41" i="9"/>
  <c r="CB41" i="9"/>
  <c r="CA41" i="9"/>
  <c r="BZ41" i="9"/>
  <c r="BY41" i="9"/>
  <c r="BX41" i="9"/>
  <c r="BW41" i="9"/>
  <c r="BU41" i="9"/>
  <c r="BT41" i="9"/>
  <c r="BS41" i="9"/>
  <c r="BR41" i="9"/>
  <c r="BQ41" i="9"/>
  <c r="BP41" i="9"/>
  <c r="BO41" i="9"/>
  <c r="BN41" i="9"/>
  <c r="BM41" i="9"/>
  <c r="BL41" i="9"/>
  <c r="BK41" i="9"/>
  <c r="BJ41" i="9"/>
  <c r="BI41" i="9"/>
  <c r="BH41" i="9"/>
  <c r="BG41" i="9"/>
  <c r="BF41" i="9"/>
  <c r="BE41" i="9"/>
  <c r="BD41" i="9"/>
  <c r="BC41" i="9"/>
  <c r="BB41" i="9"/>
  <c r="BA41" i="9"/>
  <c r="AZ41" i="9"/>
  <c r="AX41" i="9"/>
  <c r="AW41" i="9"/>
  <c r="AV41" i="9"/>
  <c r="AU41" i="9"/>
  <c r="AT41" i="9"/>
  <c r="AR41" i="9"/>
  <c r="AQ41" i="9"/>
  <c r="AP41" i="9"/>
  <c r="AO41" i="9"/>
  <c r="AN41" i="9"/>
  <c r="AM41" i="9"/>
  <c r="AL41" i="9"/>
  <c r="AK41" i="9"/>
  <c r="AJ41" i="9"/>
  <c r="AI41" i="9"/>
  <c r="AH41" i="9"/>
  <c r="AG41" i="9"/>
  <c r="AF41" i="9"/>
  <c r="AE41" i="9"/>
  <c r="AD41" i="9"/>
  <c r="AC41" i="9"/>
  <c r="AB41" i="9"/>
  <c r="Y41" i="9"/>
  <c r="W41" i="9"/>
  <c r="T41" i="9"/>
  <c r="R41" i="9"/>
  <c r="Q41" i="9"/>
  <c r="P41" i="9"/>
  <c r="O41" i="9"/>
  <c r="M41" i="9"/>
  <c r="L41" i="9"/>
  <c r="J41" i="9"/>
  <c r="F41" i="9"/>
  <c r="E41" i="9"/>
  <c r="C41" i="9"/>
  <c r="C39" i="9"/>
  <c r="C37" i="9"/>
  <c r="C35" i="9"/>
  <c r="C33" i="9"/>
  <c r="C31" i="9"/>
  <c r="C11" i="9" s="1"/>
  <c r="DB11" i="9" s="1"/>
  <c r="C29" i="9"/>
  <c r="DB39" i="9"/>
  <c r="DB35" i="9"/>
  <c r="DB33" i="9"/>
  <c r="DB31" i="9"/>
  <c r="DB29" i="9"/>
  <c r="DA39" i="9"/>
  <c r="DA37" i="9"/>
  <c r="DB37" i="9" s="1"/>
  <c r="DA35" i="9"/>
  <c r="DA33" i="9"/>
  <c r="DA31" i="9"/>
  <c r="DA29" i="9"/>
  <c r="DB19" i="9"/>
  <c r="DB17" i="9"/>
  <c r="DB15" i="9"/>
  <c r="DB13" i="9"/>
  <c r="DB9" i="9"/>
  <c r="DA21" i="9"/>
  <c r="DA19" i="9"/>
  <c r="DA17" i="9"/>
  <c r="DA15" i="9"/>
  <c r="DA13" i="9"/>
  <c r="DA11" i="9"/>
  <c r="DA9" i="9"/>
  <c r="DA7" i="9"/>
  <c r="H24" i="9"/>
  <c r="C24" i="9"/>
  <c r="B24" i="9"/>
  <c r="D19" i="9"/>
  <c r="D7" i="9"/>
  <c r="C19" i="9"/>
  <c r="C17" i="9"/>
  <c r="C15" i="9"/>
  <c r="C13" i="9"/>
  <c r="C9" i="9"/>
  <c r="D17" i="9"/>
  <c r="CY17" i="9"/>
  <c r="CX17" i="9"/>
  <c r="CW17" i="9"/>
  <c r="CV17" i="9"/>
  <c r="CU17" i="9"/>
  <c r="CT17" i="9"/>
  <c r="CS17" i="9"/>
  <c r="CR17" i="9"/>
  <c r="CQ17" i="9"/>
  <c r="CP17" i="9"/>
  <c r="CO17" i="9"/>
  <c r="CN17" i="9"/>
  <c r="CM17" i="9"/>
  <c r="CL17" i="9"/>
  <c r="CK17" i="9"/>
  <c r="CJ17" i="9"/>
  <c r="CI17" i="9"/>
  <c r="CH17" i="9"/>
  <c r="CG17" i="9"/>
  <c r="CF17" i="9"/>
  <c r="CE17" i="9"/>
  <c r="CD17" i="9"/>
  <c r="CC17" i="9"/>
  <c r="CB17" i="9"/>
  <c r="CA17" i="9"/>
  <c r="BZ17" i="9"/>
  <c r="BY17" i="9"/>
  <c r="BX17" i="9"/>
  <c r="BW17" i="9"/>
  <c r="BV17" i="9"/>
  <c r="BU17" i="9"/>
  <c r="BT17" i="9"/>
  <c r="BS17" i="9"/>
  <c r="BR17" i="9"/>
  <c r="BQ17" i="9"/>
  <c r="BP17" i="9"/>
  <c r="BO17" i="9"/>
  <c r="BN17" i="9"/>
  <c r="BM17" i="9"/>
  <c r="BL17" i="9"/>
  <c r="BK17" i="9"/>
  <c r="BJ17" i="9"/>
  <c r="BI17" i="9"/>
  <c r="BH17" i="9"/>
  <c r="BG17" i="9"/>
  <c r="BF17" i="9"/>
  <c r="BE17" i="9"/>
  <c r="BD17" i="9"/>
  <c r="BC17" i="9"/>
  <c r="BB17" i="9"/>
  <c r="B21"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A2" i="9"/>
  <c r="A1" i="9"/>
  <c r="D13" i="9"/>
  <c r="D11" i="9"/>
  <c r="D9" i="9"/>
  <c r="H21" i="9"/>
  <c r="G21" i="9"/>
  <c r="F21" i="9"/>
  <c r="E21" i="9"/>
  <c r="B19" i="9"/>
  <c r="B17" i="9"/>
  <c r="B15" i="9"/>
  <c r="B13" i="9"/>
  <c r="B11" i="9"/>
  <c r="B9" i="9"/>
  <c r="B7" i="9"/>
  <c r="I24" i="9"/>
  <c r="I21" i="9"/>
  <c r="CX6" i="9"/>
  <c r="CV6" i="9"/>
  <c r="CT6" i="9"/>
  <c r="CR6" i="9"/>
  <c r="CP6" i="9"/>
  <c r="CN6" i="9"/>
  <c r="CL6" i="9"/>
  <c r="CJ6" i="9"/>
  <c r="CH6" i="9"/>
  <c r="CF6" i="9"/>
  <c r="CD6" i="9"/>
  <c r="CB6" i="9"/>
  <c r="BZ6" i="9"/>
  <c r="BX6" i="9"/>
  <c r="BV6" i="9"/>
  <c r="BT6" i="9"/>
  <c r="BR6" i="9"/>
  <c r="BP6" i="9"/>
  <c r="BN6" i="9"/>
  <c r="BL6" i="9"/>
  <c r="BJ6" i="9"/>
  <c r="BH6" i="9"/>
  <c r="BF6" i="9"/>
  <c r="BD6" i="9"/>
  <c r="BB6" i="9"/>
  <c r="AZ6" i="9"/>
  <c r="AX6" i="9"/>
  <c r="AV6" i="9"/>
  <c r="AT6" i="9"/>
  <c r="AR6" i="9"/>
  <c r="AP6" i="9"/>
  <c r="AN6" i="9"/>
  <c r="AL6" i="9"/>
  <c r="AJ6" i="9"/>
  <c r="AH6" i="9"/>
  <c r="AF6" i="9"/>
  <c r="AD6" i="9"/>
  <c r="AB6" i="9"/>
  <c r="Z6" i="9"/>
  <c r="X6" i="9"/>
  <c r="V6" i="9"/>
  <c r="T6" i="9"/>
  <c r="R6" i="9"/>
  <c r="P6" i="9"/>
  <c r="N6" i="9"/>
  <c r="L6" i="9"/>
  <c r="J6" i="9"/>
  <c r="H6" i="9"/>
  <c r="F6" i="9"/>
  <c r="D6" i="9"/>
  <c r="CY52" i="9"/>
  <c r="CX52" i="9"/>
  <c r="CY50" i="9"/>
  <c r="CX50" i="9"/>
  <c r="CY19" i="9"/>
  <c r="CX19" i="9"/>
  <c r="CY15" i="9"/>
  <c r="CX15" i="9"/>
  <c r="CY13" i="9"/>
  <c r="CX13" i="9"/>
  <c r="CY11" i="9"/>
  <c r="CX11" i="9"/>
  <c r="CY9" i="9"/>
  <c r="CX9" i="9"/>
  <c r="CX21" i="9" s="1"/>
  <c r="CY21" i="9"/>
  <c r="CV52" i="9"/>
  <c r="CW54" i="9"/>
  <c r="CV50" i="9"/>
  <c r="CW19" i="9"/>
  <c r="CV19" i="9"/>
  <c r="CW15" i="9"/>
  <c r="CV15" i="9"/>
  <c r="CW13" i="9"/>
  <c r="CV13" i="9"/>
  <c r="CW11" i="9"/>
  <c r="CV11" i="9"/>
  <c r="CW9" i="9"/>
  <c r="CV9" i="9"/>
  <c r="CV21" i="9"/>
  <c r="CU50" i="9"/>
  <c r="CT50" i="9"/>
  <c r="CU19" i="9"/>
  <c r="CT19" i="9"/>
  <c r="CU15" i="9"/>
  <c r="CT15" i="9"/>
  <c r="CU13" i="9"/>
  <c r="CT13" i="9"/>
  <c r="CU11" i="9"/>
  <c r="CT11" i="9"/>
  <c r="CU9" i="9"/>
  <c r="CT9" i="9"/>
  <c r="CS54" i="9"/>
  <c r="CR50" i="9"/>
  <c r="CS19" i="9"/>
  <c r="CR19" i="9"/>
  <c r="CS15" i="9"/>
  <c r="CR15" i="9"/>
  <c r="CS13" i="9"/>
  <c r="CR13" i="9"/>
  <c r="CS11" i="9"/>
  <c r="CR11" i="9"/>
  <c r="CS9" i="9"/>
  <c r="CR9" i="9"/>
  <c r="CQ54" i="9"/>
  <c r="CP50" i="9"/>
  <c r="CQ19" i="9"/>
  <c r="CP19" i="9"/>
  <c r="CQ15" i="9"/>
  <c r="CP15" i="9"/>
  <c r="CQ13" i="9"/>
  <c r="CP13" i="9"/>
  <c r="CQ11" i="9"/>
  <c r="CP11" i="9"/>
  <c r="CQ9" i="9"/>
  <c r="CP9" i="9"/>
  <c r="CO50" i="9"/>
  <c r="CN50" i="9"/>
  <c r="CO19" i="9"/>
  <c r="CN19" i="9"/>
  <c r="CO15" i="9"/>
  <c r="CN15" i="9"/>
  <c r="CO13" i="9"/>
  <c r="CN13" i="9"/>
  <c r="CO11" i="9"/>
  <c r="CN11" i="9"/>
  <c r="CO9" i="9"/>
  <c r="CN9" i="9"/>
  <c r="CM50" i="9"/>
  <c r="CL50" i="9"/>
  <c r="CM19" i="9"/>
  <c r="CL19" i="9"/>
  <c r="CM15" i="9"/>
  <c r="CL15" i="9"/>
  <c r="CM13" i="9"/>
  <c r="CL13" i="9"/>
  <c r="CM11" i="9"/>
  <c r="CL11" i="9"/>
  <c r="CM9" i="9"/>
  <c r="CL9" i="9"/>
  <c r="CK50" i="9"/>
  <c r="CJ50" i="9"/>
  <c r="CK19" i="9"/>
  <c r="CJ19" i="9"/>
  <c r="CK15" i="9"/>
  <c r="CJ15" i="9"/>
  <c r="CK13" i="9"/>
  <c r="CJ13" i="9"/>
  <c r="CK11" i="9"/>
  <c r="CJ11" i="9"/>
  <c r="CK9" i="9"/>
  <c r="CJ9" i="9"/>
  <c r="CI50" i="9"/>
  <c r="CH50" i="9"/>
  <c r="CI19" i="9"/>
  <c r="CH19" i="9"/>
  <c r="CI15" i="9"/>
  <c r="CH15" i="9"/>
  <c r="CI13" i="9"/>
  <c r="CH13" i="9"/>
  <c r="CI11" i="9"/>
  <c r="CH11" i="9"/>
  <c r="CI9" i="9"/>
  <c r="CH9" i="9"/>
  <c r="CG50" i="9"/>
  <c r="CF50" i="9"/>
  <c r="CG19" i="9"/>
  <c r="CF19" i="9"/>
  <c r="CG15" i="9"/>
  <c r="CF15" i="9"/>
  <c r="CG13" i="9"/>
  <c r="CF13" i="9"/>
  <c r="CG11" i="9"/>
  <c r="CF11" i="9"/>
  <c r="CG9" i="9"/>
  <c r="CF9" i="9"/>
  <c r="CE50" i="9"/>
  <c r="CD50" i="9"/>
  <c r="CE19" i="9"/>
  <c r="CD19" i="9"/>
  <c r="CE15" i="9"/>
  <c r="CD15" i="9"/>
  <c r="CE13" i="9"/>
  <c r="CD13" i="9"/>
  <c r="CE11" i="9"/>
  <c r="CD11" i="9"/>
  <c r="CE9" i="9"/>
  <c r="CD9" i="9"/>
  <c r="CC54" i="9"/>
  <c r="CB54" i="9"/>
  <c r="CC19" i="9"/>
  <c r="CB19" i="9"/>
  <c r="CC15" i="9"/>
  <c r="CB15" i="9"/>
  <c r="CC13" i="9"/>
  <c r="CB13" i="9"/>
  <c r="CC11" i="9"/>
  <c r="CB11" i="9"/>
  <c r="CC9" i="9"/>
  <c r="CB9" i="9"/>
  <c r="CA54" i="9"/>
  <c r="BZ50" i="9"/>
  <c r="CA19" i="9"/>
  <c r="BZ19" i="9"/>
  <c r="CA15" i="9"/>
  <c r="BZ15" i="9"/>
  <c r="CA13" i="9"/>
  <c r="BZ13" i="9"/>
  <c r="CA11" i="9"/>
  <c r="BZ11" i="9"/>
  <c r="CA9" i="9"/>
  <c r="BZ9" i="9"/>
  <c r="BY50" i="9"/>
  <c r="BX54" i="9"/>
  <c r="BY19" i="9"/>
  <c r="BX19" i="9"/>
  <c r="BY15" i="9"/>
  <c r="BX15" i="9"/>
  <c r="BY13" i="9"/>
  <c r="BX13" i="9"/>
  <c r="BY11" i="9"/>
  <c r="BX11" i="9"/>
  <c r="BY9" i="9"/>
  <c r="BX9" i="9"/>
  <c r="BW50" i="9"/>
  <c r="BV50" i="9"/>
  <c r="BW19" i="9"/>
  <c r="BV19" i="9"/>
  <c r="BW15" i="9"/>
  <c r="BV15" i="9"/>
  <c r="BW13" i="9"/>
  <c r="BV13" i="9"/>
  <c r="BW11" i="9"/>
  <c r="BV11" i="9"/>
  <c r="BW9" i="9"/>
  <c r="BV9" i="9"/>
  <c r="BU50" i="9"/>
  <c r="BT50" i="9"/>
  <c r="BU19" i="9"/>
  <c r="BT19" i="9"/>
  <c r="BU15" i="9"/>
  <c r="BT15" i="9"/>
  <c r="BU13" i="9"/>
  <c r="BT13" i="9"/>
  <c r="BU11" i="9"/>
  <c r="BT11" i="9"/>
  <c r="BU9" i="9"/>
  <c r="BT9" i="9"/>
  <c r="BS50" i="9"/>
  <c r="BR50" i="9"/>
  <c r="BS19" i="9"/>
  <c r="BR19" i="9"/>
  <c r="BS15" i="9"/>
  <c r="BR15" i="9"/>
  <c r="BS13" i="9"/>
  <c r="BR13" i="9"/>
  <c r="BS11" i="9"/>
  <c r="BR11" i="9"/>
  <c r="BS9" i="9"/>
  <c r="BR9" i="9"/>
  <c r="BQ50" i="9"/>
  <c r="BP50" i="9"/>
  <c r="BQ19" i="9"/>
  <c r="BP19" i="9"/>
  <c r="BQ15" i="9"/>
  <c r="BP15" i="9"/>
  <c r="BQ13" i="9"/>
  <c r="BP13" i="9"/>
  <c r="BQ11" i="9"/>
  <c r="BP11" i="9"/>
  <c r="BQ9" i="9"/>
  <c r="BP9" i="9"/>
  <c r="BO50" i="9"/>
  <c r="BN50" i="9"/>
  <c r="BO19" i="9"/>
  <c r="BN19" i="9"/>
  <c r="BO15" i="9"/>
  <c r="BN15" i="9"/>
  <c r="BO13" i="9"/>
  <c r="BN13" i="9"/>
  <c r="BO11" i="9"/>
  <c r="BN11" i="9"/>
  <c r="BO9" i="9"/>
  <c r="BN9" i="9"/>
  <c r="BM54" i="9"/>
  <c r="BL54" i="9"/>
  <c r="BM19" i="9"/>
  <c r="BL19" i="9"/>
  <c r="BM15" i="9"/>
  <c r="BL15" i="9"/>
  <c r="BM13" i="9"/>
  <c r="BL13" i="9"/>
  <c r="BM11" i="9"/>
  <c r="BL11" i="9"/>
  <c r="BM9" i="9"/>
  <c r="BL9" i="9"/>
  <c r="BK50" i="9"/>
  <c r="BJ50" i="9"/>
  <c r="BK19" i="9"/>
  <c r="BJ19" i="9"/>
  <c r="BK15" i="9"/>
  <c r="BJ15" i="9"/>
  <c r="BK13" i="9"/>
  <c r="BJ13" i="9"/>
  <c r="BK11" i="9"/>
  <c r="BJ11" i="9"/>
  <c r="BK9" i="9"/>
  <c r="BJ9" i="9"/>
  <c r="BI50" i="9"/>
  <c r="BH50" i="9"/>
  <c r="BI19" i="9"/>
  <c r="BH19" i="9"/>
  <c r="BI15" i="9"/>
  <c r="BH15" i="9"/>
  <c r="BI13" i="9"/>
  <c r="BH13" i="9"/>
  <c r="BI11" i="9"/>
  <c r="BH11" i="9"/>
  <c r="BI9" i="9"/>
  <c r="BH9" i="9"/>
  <c r="BG50" i="9"/>
  <c r="BF50" i="9"/>
  <c r="BG19" i="9"/>
  <c r="BF19" i="9"/>
  <c r="BG15" i="9"/>
  <c r="BF15" i="9"/>
  <c r="BG13" i="9"/>
  <c r="BF13" i="9"/>
  <c r="BG11" i="9"/>
  <c r="BF11" i="9"/>
  <c r="BG9" i="9"/>
  <c r="BF9" i="9"/>
  <c r="BE50" i="9"/>
  <c r="BD50" i="9"/>
  <c r="BE19" i="9"/>
  <c r="BD19" i="9"/>
  <c r="BE15" i="9"/>
  <c r="BD15" i="9"/>
  <c r="BE13" i="9"/>
  <c r="BD13" i="9"/>
  <c r="BE11" i="9"/>
  <c r="BD11" i="9"/>
  <c r="BE9" i="9"/>
  <c r="BD9" i="9"/>
  <c r="BC54" i="9"/>
  <c r="BC19" i="9"/>
  <c r="BB19" i="9"/>
  <c r="BC15" i="9"/>
  <c r="BB15" i="9"/>
  <c r="BC13" i="9"/>
  <c r="BB13" i="9"/>
  <c r="BC11" i="9"/>
  <c r="BB11" i="9"/>
  <c r="BC9" i="9"/>
  <c r="BB9" i="9"/>
  <c r="D40" i="8"/>
  <c r="D70" i="8"/>
  <c r="D90" i="8"/>
  <c r="D136" i="8"/>
  <c r="D175" i="8"/>
  <c r="D205" i="8"/>
  <c r="D225" i="8"/>
  <c r="DF225" i="8" s="1"/>
  <c r="D271" i="8"/>
  <c r="E74" i="8"/>
  <c r="DD79" i="8"/>
  <c r="DD77" i="8"/>
  <c r="DF231" i="8"/>
  <c r="DE244" i="8"/>
  <c r="DE241" i="8"/>
  <c r="DE239" i="8"/>
  <c r="DE237" i="8"/>
  <c r="DE234" i="8"/>
  <c r="DE231" i="8"/>
  <c r="DD269" i="8"/>
  <c r="DD268" i="8"/>
  <c r="DD266" i="8"/>
  <c r="DD264" i="8"/>
  <c r="DD262" i="8"/>
  <c r="DD260" i="8"/>
  <c r="DD258" i="8"/>
  <c r="DD256" i="8"/>
  <c r="DD253" i="8"/>
  <c r="DD251" i="8"/>
  <c r="DD249" i="8"/>
  <c r="DD247" i="8"/>
  <c r="DD245" i="8"/>
  <c r="DD243" i="8"/>
  <c r="DD241" i="8"/>
  <c r="DD239" i="8"/>
  <c r="DD237" i="8"/>
  <c r="DD235" i="8"/>
  <c r="DD233" i="8"/>
  <c r="DD231" i="8"/>
  <c r="DE225" i="8"/>
  <c r="DE232" i="8"/>
  <c r="DE233" i="8"/>
  <c r="DF233" i="8" s="1"/>
  <c r="DE235" i="8"/>
  <c r="DF235" i="8" s="1"/>
  <c r="DE236" i="8"/>
  <c r="DE238" i="8"/>
  <c r="DE240" i="8"/>
  <c r="DE242" i="8"/>
  <c r="DE243" i="8"/>
  <c r="DE245" i="8"/>
  <c r="DD232" i="8"/>
  <c r="DD234" i="8"/>
  <c r="DD236" i="8"/>
  <c r="DD238" i="8"/>
  <c r="DD240" i="8"/>
  <c r="DD242" i="8"/>
  <c r="DD244" i="8"/>
  <c r="DD246" i="8"/>
  <c r="DD248" i="8"/>
  <c r="DD250" i="8"/>
  <c r="DD252" i="8"/>
  <c r="DD254" i="8"/>
  <c r="DD255" i="8"/>
  <c r="DD257" i="8"/>
  <c r="DD259" i="8"/>
  <c r="DD261" i="8"/>
  <c r="DD263" i="8"/>
  <c r="DD265" i="8"/>
  <c r="DD267" i="8"/>
  <c r="DF223" i="8"/>
  <c r="DF221" i="8"/>
  <c r="DF219" i="8"/>
  <c r="DF217" i="8"/>
  <c r="DF215" i="8"/>
  <c r="DF213" i="8"/>
  <c r="DF211" i="8"/>
  <c r="DE223" i="8"/>
  <c r="DE221" i="8"/>
  <c r="DE219" i="8"/>
  <c r="DE217" i="8"/>
  <c r="DE215" i="8"/>
  <c r="DE213" i="8"/>
  <c r="DE211" i="8"/>
  <c r="DD223" i="8"/>
  <c r="DD221" i="8"/>
  <c r="DD219" i="8"/>
  <c r="DD217" i="8"/>
  <c r="DD215" i="8"/>
  <c r="DD213" i="8"/>
  <c r="DD211" i="8"/>
  <c r="DE212" i="8"/>
  <c r="DE214" i="8"/>
  <c r="DE216" i="8"/>
  <c r="DE218" i="8"/>
  <c r="DE220" i="8"/>
  <c r="DE222" i="8"/>
  <c r="DD212" i="8"/>
  <c r="DD214" i="8"/>
  <c r="DD216" i="8"/>
  <c r="DD218" i="8"/>
  <c r="DD220" i="8"/>
  <c r="DD222" i="8"/>
  <c r="DD203" i="8"/>
  <c r="DD200" i="8"/>
  <c r="DD197" i="8"/>
  <c r="DD194" i="8"/>
  <c r="DD189" i="8"/>
  <c r="DD181" i="8"/>
  <c r="DF191" i="8"/>
  <c r="DF187" i="8"/>
  <c r="DF181" i="8"/>
  <c r="DE189" i="8"/>
  <c r="DE185" i="8"/>
  <c r="DE181" i="8"/>
  <c r="DF192" i="8"/>
  <c r="DF183" i="8"/>
  <c r="DD201" i="8"/>
  <c r="DD199" i="8"/>
  <c r="DD195" i="8"/>
  <c r="DD193" i="8"/>
  <c r="DD191" i="8"/>
  <c r="DD187" i="8"/>
  <c r="DD185" i="8"/>
  <c r="DD183" i="8"/>
  <c r="DE191" i="8"/>
  <c r="DE187" i="8"/>
  <c r="DE183" i="8"/>
  <c r="DE182" i="8"/>
  <c r="DE184" i="8"/>
  <c r="DE186" i="8"/>
  <c r="DF186" i="8" s="1"/>
  <c r="DE188" i="8"/>
  <c r="DF188" i="8" s="1"/>
  <c r="DE190" i="8"/>
  <c r="DF190" i="8" s="1"/>
  <c r="DE192" i="8"/>
  <c r="DD182" i="8"/>
  <c r="DD184" i="8"/>
  <c r="DD186" i="8"/>
  <c r="DD188" i="8"/>
  <c r="DD190" i="8"/>
  <c r="DD192" i="8"/>
  <c r="DD196" i="8"/>
  <c r="DD198" i="8"/>
  <c r="DD202" i="8"/>
  <c r="DD173" i="8"/>
  <c r="DD172" i="8"/>
  <c r="DD170" i="8"/>
  <c r="DD168" i="8"/>
  <c r="DD166" i="8"/>
  <c r="DD164" i="8"/>
  <c r="DD162" i="8"/>
  <c r="DD155" i="8"/>
  <c r="DD153" i="8"/>
  <c r="DD151" i="8"/>
  <c r="DD149" i="8"/>
  <c r="DD147" i="8"/>
  <c r="DE157" i="8"/>
  <c r="DE155" i="8"/>
  <c r="DE153" i="8"/>
  <c r="DE151" i="8"/>
  <c r="DE147" i="8"/>
  <c r="DD148" i="8"/>
  <c r="DE148" i="8"/>
  <c r="DE149" i="8"/>
  <c r="DD150" i="8"/>
  <c r="DE150" i="8"/>
  <c r="DD152" i="8"/>
  <c r="DE152" i="8"/>
  <c r="DD154" i="8"/>
  <c r="DE154" i="8"/>
  <c r="DD156" i="8"/>
  <c r="DE156" i="8"/>
  <c r="DD157" i="8"/>
  <c r="DD158" i="8"/>
  <c r="DE158" i="8"/>
  <c r="DD159" i="8"/>
  <c r="DD160" i="8"/>
  <c r="DD161" i="8"/>
  <c r="DD163" i="8"/>
  <c r="DD165" i="8"/>
  <c r="DD167" i="8"/>
  <c r="DD169" i="8"/>
  <c r="DD171" i="8"/>
  <c r="DE108" i="8"/>
  <c r="DE106" i="8"/>
  <c r="DE104" i="8"/>
  <c r="DE102" i="8"/>
  <c r="DE100" i="8"/>
  <c r="DE98" i="8"/>
  <c r="DE96" i="8"/>
  <c r="DD134" i="8"/>
  <c r="DD132" i="8"/>
  <c r="DD130" i="8"/>
  <c r="DD128" i="8"/>
  <c r="DD126" i="8"/>
  <c r="DD124" i="8"/>
  <c r="DD122" i="8"/>
  <c r="DD120" i="8"/>
  <c r="DD118" i="8"/>
  <c r="DD116" i="8"/>
  <c r="DD114" i="8"/>
  <c r="DD112" i="8"/>
  <c r="DD110" i="8"/>
  <c r="DD108" i="8"/>
  <c r="DD106" i="8"/>
  <c r="DD104" i="8"/>
  <c r="DD102" i="8"/>
  <c r="DD100" i="8"/>
  <c r="DD98" i="8"/>
  <c r="DD96" i="8"/>
  <c r="DD97" i="8"/>
  <c r="DE97" i="8"/>
  <c r="DD99" i="8"/>
  <c r="DE99" i="8"/>
  <c r="DD101" i="8"/>
  <c r="DE101" i="8"/>
  <c r="DD103" i="8"/>
  <c r="DE103" i="8"/>
  <c r="DD105" i="8"/>
  <c r="DE105" i="8"/>
  <c r="DD107" i="8"/>
  <c r="DE107" i="8"/>
  <c r="DD109" i="8"/>
  <c r="DE109" i="8"/>
  <c r="DE110" i="8"/>
  <c r="DD111" i="8"/>
  <c r="DD113" i="8"/>
  <c r="DD115" i="8"/>
  <c r="DD117" i="8"/>
  <c r="DD119" i="8"/>
  <c r="DD121" i="8"/>
  <c r="DD123" i="8"/>
  <c r="DD125" i="8"/>
  <c r="DD127" i="8"/>
  <c r="DD129" i="8"/>
  <c r="DD131" i="8"/>
  <c r="DD133" i="8"/>
  <c r="DE87" i="8"/>
  <c r="DE84" i="8"/>
  <c r="DE82" i="8"/>
  <c r="DE79" i="8"/>
  <c r="DE76" i="8"/>
  <c r="DE88" i="8"/>
  <c r="DE90" i="8"/>
  <c r="DF90" i="8"/>
  <c r="DF88" i="8"/>
  <c r="DF86" i="8"/>
  <c r="DF84" i="8"/>
  <c r="DF80" i="8"/>
  <c r="DF78" i="8"/>
  <c r="DF76" i="8"/>
  <c r="DE77" i="8"/>
  <c r="DE78" i="8"/>
  <c r="DE80" i="8"/>
  <c r="DE81" i="8"/>
  <c r="DE83" i="8"/>
  <c r="DE85" i="8"/>
  <c r="DE86" i="8"/>
  <c r="DD78" i="8"/>
  <c r="DD80" i="8"/>
  <c r="DD81" i="8"/>
  <c r="DD82" i="8"/>
  <c r="DD83" i="8"/>
  <c r="DD84" i="8"/>
  <c r="DD85" i="8"/>
  <c r="DD86" i="8"/>
  <c r="DD87" i="8"/>
  <c r="DD88" i="8"/>
  <c r="DD76" i="8"/>
  <c r="DF56" i="8"/>
  <c r="DF54" i="8"/>
  <c r="DF52" i="8"/>
  <c r="DF50" i="8"/>
  <c r="DF48" i="8"/>
  <c r="DF46" i="8"/>
  <c r="DE56" i="8"/>
  <c r="DE54" i="8"/>
  <c r="DE52" i="8"/>
  <c r="DE50" i="8"/>
  <c r="DE48" i="8"/>
  <c r="DE46" i="8"/>
  <c r="DD68" i="8"/>
  <c r="DD66" i="8"/>
  <c r="DD64" i="8"/>
  <c r="DD62" i="8"/>
  <c r="DD60" i="8"/>
  <c r="DD58" i="8"/>
  <c r="DD55" i="8"/>
  <c r="DD53" i="8"/>
  <c r="DD51" i="8"/>
  <c r="DD49" i="8"/>
  <c r="DD47" i="8"/>
  <c r="DD46" i="8"/>
  <c r="DE47" i="8"/>
  <c r="DD48" i="8"/>
  <c r="DE49" i="8"/>
  <c r="DD50" i="8"/>
  <c r="DE51" i="8"/>
  <c r="DD52" i="8"/>
  <c r="DE53" i="8"/>
  <c r="DD54" i="8"/>
  <c r="DE55" i="8"/>
  <c r="DD56" i="8"/>
  <c r="DD57" i="8"/>
  <c r="DE57" i="8"/>
  <c r="DD59" i="8"/>
  <c r="DD61" i="8"/>
  <c r="DD63" i="8"/>
  <c r="DD65" i="8"/>
  <c r="DD67" i="8"/>
  <c r="DF23" i="8"/>
  <c r="DF21" i="8"/>
  <c r="DF15" i="8"/>
  <c r="DF13" i="8"/>
  <c r="DF12" i="8"/>
  <c r="DE22" i="8"/>
  <c r="DE20" i="8"/>
  <c r="DE18" i="8"/>
  <c r="DE16" i="8"/>
  <c r="DE14" i="8"/>
  <c r="DE13" i="8"/>
  <c r="DE12" i="8"/>
  <c r="DE15" i="8"/>
  <c r="DD38" i="8"/>
  <c r="DD36" i="8"/>
  <c r="DD34" i="8"/>
  <c r="DD32" i="8"/>
  <c r="DD30" i="8"/>
  <c r="DD28" i="8"/>
  <c r="DD26" i="8"/>
  <c r="DD24" i="8"/>
  <c r="DD22" i="8"/>
  <c r="DD20" i="8"/>
  <c r="DD18" i="8"/>
  <c r="DD15" i="8"/>
  <c r="DD14" i="8"/>
  <c r="DD13" i="8"/>
  <c r="DD12" i="8"/>
  <c r="DE17" i="8"/>
  <c r="DF17" i="8" s="1"/>
  <c r="DE19" i="8"/>
  <c r="DF19" i="8" s="1"/>
  <c r="DE21" i="8"/>
  <c r="DE23" i="8"/>
  <c r="DD37" i="8"/>
  <c r="DD31" i="8"/>
  <c r="DD29" i="8"/>
  <c r="DD27" i="8"/>
  <c r="DD25" i="8"/>
  <c r="DD23" i="8"/>
  <c r="DD21" i="8"/>
  <c r="DD19" i="8"/>
  <c r="DD17" i="8"/>
  <c r="DD16" i="8"/>
  <c r="DD33" i="8"/>
  <c r="DD35" i="8"/>
  <c r="DA229" i="8"/>
  <c r="CY229" i="8"/>
  <c r="CW229" i="8"/>
  <c r="CU229" i="8"/>
  <c r="CS229" i="8"/>
  <c r="CQ229" i="8"/>
  <c r="CO229" i="8"/>
  <c r="CM229" i="8"/>
  <c r="CK229" i="8"/>
  <c r="CI229" i="8"/>
  <c r="CG229" i="8"/>
  <c r="CE229" i="8"/>
  <c r="CC229" i="8"/>
  <c r="CA229" i="8"/>
  <c r="BY229" i="8"/>
  <c r="BW229" i="8"/>
  <c r="BU229" i="8"/>
  <c r="BS229" i="8"/>
  <c r="BQ229" i="8"/>
  <c r="BO229" i="8"/>
  <c r="BM229" i="8"/>
  <c r="BK229" i="8"/>
  <c r="BI229" i="8"/>
  <c r="BG229" i="8"/>
  <c r="BE229" i="8"/>
  <c r="BC229" i="8"/>
  <c r="BA229" i="8"/>
  <c r="AY229" i="8"/>
  <c r="AW229" i="8"/>
  <c r="AU229" i="8"/>
  <c r="AS229" i="8"/>
  <c r="AQ229" i="8"/>
  <c r="AO229" i="8"/>
  <c r="AM229" i="8"/>
  <c r="AK229" i="8"/>
  <c r="AI229" i="8"/>
  <c r="AG229" i="8"/>
  <c r="AE229" i="8"/>
  <c r="AC229" i="8"/>
  <c r="AA229" i="8"/>
  <c r="Y229" i="8"/>
  <c r="W229" i="8"/>
  <c r="U229" i="8"/>
  <c r="S229" i="8"/>
  <c r="Q229" i="8"/>
  <c r="O229" i="8"/>
  <c r="M229" i="8"/>
  <c r="K229" i="8"/>
  <c r="I229" i="8"/>
  <c r="G229" i="8"/>
  <c r="E229" i="8"/>
  <c r="DA209" i="8"/>
  <c r="CY209" i="8"/>
  <c r="CW209" i="8"/>
  <c r="CU209" i="8"/>
  <c r="CS209" i="8"/>
  <c r="CQ209" i="8"/>
  <c r="CO209" i="8"/>
  <c r="CM209" i="8"/>
  <c r="CK209" i="8"/>
  <c r="CI209" i="8"/>
  <c r="CG209" i="8"/>
  <c r="CE209" i="8"/>
  <c r="CC209" i="8"/>
  <c r="CA209" i="8"/>
  <c r="BY209" i="8"/>
  <c r="BW209" i="8"/>
  <c r="BU209" i="8"/>
  <c r="BS209" i="8"/>
  <c r="BQ209" i="8"/>
  <c r="BO209" i="8"/>
  <c r="BM209" i="8"/>
  <c r="BK209" i="8"/>
  <c r="BI209" i="8"/>
  <c r="BG209" i="8"/>
  <c r="BE209" i="8"/>
  <c r="BC209" i="8"/>
  <c r="BA209" i="8"/>
  <c r="AY209" i="8"/>
  <c r="AW209" i="8"/>
  <c r="AU209" i="8"/>
  <c r="AS209" i="8"/>
  <c r="AQ209" i="8"/>
  <c r="AO209" i="8"/>
  <c r="AM209" i="8"/>
  <c r="AK209" i="8"/>
  <c r="AI209" i="8"/>
  <c r="AG209" i="8"/>
  <c r="AE209" i="8"/>
  <c r="AC209" i="8"/>
  <c r="AA209" i="8"/>
  <c r="Y209" i="8"/>
  <c r="W209" i="8"/>
  <c r="U209" i="8"/>
  <c r="S209" i="8"/>
  <c r="Q209" i="8"/>
  <c r="O209" i="8"/>
  <c r="M209" i="8"/>
  <c r="K209" i="8"/>
  <c r="I209" i="8"/>
  <c r="G209" i="8"/>
  <c r="E209" i="8"/>
  <c r="DA179" i="8"/>
  <c r="CY179" i="8"/>
  <c r="CW179" i="8"/>
  <c r="CU179" i="8"/>
  <c r="CS179" i="8"/>
  <c r="CQ179" i="8"/>
  <c r="CO179" i="8"/>
  <c r="CM179" i="8"/>
  <c r="CK179" i="8"/>
  <c r="CI179" i="8"/>
  <c r="CG179" i="8"/>
  <c r="CE179" i="8"/>
  <c r="CC179" i="8"/>
  <c r="CA179" i="8"/>
  <c r="BY179" i="8"/>
  <c r="BW179" i="8"/>
  <c r="BU179" i="8"/>
  <c r="BS179" i="8"/>
  <c r="BQ179" i="8"/>
  <c r="BO179" i="8"/>
  <c r="BM179" i="8"/>
  <c r="BK179" i="8"/>
  <c r="BI179" i="8"/>
  <c r="BG179" i="8"/>
  <c r="BE179" i="8"/>
  <c r="BC179" i="8"/>
  <c r="BA179" i="8"/>
  <c r="AY179" i="8"/>
  <c r="AW179" i="8"/>
  <c r="AU179" i="8"/>
  <c r="AS179" i="8"/>
  <c r="AQ179" i="8"/>
  <c r="AO179" i="8"/>
  <c r="AM179" i="8"/>
  <c r="AK179" i="8"/>
  <c r="AI179" i="8"/>
  <c r="AG179" i="8"/>
  <c r="AE179" i="8"/>
  <c r="AC179" i="8"/>
  <c r="AA179" i="8"/>
  <c r="Y179" i="8"/>
  <c r="W179" i="8"/>
  <c r="U179" i="8"/>
  <c r="S179" i="8"/>
  <c r="Q179" i="8"/>
  <c r="O179" i="8"/>
  <c r="M179" i="8"/>
  <c r="K179" i="8"/>
  <c r="I179" i="8"/>
  <c r="G179" i="8"/>
  <c r="E179" i="8"/>
  <c r="DA145" i="8"/>
  <c r="CY145" i="8"/>
  <c r="CW145" i="8"/>
  <c r="CU145" i="8"/>
  <c r="CS145" i="8"/>
  <c r="CQ145" i="8"/>
  <c r="CO145" i="8"/>
  <c r="CM145" i="8"/>
  <c r="CK145" i="8"/>
  <c r="CI145" i="8"/>
  <c r="CG145" i="8"/>
  <c r="CE145" i="8"/>
  <c r="CC145" i="8"/>
  <c r="CA145" i="8"/>
  <c r="BY145" i="8"/>
  <c r="BW145" i="8"/>
  <c r="BU145" i="8"/>
  <c r="BS145" i="8"/>
  <c r="BQ145" i="8"/>
  <c r="BO145" i="8"/>
  <c r="BM145" i="8"/>
  <c r="BK145" i="8"/>
  <c r="BI145" i="8"/>
  <c r="BG145" i="8"/>
  <c r="BE145" i="8"/>
  <c r="BC145" i="8"/>
  <c r="BA145" i="8"/>
  <c r="AY145" i="8"/>
  <c r="AW145" i="8"/>
  <c r="AU145" i="8"/>
  <c r="AS145" i="8"/>
  <c r="AQ145" i="8"/>
  <c r="AO145" i="8"/>
  <c r="AM145" i="8"/>
  <c r="AK145" i="8"/>
  <c r="AI145" i="8"/>
  <c r="AG145" i="8"/>
  <c r="AE145" i="8"/>
  <c r="AC145" i="8"/>
  <c r="AA145" i="8"/>
  <c r="Y145" i="8"/>
  <c r="W145" i="8"/>
  <c r="U145" i="8"/>
  <c r="S145" i="8"/>
  <c r="Q145" i="8"/>
  <c r="O145" i="8"/>
  <c r="M145" i="8"/>
  <c r="K145" i="8"/>
  <c r="I145" i="8"/>
  <c r="G145" i="8"/>
  <c r="E145" i="8"/>
  <c r="CG94" i="8"/>
  <c r="DA94" i="8"/>
  <c r="CY94" i="8"/>
  <c r="CW94" i="8"/>
  <c r="CU94" i="8"/>
  <c r="CS94" i="8"/>
  <c r="CQ94" i="8"/>
  <c r="CO94" i="8"/>
  <c r="CM94" i="8"/>
  <c r="CK94" i="8"/>
  <c r="CI94" i="8"/>
  <c r="CE94" i="8"/>
  <c r="CC94" i="8"/>
  <c r="CA94" i="8"/>
  <c r="BY94" i="8"/>
  <c r="BW94" i="8"/>
  <c r="BU94" i="8"/>
  <c r="BS94" i="8"/>
  <c r="BQ94" i="8"/>
  <c r="BO94" i="8"/>
  <c r="BM94" i="8"/>
  <c r="BK94" i="8"/>
  <c r="BI94" i="8"/>
  <c r="BG94" i="8"/>
  <c r="BE94" i="8"/>
  <c r="BC94" i="8"/>
  <c r="BA94" i="8"/>
  <c r="AY94" i="8"/>
  <c r="AW94" i="8"/>
  <c r="AU94" i="8"/>
  <c r="AS94" i="8"/>
  <c r="AQ94" i="8"/>
  <c r="AO94" i="8"/>
  <c r="AM94" i="8"/>
  <c r="AK94" i="8"/>
  <c r="AI94" i="8"/>
  <c r="AG94" i="8"/>
  <c r="AE94" i="8"/>
  <c r="AC94" i="8"/>
  <c r="AA94" i="8"/>
  <c r="Y94" i="8"/>
  <c r="W94" i="8"/>
  <c r="U94" i="8"/>
  <c r="S94" i="8"/>
  <c r="Q94" i="8"/>
  <c r="O94" i="8"/>
  <c r="M94" i="8"/>
  <c r="K94" i="8"/>
  <c r="I94" i="8"/>
  <c r="G94" i="8"/>
  <c r="E94" i="8"/>
  <c r="DA74" i="8"/>
  <c r="CY74" i="8"/>
  <c r="CW74" i="8"/>
  <c r="CU74" i="8"/>
  <c r="CS74" i="8"/>
  <c r="CQ74" i="8"/>
  <c r="CO74" i="8"/>
  <c r="CM74" i="8"/>
  <c r="CK74" i="8"/>
  <c r="CI74" i="8"/>
  <c r="CG74" i="8"/>
  <c r="CE74" i="8"/>
  <c r="CC74" i="8"/>
  <c r="CA74" i="8"/>
  <c r="BY74" i="8"/>
  <c r="BW74" i="8"/>
  <c r="BU74" i="8"/>
  <c r="BS74" i="8"/>
  <c r="BQ74" i="8"/>
  <c r="BO74" i="8"/>
  <c r="BM74" i="8"/>
  <c r="BK74" i="8"/>
  <c r="BI74" i="8"/>
  <c r="BG74" i="8"/>
  <c r="BE74" i="8"/>
  <c r="BC74" i="8"/>
  <c r="BA74" i="8"/>
  <c r="AY74" i="8"/>
  <c r="AW74" i="8"/>
  <c r="AU74" i="8"/>
  <c r="AS74" i="8"/>
  <c r="AQ74" i="8"/>
  <c r="AO74" i="8"/>
  <c r="AM74" i="8"/>
  <c r="AK74" i="8"/>
  <c r="AI74" i="8"/>
  <c r="AG74" i="8"/>
  <c r="AE74" i="8"/>
  <c r="AC74" i="8"/>
  <c r="AA74" i="8"/>
  <c r="Y74" i="8"/>
  <c r="W74" i="8"/>
  <c r="U74" i="8"/>
  <c r="S74" i="8"/>
  <c r="Q74" i="8"/>
  <c r="O74" i="8"/>
  <c r="M74" i="8"/>
  <c r="K74" i="8"/>
  <c r="I74" i="8"/>
  <c r="G74" i="8"/>
  <c r="DA44" i="8"/>
  <c r="CY44" i="8"/>
  <c r="CW44" i="8"/>
  <c r="CU44" i="8"/>
  <c r="CS44" i="8"/>
  <c r="CQ44" i="8"/>
  <c r="CO44" i="8"/>
  <c r="CM44" i="8"/>
  <c r="CK44" i="8"/>
  <c r="CI44" i="8"/>
  <c r="CG44" i="8"/>
  <c r="CE44" i="8"/>
  <c r="CC44" i="8"/>
  <c r="CA44" i="8"/>
  <c r="BY44" i="8"/>
  <c r="BW44" i="8"/>
  <c r="BU44" i="8"/>
  <c r="BS44" i="8"/>
  <c r="BQ44" i="8"/>
  <c r="BO44" i="8"/>
  <c r="BM44" i="8"/>
  <c r="BK44" i="8"/>
  <c r="BI44" i="8"/>
  <c r="BG44" i="8"/>
  <c r="BE44" i="8"/>
  <c r="BC44" i="8"/>
  <c r="BA44" i="8"/>
  <c r="AY44" i="8"/>
  <c r="AW44" i="8"/>
  <c r="AU44" i="8"/>
  <c r="AS44" i="8"/>
  <c r="AQ44" i="8"/>
  <c r="AO44" i="8"/>
  <c r="AM44" i="8"/>
  <c r="AK44" i="8"/>
  <c r="AI44" i="8"/>
  <c r="AG44" i="8"/>
  <c r="AE44" i="8"/>
  <c r="AC44" i="8"/>
  <c r="AA44" i="8"/>
  <c r="Y44" i="8"/>
  <c r="W44" i="8"/>
  <c r="U44" i="8"/>
  <c r="S44" i="8"/>
  <c r="Q44" i="8"/>
  <c r="O44" i="8"/>
  <c r="M44" i="8"/>
  <c r="K44" i="8"/>
  <c r="I44" i="8"/>
  <c r="G44" i="8"/>
  <c r="E44" i="8"/>
  <c r="DA10" i="8"/>
  <c r="CY10" i="8"/>
  <c r="CW10" i="8"/>
  <c r="CU10" i="8"/>
  <c r="CS10" i="8"/>
  <c r="CQ10" i="8"/>
  <c r="CO10" i="8"/>
  <c r="CM10" i="8"/>
  <c r="CK10" i="8"/>
  <c r="CI10" i="8"/>
  <c r="CG10" i="8"/>
  <c r="CE10" i="8"/>
  <c r="CC10" i="8"/>
  <c r="CA10" i="8"/>
  <c r="BY10" i="8"/>
  <c r="BW10" i="8"/>
  <c r="BU10" i="8"/>
  <c r="BS10" i="8"/>
  <c r="BQ10" i="8"/>
  <c r="BO10" i="8"/>
  <c r="BM10" i="8"/>
  <c r="BK10" i="8"/>
  <c r="BI10" i="8"/>
  <c r="BG10" i="8"/>
  <c r="BE10" i="8"/>
  <c r="BC10" i="8"/>
  <c r="BA10" i="8"/>
  <c r="AY10" i="8"/>
  <c r="AW10" i="8"/>
  <c r="AU10" i="8"/>
  <c r="AS10" i="8"/>
  <c r="AQ10" i="8"/>
  <c r="AO10" i="8"/>
  <c r="AM10" i="8"/>
  <c r="AK10" i="8"/>
  <c r="AI10" i="8"/>
  <c r="AG10" i="8"/>
  <c r="AE10" i="8"/>
  <c r="AC10" i="8"/>
  <c r="AA10" i="8"/>
  <c r="Y10" i="8"/>
  <c r="W10" i="8"/>
  <c r="U10" i="8"/>
  <c r="S10" i="8"/>
  <c r="Q10" i="8"/>
  <c r="O10" i="8"/>
  <c r="M10" i="8"/>
  <c r="K10" i="8"/>
  <c r="I10" i="8"/>
  <c r="G10" i="8"/>
  <c r="E10" i="8"/>
  <c r="DB269" i="8"/>
  <c r="DB268" i="8"/>
  <c r="DB267" i="8"/>
  <c r="DB266" i="8"/>
  <c r="DB265" i="8"/>
  <c r="DB264" i="8"/>
  <c r="DB263" i="8"/>
  <c r="DB262" i="8"/>
  <c r="DB261" i="8"/>
  <c r="DB260" i="8"/>
  <c r="DB259" i="8"/>
  <c r="DB258" i="8"/>
  <c r="DB257" i="8"/>
  <c r="DB256" i="8"/>
  <c r="DB255" i="8"/>
  <c r="DB254" i="8"/>
  <c r="DB253" i="8"/>
  <c r="DB252" i="8"/>
  <c r="DB251" i="8"/>
  <c r="DB250" i="8"/>
  <c r="DB249" i="8"/>
  <c r="DB248" i="8"/>
  <c r="DB247" i="8"/>
  <c r="DB246" i="8"/>
  <c r="DB245" i="8"/>
  <c r="DB244" i="8"/>
  <c r="DB243" i="8"/>
  <c r="DB242" i="8"/>
  <c r="DB241" i="8"/>
  <c r="DB240" i="8"/>
  <c r="DB239" i="8"/>
  <c r="DB238" i="8"/>
  <c r="DB237" i="8"/>
  <c r="DB236" i="8"/>
  <c r="DB235" i="8"/>
  <c r="DB234" i="8"/>
  <c r="DB233" i="8"/>
  <c r="DB232" i="8"/>
  <c r="DB231" i="8"/>
  <c r="DB223" i="8"/>
  <c r="DB222" i="8"/>
  <c r="DB221" i="8"/>
  <c r="DB220" i="8"/>
  <c r="DB219" i="8"/>
  <c r="DB218" i="8"/>
  <c r="DB217" i="8"/>
  <c r="DB216" i="8"/>
  <c r="DB215" i="8"/>
  <c r="DB214" i="8"/>
  <c r="DB213" i="8"/>
  <c r="DB212" i="8"/>
  <c r="DB211" i="8"/>
  <c r="DB203" i="8"/>
  <c r="DB202" i="8"/>
  <c r="DB201" i="8"/>
  <c r="DB200" i="8"/>
  <c r="DB199" i="8"/>
  <c r="DB198" i="8"/>
  <c r="DB197" i="8"/>
  <c r="DB196" i="8"/>
  <c r="DB195" i="8"/>
  <c r="DB194" i="8"/>
  <c r="DB193" i="8"/>
  <c r="DB192" i="8"/>
  <c r="DB191" i="8"/>
  <c r="DB190" i="8"/>
  <c r="DB189" i="8"/>
  <c r="DB188" i="8"/>
  <c r="DB187" i="8"/>
  <c r="DB186" i="8"/>
  <c r="DB185" i="8"/>
  <c r="DB184" i="8"/>
  <c r="DB183" i="8"/>
  <c r="DB182" i="8"/>
  <c r="DB181" i="8"/>
  <c r="DB173" i="8"/>
  <c r="DB172" i="8"/>
  <c r="DB171" i="8"/>
  <c r="DB170" i="8"/>
  <c r="DB169" i="8"/>
  <c r="DB168" i="8"/>
  <c r="DB167" i="8"/>
  <c r="DB166" i="8"/>
  <c r="DB165" i="8"/>
  <c r="DB164" i="8"/>
  <c r="DB163" i="8"/>
  <c r="DB162" i="8"/>
  <c r="DB161" i="8"/>
  <c r="DB160" i="8"/>
  <c r="DB159" i="8"/>
  <c r="DB158" i="8"/>
  <c r="DB157" i="8"/>
  <c r="DB156" i="8"/>
  <c r="DB155" i="8"/>
  <c r="DB154" i="8"/>
  <c r="DB153" i="8"/>
  <c r="DB152" i="8"/>
  <c r="DB151" i="8"/>
  <c r="DB150" i="8"/>
  <c r="DB149" i="8"/>
  <c r="DB148" i="8"/>
  <c r="DB147" i="8"/>
  <c r="DB134" i="8"/>
  <c r="DB133" i="8"/>
  <c r="DB132" i="8"/>
  <c r="DB131" i="8"/>
  <c r="DB130" i="8"/>
  <c r="DB129" i="8"/>
  <c r="DB128" i="8"/>
  <c r="DB127" i="8"/>
  <c r="DB126" i="8"/>
  <c r="DB125" i="8"/>
  <c r="DB124" i="8"/>
  <c r="DB123" i="8"/>
  <c r="DB122" i="8"/>
  <c r="DB121" i="8"/>
  <c r="DB120" i="8"/>
  <c r="DB119" i="8"/>
  <c r="DB118" i="8"/>
  <c r="DB117" i="8"/>
  <c r="DB116" i="8"/>
  <c r="DB115" i="8"/>
  <c r="DB114" i="8"/>
  <c r="DB113" i="8"/>
  <c r="DB112" i="8"/>
  <c r="DB111" i="8"/>
  <c r="DB110" i="8"/>
  <c r="DB109" i="8"/>
  <c r="DB108" i="8"/>
  <c r="DB107" i="8"/>
  <c r="DB106" i="8"/>
  <c r="DB105" i="8"/>
  <c r="DB104" i="8"/>
  <c r="DB103" i="8"/>
  <c r="DB102" i="8"/>
  <c r="DB101" i="8"/>
  <c r="DB100" i="8"/>
  <c r="DB99" i="8"/>
  <c r="DB98" i="8"/>
  <c r="DB97" i="8"/>
  <c r="DB96" i="8"/>
  <c r="DB88" i="8"/>
  <c r="DB87" i="8"/>
  <c r="DB86" i="8"/>
  <c r="DB85" i="8"/>
  <c r="DB84" i="8"/>
  <c r="DB83" i="8"/>
  <c r="DB82" i="8"/>
  <c r="DB81" i="8"/>
  <c r="DB90" i="8" s="1"/>
  <c r="DB80" i="8"/>
  <c r="DB79" i="8"/>
  <c r="DB78" i="8"/>
  <c r="DB77" i="8"/>
  <c r="DB76" i="8"/>
  <c r="DB68" i="8"/>
  <c r="DB67" i="8"/>
  <c r="DB66" i="8"/>
  <c r="DB65" i="8"/>
  <c r="DB64" i="8"/>
  <c r="DB63" i="8"/>
  <c r="DB62" i="8"/>
  <c r="DB61" i="8"/>
  <c r="DB60" i="8"/>
  <c r="DB59" i="8"/>
  <c r="DB58" i="8"/>
  <c r="DB57" i="8"/>
  <c r="DB56" i="8"/>
  <c r="DB55" i="8"/>
  <c r="DB54" i="8"/>
  <c r="DB53" i="8"/>
  <c r="DB52" i="8"/>
  <c r="DB51" i="8"/>
  <c r="DB50" i="8"/>
  <c r="DB49" i="8"/>
  <c r="DB48" i="8"/>
  <c r="DB47" i="8"/>
  <c r="DB46" i="8"/>
  <c r="DB38" i="8"/>
  <c r="DB37" i="8"/>
  <c r="DB36" i="8"/>
  <c r="DB35" i="8"/>
  <c r="DB34" i="8"/>
  <c r="DB33" i="8"/>
  <c r="DB32" i="8"/>
  <c r="DB31" i="8"/>
  <c r="DB30" i="8"/>
  <c r="DB29" i="8"/>
  <c r="DB28" i="8"/>
  <c r="DB27" i="8"/>
  <c r="DB26" i="8"/>
  <c r="DB25" i="8"/>
  <c r="DB24" i="8"/>
  <c r="DB23" i="8"/>
  <c r="DB22" i="8"/>
  <c r="DB21" i="8"/>
  <c r="DB20" i="8"/>
  <c r="DB19" i="8"/>
  <c r="DB18" i="8"/>
  <c r="DB17" i="8"/>
  <c r="DB16" i="8"/>
  <c r="DB15" i="8"/>
  <c r="DB14" i="8"/>
  <c r="DB13" i="8"/>
  <c r="DB12" i="8"/>
  <c r="CZ269" i="8"/>
  <c r="CZ268" i="8"/>
  <c r="CZ267" i="8"/>
  <c r="CZ266" i="8"/>
  <c r="CZ265" i="8"/>
  <c r="CZ264" i="8"/>
  <c r="CZ263" i="8"/>
  <c r="CZ262" i="8"/>
  <c r="CZ261" i="8"/>
  <c r="CZ260" i="8"/>
  <c r="CZ259" i="8"/>
  <c r="CZ258" i="8"/>
  <c r="CZ257" i="8"/>
  <c r="CZ256" i="8"/>
  <c r="CZ255" i="8"/>
  <c r="CZ254" i="8"/>
  <c r="CZ253" i="8"/>
  <c r="CZ252" i="8"/>
  <c r="CZ251" i="8"/>
  <c r="CZ250" i="8"/>
  <c r="CZ249" i="8"/>
  <c r="CZ248" i="8"/>
  <c r="CZ247" i="8"/>
  <c r="CZ246" i="8"/>
  <c r="CZ245" i="8"/>
  <c r="CZ244" i="8"/>
  <c r="CZ243" i="8"/>
  <c r="CZ242" i="8"/>
  <c r="CZ241" i="8"/>
  <c r="CZ240" i="8"/>
  <c r="CZ239" i="8"/>
  <c r="CZ238" i="8"/>
  <c r="CZ237" i="8"/>
  <c r="CZ236" i="8"/>
  <c r="CZ235" i="8"/>
  <c r="CZ234" i="8"/>
  <c r="CZ233" i="8"/>
  <c r="CZ232" i="8"/>
  <c r="CZ231" i="8"/>
  <c r="CZ223" i="8"/>
  <c r="CZ222" i="8"/>
  <c r="CZ221" i="8"/>
  <c r="CZ220" i="8"/>
  <c r="CZ219" i="8"/>
  <c r="CZ218" i="8"/>
  <c r="CZ217" i="8"/>
  <c r="CZ216" i="8"/>
  <c r="CZ215" i="8"/>
  <c r="CZ214" i="8"/>
  <c r="CZ213" i="8"/>
  <c r="CZ212" i="8"/>
  <c r="CZ211" i="8"/>
  <c r="CZ225" i="8" s="1"/>
  <c r="CZ203" i="8"/>
  <c r="CZ202" i="8"/>
  <c r="CZ201" i="8"/>
  <c r="CZ200" i="8"/>
  <c r="CZ199" i="8"/>
  <c r="CZ198" i="8"/>
  <c r="CZ197" i="8"/>
  <c r="CZ196" i="8"/>
  <c r="CZ195" i="8"/>
  <c r="CZ194" i="8"/>
  <c r="CZ193" i="8"/>
  <c r="CZ192" i="8"/>
  <c r="CZ191" i="8"/>
  <c r="CZ190" i="8"/>
  <c r="CZ189" i="8"/>
  <c r="CZ188" i="8"/>
  <c r="CZ187" i="8"/>
  <c r="CZ186" i="8"/>
  <c r="CZ185" i="8"/>
  <c r="CZ184" i="8"/>
  <c r="CZ183" i="8"/>
  <c r="CZ182" i="8"/>
  <c r="CZ181" i="8"/>
  <c r="CZ173" i="8"/>
  <c r="CZ172" i="8"/>
  <c r="CZ171" i="8"/>
  <c r="CZ170" i="8"/>
  <c r="CZ169" i="8"/>
  <c r="CZ168" i="8"/>
  <c r="CZ167" i="8"/>
  <c r="CZ166" i="8"/>
  <c r="CZ165" i="8"/>
  <c r="CZ164" i="8"/>
  <c r="CZ163" i="8"/>
  <c r="CZ162" i="8"/>
  <c r="CZ161" i="8"/>
  <c r="CZ160" i="8"/>
  <c r="CZ159" i="8"/>
  <c r="CZ158" i="8"/>
  <c r="CZ157" i="8"/>
  <c r="CZ156" i="8"/>
  <c r="CZ155" i="8"/>
  <c r="CZ154" i="8"/>
  <c r="CZ153" i="8"/>
  <c r="CZ152" i="8"/>
  <c r="CZ151" i="8"/>
  <c r="CZ150" i="8"/>
  <c r="CZ149" i="8"/>
  <c r="CZ148" i="8"/>
  <c r="CZ147" i="8"/>
  <c r="CZ134" i="8"/>
  <c r="CZ133" i="8"/>
  <c r="CZ132" i="8"/>
  <c r="CZ131" i="8"/>
  <c r="CZ130" i="8"/>
  <c r="CZ129" i="8"/>
  <c r="CZ128" i="8"/>
  <c r="CZ127" i="8"/>
  <c r="CZ126" i="8"/>
  <c r="CZ125" i="8"/>
  <c r="CZ124" i="8"/>
  <c r="CZ123" i="8"/>
  <c r="CZ122" i="8"/>
  <c r="CZ121" i="8"/>
  <c r="CZ120" i="8"/>
  <c r="CZ119" i="8"/>
  <c r="CZ118" i="8"/>
  <c r="CZ117" i="8"/>
  <c r="CZ116" i="8"/>
  <c r="CZ115" i="8"/>
  <c r="CZ114" i="8"/>
  <c r="CZ113" i="8"/>
  <c r="CZ112" i="8"/>
  <c r="CZ111" i="8"/>
  <c r="CZ110" i="8"/>
  <c r="CZ109" i="8"/>
  <c r="CZ108" i="8"/>
  <c r="CZ107" i="8"/>
  <c r="CZ106" i="8"/>
  <c r="CZ105" i="8"/>
  <c r="CZ104" i="8"/>
  <c r="CZ103" i="8"/>
  <c r="CZ102" i="8"/>
  <c r="CZ101" i="8"/>
  <c r="CZ100" i="8"/>
  <c r="CZ99" i="8"/>
  <c r="CZ98" i="8"/>
  <c r="CZ97" i="8"/>
  <c r="CZ96" i="8"/>
  <c r="CZ90" i="8"/>
  <c r="CZ88" i="8"/>
  <c r="CZ87" i="8"/>
  <c r="CZ86" i="8"/>
  <c r="CZ85" i="8"/>
  <c r="CZ84" i="8"/>
  <c r="CZ83" i="8"/>
  <c r="CZ82" i="8"/>
  <c r="CZ81" i="8"/>
  <c r="CZ80" i="8"/>
  <c r="CZ79" i="8"/>
  <c r="CZ78" i="8"/>
  <c r="CZ77" i="8"/>
  <c r="CZ76" i="8"/>
  <c r="CZ68" i="8"/>
  <c r="CZ67" i="8"/>
  <c r="CZ66" i="8"/>
  <c r="CZ65" i="8"/>
  <c r="CZ64" i="8"/>
  <c r="CZ63" i="8"/>
  <c r="CZ62" i="8"/>
  <c r="CZ61" i="8"/>
  <c r="CZ60" i="8"/>
  <c r="CZ59" i="8"/>
  <c r="CZ58" i="8"/>
  <c r="CZ57" i="8"/>
  <c r="CZ56" i="8"/>
  <c r="CZ55" i="8"/>
  <c r="CZ54" i="8"/>
  <c r="CZ53" i="8"/>
  <c r="CZ52" i="8"/>
  <c r="CZ51" i="8"/>
  <c r="CZ50" i="8"/>
  <c r="CZ49" i="8"/>
  <c r="CZ48" i="8"/>
  <c r="CZ47" i="8"/>
  <c r="CZ46" i="8"/>
  <c r="CZ38" i="8"/>
  <c r="CZ37" i="8"/>
  <c r="CZ36" i="8"/>
  <c r="CZ35" i="8"/>
  <c r="CZ34" i="8"/>
  <c r="CZ33" i="8"/>
  <c r="CZ32" i="8"/>
  <c r="CZ31" i="8"/>
  <c r="CZ30" i="8"/>
  <c r="CZ29" i="8"/>
  <c r="CZ28" i="8"/>
  <c r="CZ27" i="8"/>
  <c r="CZ26" i="8"/>
  <c r="CZ25" i="8"/>
  <c r="CZ24" i="8"/>
  <c r="CZ23" i="8"/>
  <c r="CZ22" i="8"/>
  <c r="CZ21" i="8"/>
  <c r="CZ20" i="8"/>
  <c r="CZ19" i="8"/>
  <c r="CZ18" i="8"/>
  <c r="CZ17" i="8"/>
  <c r="CZ16" i="8"/>
  <c r="CZ15" i="8"/>
  <c r="CZ14" i="8"/>
  <c r="CZ13" i="8"/>
  <c r="CZ12" i="8"/>
  <c r="CX269" i="8"/>
  <c r="CX268" i="8"/>
  <c r="CX267" i="8"/>
  <c r="CX266" i="8"/>
  <c r="CX265" i="8"/>
  <c r="CX264" i="8"/>
  <c r="CX263" i="8"/>
  <c r="CX262" i="8"/>
  <c r="CX261" i="8"/>
  <c r="CX260" i="8"/>
  <c r="CX259" i="8"/>
  <c r="CX258" i="8"/>
  <c r="CX257" i="8"/>
  <c r="CX256" i="8"/>
  <c r="CX255" i="8"/>
  <c r="CX254" i="8"/>
  <c r="CX253" i="8"/>
  <c r="CX252" i="8"/>
  <c r="CX251" i="8"/>
  <c r="CX250" i="8"/>
  <c r="CX249" i="8"/>
  <c r="CX248" i="8"/>
  <c r="CX247" i="8"/>
  <c r="CX246" i="8"/>
  <c r="CX245" i="8"/>
  <c r="CX244" i="8"/>
  <c r="CX243" i="8"/>
  <c r="CX242" i="8"/>
  <c r="CX241" i="8"/>
  <c r="CX240" i="8"/>
  <c r="CX239" i="8"/>
  <c r="CX238" i="8"/>
  <c r="CX237" i="8"/>
  <c r="CX236" i="8"/>
  <c r="CX235" i="8"/>
  <c r="CX234" i="8"/>
  <c r="CX233" i="8"/>
  <c r="CX232" i="8"/>
  <c r="CX231" i="8"/>
  <c r="CX223" i="8"/>
  <c r="CX222" i="8"/>
  <c r="CX221" i="8"/>
  <c r="CX220" i="8"/>
  <c r="CX219" i="8"/>
  <c r="CX218" i="8"/>
  <c r="CX217" i="8"/>
  <c r="CX216" i="8"/>
  <c r="CX215" i="8"/>
  <c r="CX214" i="8"/>
  <c r="CX213" i="8"/>
  <c r="CX212" i="8"/>
  <c r="CX211" i="8"/>
  <c r="CX203" i="8"/>
  <c r="CX202" i="8"/>
  <c r="CX201" i="8"/>
  <c r="CX200" i="8"/>
  <c r="CX199" i="8"/>
  <c r="CX198" i="8"/>
  <c r="CX197" i="8"/>
  <c r="CX196" i="8"/>
  <c r="CX195" i="8"/>
  <c r="CX194" i="8"/>
  <c r="CX193" i="8"/>
  <c r="CX192" i="8"/>
  <c r="CX191" i="8"/>
  <c r="CX190" i="8"/>
  <c r="CX189" i="8"/>
  <c r="CX188" i="8"/>
  <c r="CX187" i="8"/>
  <c r="CX186" i="8"/>
  <c r="CX185" i="8"/>
  <c r="CX184" i="8"/>
  <c r="CX183" i="8"/>
  <c r="CX182" i="8"/>
  <c r="CX181" i="8"/>
  <c r="CX173" i="8"/>
  <c r="CX172" i="8"/>
  <c r="CX171" i="8"/>
  <c r="CX170" i="8"/>
  <c r="CX169" i="8"/>
  <c r="CX168" i="8"/>
  <c r="CX167" i="8"/>
  <c r="CX166" i="8"/>
  <c r="CX165" i="8"/>
  <c r="CX164" i="8"/>
  <c r="CX163" i="8"/>
  <c r="CX162" i="8"/>
  <c r="CX161" i="8"/>
  <c r="CX160" i="8"/>
  <c r="CX159" i="8"/>
  <c r="CX158" i="8"/>
  <c r="CX157" i="8"/>
  <c r="CX156" i="8"/>
  <c r="CX155" i="8"/>
  <c r="CX154" i="8"/>
  <c r="CX153" i="8"/>
  <c r="CX152" i="8"/>
  <c r="CX151" i="8"/>
  <c r="CX150" i="8"/>
  <c r="CX149" i="8"/>
  <c r="CX148" i="8"/>
  <c r="CX147" i="8"/>
  <c r="CX134" i="8"/>
  <c r="CX133" i="8"/>
  <c r="CX132" i="8"/>
  <c r="CX131" i="8"/>
  <c r="CX130" i="8"/>
  <c r="CX129" i="8"/>
  <c r="CX128" i="8"/>
  <c r="CX127" i="8"/>
  <c r="CX126" i="8"/>
  <c r="CX125" i="8"/>
  <c r="CX124" i="8"/>
  <c r="CX123" i="8"/>
  <c r="CX122" i="8"/>
  <c r="CX121" i="8"/>
  <c r="CX120" i="8"/>
  <c r="CX119" i="8"/>
  <c r="CX118" i="8"/>
  <c r="CX117" i="8"/>
  <c r="CX116" i="8"/>
  <c r="CX115" i="8"/>
  <c r="CX114" i="8"/>
  <c r="CX113" i="8"/>
  <c r="CX112" i="8"/>
  <c r="CX111" i="8"/>
  <c r="CX110" i="8"/>
  <c r="CX109" i="8"/>
  <c r="CX108" i="8"/>
  <c r="CX107" i="8"/>
  <c r="CX106" i="8"/>
  <c r="CX105" i="8"/>
  <c r="CX104" i="8"/>
  <c r="CX103" i="8"/>
  <c r="CX102" i="8"/>
  <c r="CX101" i="8"/>
  <c r="CX100" i="8"/>
  <c r="CX99" i="8"/>
  <c r="CX98" i="8"/>
  <c r="CX97" i="8"/>
  <c r="CX96" i="8"/>
  <c r="CX90" i="8"/>
  <c r="CX88" i="8"/>
  <c r="CX87" i="8"/>
  <c r="CX86" i="8"/>
  <c r="CX85" i="8"/>
  <c r="CX84" i="8"/>
  <c r="CX83" i="8"/>
  <c r="CX82" i="8"/>
  <c r="CX81" i="8"/>
  <c r="CX80" i="8"/>
  <c r="CX79" i="8"/>
  <c r="CX78" i="8"/>
  <c r="CX77" i="8"/>
  <c r="CX76" i="8"/>
  <c r="CX68" i="8"/>
  <c r="CX67" i="8"/>
  <c r="CX66" i="8"/>
  <c r="CX65" i="8"/>
  <c r="CX64" i="8"/>
  <c r="CX63" i="8"/>
  <c r="CX62" i="8"/>
  <c r="CX61" i="8"/>
  <c r="CX60" i="8"/>
  <c r="CX59" i="8"/>
  <c r="CX58" i="8"/>
  <c r="CX57" i="8"/>
  <c r="CX56" i="8"/>
  <c r="CX55" i="8"/>
  <c r="CX54" i="8"/>
  <c r="CX53" i="8"/>
  <c r="CX52" i="8"/>
  <c r="CX51" i="8"/>
  <c r="CX50" i="8"/>
  <c r="CX49" i="8"/>
  <c r="CX48" i="8"/>
  <c r="CX47" i="8"/>
  <c r="CX46" i="8"/>
  <c r="CX38" i="8"/>
  <c r="CX37" i="8"/>
  <c r="CX36" i="8"/>
  <c r="CX35" i="8"/>
  <c r="CX34" i="8"/>
  <c r="CX33" i="8"/>
  <c r="CX32" i="8"/>
  <c r="CX31" i="8"/>
  <c r="CX30" i="8"/>
  <c r="CX29" i="8"/>
  <c r="CX28" i="8"/>
  <c r="CX27" i="8"/>
  <c r="CX26" i="8"/>
  <c r="CX25" i="8"/>
  <c r="CX24" i="8"/>
  <c r="CX23" i="8"/>
  <c r="CX22" i="8"/>
  <c r="CX21" i="8"/>
  <c r="CX20" i="8"/>
  <c r="CX19" i="8"/>
  <c r="CX18" i="8"/>
  <c r="CX17" i="8"/>
  <c r="CX16" i="8"/>
  <c r="CX15" i="8"/>
  <c r="CX14" i="8"/>
  <c r="CX13" i="8"/>
  <c r="CX12" i="8"/>
  <c r="CV269" i="8"/>
  <c r="CV268" i="8"/>
  <c r="CV267" i="8"/>
  <c r="CV266" i="8"/>
  <c r="CV265" i="8"/>
  <c r="CV264" i="8"/>
  <c r="CV263" i="8"/>
  <c r="CV262" i="8"/>
  <c r="CV261" i="8"/>
  <c r="CV260" i="8"/>
  <c r="CV259" i="8"/>
  <c r="CV258" i="8"/>
  <c r="CV257" i="8"/>
  <c r="CV256" i="8"/>
  <c r="CV255" i="8"/>
  <c r="CV254" i="8"/>
  <c r="CV253" i="8"/>
  <c r="CV252" i="8"/>
  <c r="CV251" i="8"/>
  <c r="CV250" i="8"/>
  <c r="CV249" i="8"/>
  <c r="CV248" i="8"/>
  <c r="CV247" i="8"/>
  <c r="CV246" i="8"/>
  <c r="CV245" i="8"/>
  <c r="CV244" i="8"/>
  <c r="CV243" i="8"/>
  <c r="CV242" i="8"/>
  <c r="CV241" i="8"/>
  <c r="CV240" i="8"/>
  <c r="CV239" i="8"/>
  <c r="CV238" i="8"/>
  <c r="CV237" i="8"/>
  <c r="CV236" i="8"/>
  <c r="CV235" i="8"/>
  <c r="CV234" i="8"/>
  <c r="CV233" i="8"/>
  <c r="CV232" i="8"/>
  <c r="CV231" i="8"/>
  <c r="CV223" i="8"/>
  <c r="CV222" i="8"/>
  <c r="CV221" i="8"/>
  <c r="CV220" i="8"/>
  <c r="CV219" i="8"/>
  <c r="CV218" i="8"/>
  <c r="CV217" i="8"/>
  <c r="CV216" i="8"/>
  <c r="CV215" i="8"/>
  <c r="CV214" i="8"/>
  <c r="CV213" i="8"/>
  <c r="CV212" i="8"/>
  <c r="CV211" i="8"/>
  <c r="CV203" i="8"/>
  <c r="CV202" i="8"/>
  <c r="CV201" i="8"/>
  <c r="CV200" i="8"/>
  <c r="CV199" i="8"/>
  <c r="CV198" i="8"/>
  <c r="CV197" i="8"/>
  <c r="CV196" i="8"/>
  <c r="CV195" i="8"/>
  <c r="CV194" i="8"/>
  <c r="CV193" i="8"/>
  <c r="CV192" i="8"/>
  <c r="CV191" i="8"/>
  <c r="CV190" i="8"/>
  <c r="CV189" i="8"/>
  <c r="CV188" i="8"/>
  <c r="CV187" i="8"/>
  <c r="CV186" i="8"/>
  <c r="CV185" i="8"/>
  <c r="CV184" i="8"/>
  <c r="CV183" i="8"/>
  <c r="CV182" i="8"/>
  <c r="CV181" i="8"/>
  <c r="CV173" i="8"/>
  <c r="CV172" i="8"/>
  <c r="CV171" i="8"/>
  <c r="CV170" i="8"/>
  <c r="CV169" i="8"/>
  <c r="CV168" i="8"/>
  <c r="CV167" i="8"/>
  <c r="CV166" i="8"/>
  <c r="CV165" i="8"/>
  <c r="CV164" i="8"/>
  <c r="CV163" i="8"/>
  <c r="CV162" i="8"/>
  <c r="CV161" i="8"/>
  <c r="CV160" i="8"/>
  <c r="CV159" i="8"/>
  <c r="CV158" i="8"/>
  <c r="CV157" i="8"/>
  <c r="CV156" i="8"/>
  <c r="CV155" i="8"/>
  <c r="CV154" i="8"/>
  <c r="CV153" i="8"/>
  <c r="CV152" i="8"/>
  <c r="CV151" i="8"/>
  <c r="CV150" i="8"/>
  <c r="CV149" i="8"/>
  <c r="CV148" i="8"/>
  <c r="CV147" i="8"/>
  <c r="CV134" i="8"/>
  <c r="CV133" i="8"/>
  <c r="CV132" i="8"/>
  <c r="CV131" i="8"/>
  <c r="CV130" i="8"/>
  <c r="CV129" i="8"/>
  <c r="CV128" i="8"/>
  <c r="CV127" i="8"/>
  <c r="CV126" i="8"/>
  <c r="CV125" i="8"/>
  <c r="CV124" i="8"/>
  <c r="CV123" i="8"/>
  <c r="CV122" i="8"/>
  <c r="CV121" i="8"/>
  <c r="CV120" i="8"/>
  <c r="CV119" i="8"/>
  <c r="CV118" i="8"/>
  <c r="CV117" i="8"/>
  <c r="CV116" i="8"/>
  <c r="CV115" i="8"/>
  <c r="CV114" i="8"/>
  <c r="CV113" i="8"/>
  <c r="CV112" i="8"/>
  <c r="CV111" i="8"/>
  <c r="CV110" i="8"/>
  <c r="CV109" i="8"/>
  <c r="CV108" i="8"/>
  <c r="CV107" i="8"/>
  <c r="CV106" i="8"/>
  <c r="CV105" i="8"/>
  <c r="CV104" i="8"/>
  <c r="CV103" i="8"/>
  <c r="CV102" i="8"/>
  <c r="CV101" i="8"/>
  <c r="CV100" i="8"/>
  <c r="CV99" i="8"/>
  <c r="CV98" i="8"/>
  <c r="CV97" i="8"/>
  <c r="CV96" i="8"/>
  <c r="CV90" i="8"/>
  <c r="CV88" i="8"/>
  <c r="CV87" i="8"/>
  <c r="CV86" i="8"/>
  <c r="CV85" i="8"/>
  <c r="CV84" i="8"/>
  <c r="CV83" i="8"/>
  <c r="CV82" i="8"/>
  <c r="CV81" i="8"/>
  <c r="CV80" i="8"/>
  <c r="CV79" i="8"/>
  <c r="CV78" i="8"/>
  <c r="CV77" i="8"/>
  <c r="CV76" i="8"/>
  <c r="CV68" i="8"/>
  <c r="CV67" i="8"/>
  <c r="CV66" i="8"/>
  <c r="CV65" i="8"/>
  <c r="CV64" i="8"/>
  <c r="CV63" i="8"/>
  <c r="CV62" i="8"/>
  <c r="CV61" i="8"/>
  <c r="CV60" i="8"/>
  <c r="CV59" i="8"/>
  <c r="CV58" i="8"/>
  <c r="CV57" i="8"/>
  <c r="CV56" i="8"/>
  <c r="CV55" i="8"/>
  <c r="CV54" i="8"/>
  <c r="CV53" i="8"/>
  <c r="CV52" i="8"/>
  <c r="CV51" i="8"/>
  <c r="CV50" i="8"/>
  <c r="CV49" i="8"/>
  <c r="CV48" i="8"/>
  <c r="CV47" i="8"/>
  <c r="CV46" i="8"/>
  <c r="CV38" i="8"/>
  <c r="CV37" i="8"/>
  <c r="CV36" i="8"/>
  <c r="CV35" i="8"/>
  <c r="CV34" i="8"/>
  <c r="CV33" i="8"/>
  <c r="CV32" i="8"/>
  <c r="CV31" i="8"/>
  <c r="CV30" i="8"/>
  <c r="CV29" i="8"/>
  <c r="CV28" i="8"/>
  <c r="CV27" i="8"/>
  <c r="CV26" i="8"/>
  <c r="CV25" i="8"/>
  <c r="CV24" i="8"/>
  <c r="CV23" i="8"/>
  <c r="CV22" i="8"/>
  <c r="CV21" i="8"/>
  <c r="CV20" i="8"/>
  <c r="CV19" i="8"/>
  <c r="CV18" i="8"/>
  <c r="CV17" i="8"/>
  <c r="CV16" i="8"/>
  <c r="CV15" i="8"/>
  <c r="CV14" i="8"/>
  <c r="CV13" i="8"/>
  <c r="CV12" i="8"/>
  <c r="CT269" i="8"/>
  <c r="CT268" i="8"/>
  <c r="CT267" i="8"/>
  <c r="CT266" i="8"/>
  <c r="CT265" i="8"/>
  <c r="CT264" i="8"/>
  <c r="CT263" i="8"/>
  <c r="CT262" i="8"/>
  <c r="CT261" i="8"/>
  <c r="CT260" i="8"/>
  <c r="CT259" i="8"/>
  <c r="CT258" i="8"/>
  <c r="CT257" i="8"/>
  <c r="CT256" i="8"/>
  <c r="CT255" i="8"/>
  <c r="CT254" i="8"/>
  <c r="CT253" i="8"/>
  <c r="CT252" i="8"/>
  <c r="CT251" i="8"/>
  <c r="CT250" i="8"/>
  <c r="CT249" i="8"/>
  <c r="CT248" i="8"/>
  <c r="CT247" i="8"/>
  <c r="CT246" i="8"/>
  <c r="CT245" i="8"/>
  <c r="CT244" i="8"/>
  <c r="CT243" i="8"/>
  <c r="CT242" i="8"/>
  <c r="CT241" i="8"/>
  <c r="CT240" i="8"/>
  <c r="CT239" i="8"/>
  <c r="CT238" i="8"/>
  <c r="CT237" i="8"/>
  <c r="CT236" i="8"/>
  <c r="CT235" i="8"/>
  <c r="CT234" i="8"/>
  <c r="CT233" i="8"/>
  <c r="CT232" i="8"/>
  <c r="CT231" i="8"/>
  <c r="CT223" i="8"/>
  <c r="CT222" i="8"/>
  <c r="CT221" i="8"/>
  <c r="CT220" i="8"/>
  <c r="CT219" i="8"/>
  <c r="CT218" i="8"/>
  <c r="CT217" i="8"/>
  <c r="CT216" i="8"/>
  <c r="CT215" i="8"/>
  <c r="CT214" i="8"/>
  <c r="CT213" i="8"/>
  <c r="CT212" i="8"/>
  <c r="CT211" i="8"/>
  <c r="CT203" i="8"/>
  <c r="CT202" i="8"/>
  <c r="CT201" i="8"/>
  <c r="CT200" i="8"/>
  <c r="CT199" i="8"/>
  <c r="CT198" i="8"/>
  <c r="CT197" i="8"/>
  <c r="CT196" i="8"/>
  <c r="CT195" i="8"/>
  <c r="CT194" i="8"/>
  <c r="CT193" i="8"/>
  <c r="CT192" i="8"/>
  <c r="CT191" i="8"/>
  <c r="CT190" i="8"/>
  <c r="CT189" i="8"/>
  <c r="CT188" i="8"/>
  <c r="CT187" i="8"/>
  <c r="CT186" i="8"/>
  <c r="CT185" i="8"/>
  <c r="CT184" i="8"/>
  <c r="CT183" i="8"/>
  <c r="CT182" i="8"/>
  <c r="CT181" i="8"/>
  <c r="CT173" i="8"/>
  <c r="CT172" i="8"/>
  <c r="CT171" i="8"/>
  <c r="CT170" i="8"/>
  <c r="CT169" i="8"/>
  <c r="CT168" i="8"/>
  <c r="CT167" i="8"/>
  <c r="CT166" i="8"/>
  <c r="CT165" i="8"/>
  <c r="CT164" i="8"/>
  <c r="CT163" i="8"/>
  <c r="CT162" i="8"/>
  <c r="CT161" i="8"/>
  <c r="CT160" i="8"/>
  <c r="CT159" i="8"/>
  <c r="CT158" i="8"/>
  <c r="CT157" i="8"/>
  <c r="CT156" i="8"/>
  <c r="CT155" i="8"/>
  <c r="CT154" i="8"/>
  <c r="CT153" i="8"/>
  <c r="CT152" i="8"/>
  <c r="CT151" i="8"/>
  <c r="CT150" i="8"/>
  <c r="CT149" i="8"/>
  <c r="CT148" i="8"/>
  <c r="CT147" i="8"/>
  <c r="CT134" i="8"/>
  <c r="CT133" i="8"/>
  <c r="CT132" i="8"/>
  <c r="CT131" i="8"/>
  <c r="CT130" i="8"/>
  <c r="CT129" i="8"/>
  <c r="CT128" i="8"/>
  <c r="CT127" i="8"/>
  <c r="CT126" i="8"/>
  <c r="CT125" i="8"/>
  <c r="CT124" i="8"/>
  <c r="CT123" i="8"/>
  <c r="CT122" i="8"/>
  <c r="CT121" i="8"/>
  <c r="CT120" i="8"/>
  <c r="CT119" i="8"/>
  <c r="CT118" i="8"/>
  <c r="CT117" i="8"/>
  <c r="CT116" i="8"/>
  <c r="CT115" i="8"/>
  <c r="CT114" i="8"/>
  <c r="CT113" i="8"/>
  <c r="CT112" i="8"/>
  <c r="CT111" i="8"/>
  <c r="CT110" i="8"/>
  <c r="CT109" i="8"/>
  <c r="CT108" i="8"/>
  <c r="CT107" i="8"/>
  <c r="CT106" i="8"/>
  <c r="CT105" i="8"/>
  <c r="CT104" i="8"/>
  <c r="CT103" i="8"/>
  <c r="CT102" i="8"/>
  <c r="CT101" i="8"/>
  <c r="CT100" i="8"/>
  <c r="CT99" i="8"/>
  <c r="CT98" i="8"/>
  <c r="CT97" i="8"/>
  <c r="CT96" i="8"/>
  <c r="CT88" i="8"/>
  <c r="CT87" i="8"/>
  <c r="CT86" i="8"/>
  <c r="CT85" i="8"/>
  <c r="CT84" i="8"/>
  <c r="CT83" i="8"/>
  <c r="CT82" i="8"/>
  <c r="CT81" i="8"/>
  <c r="CT90" i="8" s="1"/>
  <c r="CT80" i="8"/>
  <c r="CT79" i="8"/>
  <c r="CT78" i="8"/>
  <c r="CT77" i="8"/>
  <c r="CT76" i="8"/>
  <c r="CT68" i="8"/>
  <c r="CT67" i="8"/>
  <c r="CT66" i="8"/>
  <c r="CT65" i="8"/>
  <c r="CT64" i="8"/>
  <c r="CT63" i="8"/>
  <c r="CT62" i="8"/>
  <c r="CT61" i="8"/>
  <c r="CT60" i="8"/>
  <c r="CT59" i="8"/>
  <c r="CT58" i="8"/>
  <c r="CT57" i="8"/>
  <c r="CT56" i="8"/>
  <c r="CT55" i="8"/>
  <c r="CT54" i="8"/>
  <c r="CT53" i="8"/>
  <c r="CT52" i="8"/>
  <c r="CT51" i="8"/>
  <c r="CT50" i="8"/>
  <c r="CT49" i="8"/>
  <c r="CT48" i="8"/>
  <c r="CT47" i="8"/>
  <c r="CT46" i="8"/>
  <c r="CT38" i="8"/>
  <c r="CT37" i="8"/>
  <c r="CT36" i="8"/>
  <c r="CT35" i="8"/>
  <c r="CT34" i="8"/>
  <c r="CT33" i="8"/>
  <c r="CT32" i="8"/>
  <c r="CT31" i="8"/>
  <c r="CT30" i="8"/>
  <c r="CT29" i="8"/>
  <c r="CT28" i="8"/>
  <c r="CT27" i="8"/>
  <c r="CT26" i="8"/>
  <c r="CT25" i="8"/>
  <c r="CT24" i="8"/>
  <c r="CT23" i="8"/>
  <c r="CT22" i="8"/>
  <c r="CT21" i="8"/>
  <c r="CT20" i="8"/>
  <c r="CT19" i="8"/>
  <c r="CT18" i="8"/>
  <c r="CT17" i="8"/>
  <c r="CT16" i="8"/>
  <c r="CT15" i="8"/>
  <c r="CT14" i="8"/>
  <c r="CT13" i="8"/>
  <c r="CT12" i="8"/>
  <c r="CR269" i="8"/>
  <c r="CR268" i="8"/>
  <c r="CR267" i="8"/>
  <c r="CR266" i="8"/>
  <c r="CR265" i="8"/>
  <c r="CR264" i="8"/>
  <c r="CR263" i="8"/>
  <c r="CR262" i="8"/>
  <c r="CR261" i="8"/>
  <c r="CR260" i="8"/>
  <c r="CR259" i="8"/>
  <c r="CR258" i="8"/>
  <c r="CR257" i="8"/>
  <c r="CR256" i="8"/>
  <c r="CR255" i="8"/>
  <c r="CR254" i="8"/>
  <c r="CR253" i="8"/>
  <c r="CR252" i="8"/>
  <c r="CR251" i="8"/>
  <c r="CR250" i="8"/>
  <c r="CR249" i="8"/>
  <c r="CR248" i="8"/>
  <c r="CR247" i="8"/>
  <c r="CR246" i="8"/>
  <c r="CR245" i="8"/>
  <c r="CR244" i="8"/>
  <c r="CR243" i="8"/>
  <c r="CR242" i="8"/>
  <c r="CR241" i="8"/>
  <c r="CR240" i="8"/>
  <c r="CR239" i="8"/>
  <c r="CR238" i="8"/>
  <c r="CR237" i="8"/>
  <c r="CR236" i="8"/>
  <c r="CR235" i="8"/>
  <c r="CR234" i="8"/>
  <c r="CR233" i="8"/>
  <c r="CR232" i="8"/>
  <c r="CR231" i="8"/>
  <c r="CR223" i="8"/>
  <c r="CR222" i="8"/>
  <c r="CR221" i="8"/>
  <c r="CR220" i="8"/>
  <c r="CR219" i="8"/>
  <c r="CR218" i="8"/>
  <c r="CR217" i="8"/>
  <c r="CR216" i="8"/>
  <c r="CR215" i="8"/>
  <c r="CR214" i="8"/>
  <c r="CR213" i="8"/>
  <c r="CR212" i="8"/>
  <c r="CR211" i="8"/>
  <c r="CR203" i="8"/>
  <c r="CR202" i="8"/>
  <c r="CR201" i="8"/>
  <c r="CR200" i="8"/>
  <c r="CR199" i="8"/>
  <c r="CR198" i="8"/>
  <c r="CR197" i="8"/>
  <c r="CR196" i="8"/>
  <c r="CR195" i="8"/>
  <c r="CR194" i="8"/>
  <c r="CR193" i="8"/>
  <c r="CR192" i="8"/>
  <c r="CR191" i="8"/>
  <c r="CR190" i="8"/>
  <c r="CR189" i="8"/>
  <c r="CR188" i="8"/>
  <c r="CR187" i="8"/>
  <c r="CR186" i="8"/>
  <c r="CR185" i="8"/>
  <c r="CR184" i="8"/>
  <c r="CR183" i="8"/>
  <c r="CR182" i="8"/>
  <c r="CR181" i="8"/>
  <c r="CR173" i="8"/>
  <c r="CR172" i="8"/>
  <c r="CR171" i="8"/>
  <c r="CR170" i="8"/>
  <c r="CR169" i="8"/>
  <c r="CR168" i="8"/>
  <c r="CR167" i="8"/>
  <c r="CR166" i="8"/>
  <c r="CR165" i="8"/>
  <c r="CR164" i="8"/>
  <c r="CR163" i="8"/>
  <c r="CR162" i="8"/>
  <c r="CR161" i="8"/>
  <c r="CR160" i="8"/>
  <c r="CR159" i="8"/>
  <c r="CR158" i="8"/>
  <c r="CR157" i="8"/>
  <c r="CR156" i="8"/>
  <c r="CR155" i="8"/>
  <c r="CR154" i="8"/>
  <c r="CR153" i="8"/>
  <c r="CR152" i="8"/>
  <c r="CR151" i="8"/>
  <c r="CR150" i="8"/>
  <c r="CR149" i="8"/>
  <c r="CR148" i="8"/>
  <c r="CR147" i="8"/>
  <c r="CR134" i="8"/>
  <c r="CR133" i="8"/>
  <c r="CR132" i="8"/>
  <c r="CR131" i="8"/>
  <c r="CR130" i="8"/>
  <c r="CR129" i="8"/>
  <c r="CR128" i="8"/>
  <c r="CR127" i="8"/>
  <c r="CR126" i="8"/>
  <c r="CR125" i="8"/>
  <c r="CR124" i="8"/>
  <c r="CR123" i="8"/>
  <c r="CR122" i="8"/>
  <c r="CR121" i="8"/>
  <c r="CR120" i="8"/>
  <c r="CR119" i="8"/>
  <c r="CR118" i="8"/>
  <c r="CR117" i="8"/>
  <c r="CR116" i="8"/>
  <c r="CR115" i="8"/>
  <c r="CR114" i="8"/>
  <c r="CR113" i="8"/>
  <c r="CR112" i="8"/>
  <c r="CR111" i="8"/>
  <c r="CR110" i="8"/>
  <c r="CR109" i="8"/>
  <c r="CR108" i="8"/>
  <c r="CR107" i="8"/>
  <c r="CR106" i="8"/>
  <c r="CR105" i="8"/>
  <c r="CR104" i="8"/>
  <c r="CR103" i="8"/>
  <c r="CR102" i="8"/>
  <c r="CR101" i="8"/>
  <c r="CR100" i="8"/>
  <c r="CR99" i="8"/>
  <c r="CR98" i="8"/>
  <c r="CR97" i="8"/>
  <c r="CR96" i="8"/>
  <c r="CR90" i="8"/>
  <c r="CR88" i="8"/>
  <c r="CR87" i="8"/>
  <c r="CR86" i="8"/>
  <c r="CR85" i="8"/>
  <c r="CR84" i="8"/>
  <c r="CR83" i="8"/>
  <c r="CR82" i="8"/>
  <c r="CR81" i="8"/>
  <c r="CR80" i="8"/>
  <c r="CR79" i="8"/>
  <c r="CR78" i="8"/>
  <c r="CR77" i="8"/>
  <c r="CR76" i="8"/>
  <c r="CR68" i="8"/>
  <c r="CR67" i="8"/>
  <c r="CR66" i="8"/>
  <c r="CR65" i="8"/>
  <c r="CR64" i="8"/>
  <c r="CR63" i="8"/>
  <c r="CR62" i="8"/>
  <c r="CR61" i="8"/>
  <c r="CR60" i="8"/>
  <c r="CR59" i="8"/>
  <c r="CR58" i="8"/>
  <c r="CR57" i="8"/>
  <c r="CR56" i="8"/>
  <c r="CR55" i="8"/>
  <c r="CR54" i="8"/>
  <c r="CR53" i="8"/>
  <c r="CR52" i="8"/>
  <c r="CR51" i="8"/>
  <c r="CR50" i="8"/>
  <c r="CR49" i="8"/>
  <c r="CR48" i="8"/>
  <c r="CR47" i="8"/>
  <c r="CR46" i="8"/>
  <c r="CR38" i="8"/>
  <c r="CR37" i="8"/>
  <c r="CR36" i="8"/>
  <c r="CR35" i="8"/>
  <c r="CR34" i="8"/>
  <c r="CR33" i="8"/>
  <c r="CR32" i="8"/>
  <c r="CR31" i="8"/>
  <c r="CR30" i="8"/>
  <c r="CR29" i="8"/>
  <c r="CR28" i="8"/>
  <c r="CR27" i="8"/>
  <c r="CR26" i="8"/>
  <c r="CR25" i="8"/>
  <c r="CR24" i="8"/>
  <c r="CR23" i="8"/>
  <c r="CR22" i="8"/>
  <c r="CR21" i="8"/>
  <c r="CR20" i="8"/>
  <c r="CR19" i="8"/>
  <c r="CR18" i="8"/>
  <c r="CR17" i="8"/>
  <c r="CR16" i="8"/>
  <c r="CR15" i="8"/>
  <c r="CR14" i="8"/>
  <c r="CR13" i="8"/>
  <c r="CR12" i="8"/>
  <c r="CP269" i="8"/>
  <c r="CP268" i="8"/>
  <c r="CP267" i="8"/>
  <c r="CP266" i="8"/>
  <c r="CP265" i="8"/>
  <c r="CP264" i="8"/>
  <c r="CP263" i="8"/>
  <c r="CP262" i="8"/>
  <c r="CP261" i="8"/>
  <c r="CP260" i="8"/>
  <c r="CP259" i="8"/>
  <c r="CP258" i="8"/>
  <c r="CP257" i="8"/>
  <c r="CP256" i="8"/>
  <c r="CP255" i="8"/>
  <c r="CP254" i="8"/>
  <c r="CP253" i="8"/>
  <c r="CP252" i="8"/>
  <c r="CP251" i="8"/>
  <c r="CP250" i="8"/>
  <c r="CP249" i="8"/>
  <c r="CP248" i="8"/>
  <c r="CP247" i="8"/>
  <c r="CP246" i="8"/>
  <c r="CP245" i="8"/>
  <c r="CP244" i="8"/>
  <c r="CP243" i="8"/>
  <c r="CP242" i="8"/>
  <c r="CP241" i="8"/>
  <c r="CP240" i="8"/>
  <c r="CP239" i="8"/>
  <c r="CP238" i="8"/>
  <c r="CP237" i="8"/>
  <c r="CP236" i="8"/>
  <c r="CP235" i="8"/>
  <c r="CP234" i="8"/>
  <c r="CP233" i="8"/>
  <c r="CP232" i="8"/>
  <c r="CP231" i="8"/>
  <c r="CP223" i="8"/>
  <c r="CP222" i="8"/>
  <c r="CP221" i="8"/>
  <c r="CP220" i="8"/>
  <c r="CP219" i="8"/>
  <c r="CP218" i="8"/>
  <c r="CP217" i="8"/>
  <c r="CP216" i="8"/>
  <c r="CP215" i="8"/>
  <c r="CP214" i="8"/>
  <c r="CP213" i="8"/>
  <c r="CP212" i="8"/>
  <c r="CP211" i="8"/>
  <c r="CP225" i="8" s="1"/>
  <c r="CP203" i="8"/>
  <c r="CP202" i="8"/>
  <c r="CP201" i="8"/>
  <c r="CP200" i="8"/>
  <c r="CP199" i="8"/>
  <c r="CP198" i="8"/>
  <c r="CP197" i="8"/>
  <c r="CP196" i="8"/>
  <c r="CP195" i="8"/>
  <c r="CP194" i="8"/>
  <c r="CP193" i="8"/>
  <c r="CP192" i="8"/>
  <c r="CP191" i="8"/>
  <c r="CP190" i="8"/>
  <c r="CP189" i="8"/>
  <c r="CP188" i="8"/>
  <c r="CP187" i="8"/>
  <c r="CP186" i="8"/>
  <c r="CP185" i="8"/>
  <c r="CP184" i="8"/>
  <c r="CP183" i="8"/>
  <c r="CP182" i="8"/>
  <c r="CP181" i="8"/>
  <c r="CP173" i="8"/>
  <c r="CP172" i="8"/>
  <c r="CP171" i="8"/>
  <c r="CP170" i="8"/>
  <c r="CP169" i="8"/>
  <c r="CP168" i="8"/>
  <c r="CP167" i="8"/>
  <c r="CP166" i="8"/>
  <c r="CP165" i="8"/>
  <c r="CP164" i="8"/>
  <c r="CP163" i="8"/>
  <c r="CP162" i="8"/>
  <c r="CP161" i="8"/>
  <c r="CP160" i="8"/>
  <c r="CP159" i="8"/>
  <c r="CP158" i="8"/>
  <c r="CP157" i="8"/>
  <c r="CP156" i="8"/>
  <c r="CP155" i="8"/>
  <c r="CP154" i="8"/>
  <c r="CP153" i="8"/>
  <c r="CP152" i="8"/>
  <c r="CP151" i="8"/>
  <c r="CP150" i="8"/>
  <c r="CP149" i="8"/>
  <c r="CP148" i="8"/>
  <c r="CP147" i="8"/>
  <c r="CP134" i="8"/>
  <c r="CP133" i="8"/>
  <c r="CP132" i="8"/>
  <c r="CP131" i="8"/>
  <c r="CP130" i="8"/>
  <c r="CP129" i="8"/>
  <c r="CP128" i="8"/>
  <c r="CP127" i="8"/>
  <c r="CP126" i="8"/>
  <c r="CP125" i="8"/>
  <c r="CP124" i="8"/>
  <c r="CP123" i="8"/>
  <c r="CP122" i="8"/>
  <c r="CP121" i="8"/>
  <c r="CP120" i="8"/>
  <c r="CP119" i="8"/>
  <c r="CP118" i="8"/>
  <c r="CP117" i="8"/>
  <c r="CP116" i="8"/>
  <c r="CP115" i="8"/>
  <c r="CP114" i="8"/>
  <c r="CP113" i="8"/>
  <c r="CP112" i="8"/>
  <c r="CP111" i="8"/>
  <c r="CP110" i="8"/>
  <c r="CP109" i="8"/>
  <c r="CP108" i="8"/>
  <c r="CP107" i="8"/>
  <c r="CP106" i="8"/>
  <c r="CP105" i="8"/>
  <c r="CP104" i="8"/>
  <c r="CP103" i="8"/>
  <c r="CP102" i="8"/>
  <c r="CP101" i="8"/>
  <c r="CP100" i="8"/>
  <c r="CP99" i="8"/>
  <c r="CP98" i="8"/>
  <c r="CP97" i="8"/>
  <c r="CP96" i="8"/>
  <c r="CP90" i="8"/>
  <c r="CP88" i="8"/>
  <c r="CP87" i="8"/>
  <c r="CP86" i="8"/>
  <c r="CP85" i="8"/>
  <c r="CP84" i="8"/>
  <c r="CP83" i="8"/>
  <c r="CP82" i="8"/>
  <c r="CP81" i="8"/>
  <c r="CP80" i="8"/>
  <c r="CP79" i="8"/>
  <c r="CP78" i="8"/>
  <c r="CP77" i="8"/>
  <c r="CP76" i="8"/>
  <c r="CP68" i="8"/>
  <c r="CP67" i="8"/>
  <c r="CP66" i="8"/>
  <c r="CP65" i="8"/>
  <c r="CP64" i="8"/>
  <c r="CP63" i="8"/>
  <c r="CP62" i="8"/>
  <c r="CP61" i="8"/>
  <c r="CP60" i="8"/>
  <c r="CP59" i="8"/>
  <c r="CP58" i="8"/>
  <c r="CP57" i="8"/>
  <c r="CP56" i="8"/>
  <c r="CP55" i="8"/>
  <c r="CP54" i="8"/>
  <c r="CP53" i="8"/>
  <c r="CP52" i="8"/>
  <c r="CP51" i="8"/>
  <c r="CP50" i="8"/>
  <c r="CP49" i="8"/>
  <c r="CP48" i="8"/>
  <c r="CP47" i="8"/>
  <c r="CP46" i="8"/>
  <c r="CP38" i="8"/>
  <c r="CP37" i="8"/>
  <c r="CP36" i="8"/>
  <c r="CP35" i="8"/>
  <c r="CP34" i="8"/>
  <c r="CP33" i="8"/>
  <c r="CP32" i="8"/>
  <c r="CP31" i="8"/>
  <c r="CP30" i="8"/>
  <c r="CP29" i="8"/>
  <c r="CP28" i="8"/>
  <c r="CP27" i="8"/>
  <c r="CP26" i="8"/>
  <c r="CP25" i="8"/>
  <c r="CP24" i="8"/>
  <c r="CP23" i="8"/>
  <c r="CP22" i="8"/>
  <c r="CP21" i="8"/>
  <c r="CP20" i="8"/>
  <c r="CP19" i="8"/>
  <c r="CP18" i="8"/>
  <c r="CP17" i="8"/>
  <c r="CP16" i="8"/>
  <c r="CP15" i="8"/>
  <c r="CP14" i="8"/>
  <c r="CP13" i="8"/>
  <c r="CP12" i="8"/>
  <c r="CN269" i="8"/>
  <c r="CN268" i="8"/>
  <c r="CN267" i="8"/>
  <c r="CN266" i="8"/>
  <c r="CN265" i="8"/>
  <c r="CN264" i="8"/>
  <c r="CN263" i="8"/>
  <c r="CN262" i="8"/>
  <c r="CN261" i="8"/>
  <c r="CN260" i="8"/>
  <c r="CN259" i="8"/>
  <c r="CN258" i="8"/>
  <c r="CN257" i="8"/>
  <c r="CN256" i="8"/>
  <c r="CN255" i="8"/>
  <c r="CN254" i="8"/>
  <c r="CN253" i="8"/>
  <c r="CN252" i="8"/>
  <c r="CN251" i="8"/>
  <c r="CN250" i="8"/>
  <c r="CN249" i="8"/>
  <c r="CN248" i="8"/>
  <c r="CN247" i="8"/>
  <c r="CN246" i="8"/>
  <c r="CN245" i="8"/>
  <c r="CN244" i="8"/>
  <c r="CN243" i="8"/>
  <c r="CN242" i="8"/>
  <c r="CN241" i="8"/>
  <c r="CN240" i="8"/>
  <c r="CN239" i="8"/>
  <c r="CN238" i="8"/>
  <c r="CN237" i="8"/>
  <c r="CN236" i="8"/>
  <c r="CN235" i="8"/>
  <c r="CN234" i="8"/>
  <c r="CN233" i="8"/>
  <c r="CN232" i="8"/>
  <c r="CN231" i="8"/>
  <c r="CN223" i="8"/>
  <c r="CN222" i="8"/>
  <c r="CN221" i="8"/>
  <c r="CN220" i="8"/>
  <c r="CN219" i="8"/>
  <c r="CN218" i="8"/>
  <c r="CN217" i="8"/>
  <c r="CN216" i="8"/>
  <c r="CN215" i="8"/>
  <c r="CN214" i="8"/>
  <c r="CN213" i="8"/>
  <c r="CN212" i="8"/>
  <c r="CN211" i="8"/>
  <c r="CN203" i="8"/>
  <c r="CN202" i="8"/>
  <c r="CN201" i="8"/>
  <c r="CN200" i="8"/>
  <c r="CN199" i="8"/>
  <c r="CN198" i="8"/>
  <c r="CN197" i="8"/>
  <c r="CN196" i="8"/>
  <c r="CN195" i="8"/>
  <c r="CN194" i="8"/>
  <c r="CN193" i="8"/>
  <c r="CN192" i="8"/>
  <c r="CN191" i="8"/>
  <c r="CN190" i="8"/>
  <c r="CN189" i="8"/>
  <c r="CN188" i="8"/>
  <c r="CN187" i="8"/>
  <c r="CN186" i="8"/>
  <c r="CN185" i="8"/>
  <c r="CN184" i="8"/>
  <c r="CN183" i="8"/>
  <c r="CN182" i="8"/>
  <c r="CN181" i="8"/>
  <c r="CN173" i="8"/>
  <c r="CN172" i="8"/>
  <c r="CN171" i="8"/>
  <c r="CN170" i="8"/>
  <c r="CN169" i="8"/>
  <c r="CN168" i="8"/>
  <c r="CN167" i="8"/>
  <c r="CN166" i="8"/>
  <c r="CN165" i="8"/>
  <c r="CN164" i="8"/>
  <c r="CN163" i="8"/>
  <c r="CN162" i="8"/>
  <c r="CN161" i="8"/>
  <c r="CN160" i="8"/>
  <c r="CN159" i="8"/>
  <c r="CN158" i="8"/>
  <c r="CN157" i="8"/>
  <c r="CN156" i="8"/>
  <c r="CN155" i="8"/>
  <c r="CN154" i="8"/>
  <c r="CN153" i="8"/>
  <c r="CN152" i="8"/>
  <c r="CN151" i="8"/>
  <c r="CN150" i="8"/>
  <c r="CN149" i="8"/>
  <c r="CN148" i="8"/>
  <c r="CN147" i="8"/>
  <c r="CN134" i="8"/>
  <c r="CN133" i="8"/>
  <c r="CN132" i="8"/>
  <c r="CN131" i="8"/>
  <c r="CN130" i="8"/>
  <c r="CN129" i="8"/>
  <c r="CN128" i="8"/>
  <c r="CN127" i="8"/>
  <c r="CN126" i="8"/>
  <c r="CN125" i="8"/>
  <c r="CN124" i="8"/>
  <c r="CN123" i="8"/>
  <c r="CN122" i="8"/>
  <c r="CN121" i="8"/>
  <c r="CN120" i="8"/>
  <c r="CN119" i="8"/>
  <c r="CN118" i="8"/>
  <c r="CN117" i="8"/>
  <c r="CN116" i="8"/>
  <c r="CN115" i="8"/>
  <c r="CN114" i="8"/>
  <c r="CN113" i="8"/>
  <c r="CN112" i="8"/>
  <c r="CN111" i="8"/>
  <c r="CN110" i="8"/>
  <c r="CN109" i="8"/>
  <c r="CN108" i="8"/>
  <c r="CN107" i="8"/>
  <c r="CN106" i="8"/>
  <c r="CN105" i="8"/>
  <c r="CN104" i="8"/>
  <c r="CN103" i="8"/>
  <c r="CN102" i="8"/>
  <c r="CN101" i="8"/>
  <c r="CN100" i="8"/>
  <c r="CN99" i="8"/>
  <c r="CN98" i="8"/>
  <c r="CN97" i="8"/>
  <c r="CN96" i="8"/>
  <c r="CN90" i="8"/>
  <c r="CN88" i="8"/>
  <c r="CN87" i="8"/>
  <c r="CN86" i="8"/>
  <c r="CN85" i="8"/>
  <c r="CN84" i="8"/>
  <c r="CN83" i="8"/>
  <c r="CN82" i="8"/>
  <c r="CN81" i="8"/>
  <c r="CN80" i="8"/>
  <c r="CN79" i="8"/>
  <c r="CN78" i="8"/>
  <c r="CN77" i="8"/>
  <c r="CN76" i="8"/>
  <c r="CN68" i="8"/>
  <c r="CN67" i="8"/>
  <c r="CN66" i="8"/>
  <c r="CN65" i="8"/>
  <c r="CN64" i="8"/>
  <c r="CN63" i="8"/>
  <c r="CN62" i="8"/>
  <c r="CN61" i="8"/>
  <c r="CN60" i="8"/>
  <c r="CN59" i="8"/>
  <c r="CN58" i="8"/>
  <c r="CN57" i="8"/>
  <c r="CN56" i="8"/>
  <c r="CN55" i="8"/>
  <c r="CN54" i="8"/>
  <c r="CN53" i="8"/>
  <c r="CN52" i="8"/>
  <c r="CN51" i="8"/>
  <c r="CN50" i="8"/>
  <c r="CN49" i="8"/>
  <c r="CN48" i="8"/>
  <c r="CN47" i="8"/>
  <c r="CN46" i="8"/>
  <c r="CN38" i="8"/>
  <c r="CN37" i="8"/>
  <c r="CN36" i="8"/>
  <c r="CN35" i="8"/>
  <c r="CN34" i="8"/>
  <c r="CN33" i="8"/>
  <c r="CN32" i="8"/>
  <c r="CN31" i="8"/>
  <c r="CN30" i="8"/>
  <c r="CN29" i="8"/>
  <c r="CN28" i="8"/>
  <c r="CN27" i="8"/>
  <c r="CN26" i="8"/>
  <c r="CN25" i="8"/>
  <c r="CN24" i="8"/>
  <c r="CN23" i="8"/>
  <c r="CN22" i="8"/>
  <c r="CN21" i="8"/>
  <c r="CN20" i="8"/>
  <c r="CN19" i="8"/>
  <c r="CN18" i="8"/>
  <c r="CN17" i="8"/>
  <c r="CN16" i="8"/>
  <c r="CN15" i="8"/>
  <c r="CN14" i="8"/>
  <c r="CN13" i="8"/>
  <c r="CN12" i="8"/>
  <c r="CL269" i="8"/>
  <c r="CL268" i="8"/>
  <c r="CL267" i="8"/>
  <c r="CL266" i="8"/>
  <c r="CL265" i="8"/>
  <c r="CL264" i="8"/>
  <c r="CL263" i="8"/>
  <c r="CL262" i="8"/>
  <c r="CL261" i="8"/>
  <c r="CL260" i="8"/>
  <c r="CL259" i="8"/>
  <c r="CL258" i="8"/>
  <c r="CL257" i="8"/>
  <c r="CL256" i="8"/>
  <c r="CL255" i="8"/>
  <c r="CL254" i="8"/>
  <c r="CL253" i="8"/>
  <c r="CL252" i="8"/>
  <c r="CL251" i="8"/>
  <c r="CL250" i="8"/>
  <c r="CL249" i="8"/>
  <c r="CL248" i="8"/>
  <c r="CL247" i="8"/>
  <c r="CL246" i="8"/>
  <c r="CL245" i="8"/>
  <c r="CL244" i="8"/>
  <c r="CL243" i="8"/>
  <c r="CL242" i="8"/>
  <c r="CL241" i="8"/>
  <c r="CL240" i="8"/>
  <c r="CL239" i="8"/>
  <c r="CL238" i="8"/>
  <c r="CL237" i="8"/>
  <c r="CL236" i="8"/>
  <c r="CL235" i="8"/>
  <c r="CL234" i="8"/>
  <c r="CL233" i="8"/>
  <c r="CL232" i="8"/>
  <c r="CL231" i="8"/>
  <c r="CL223" i="8"/>
  <c r="CL222" i="8"/>
  <c r="CL221" i="8"/>
  <c r="CL220" i="8"/>
  <c r="CL219" i="8"/>
  <c r="CL218" i="8"/>
  <c r="CL217" i="8"/>
  <c r="CL216" i="8"/>
  <c r="CL215" i="8"/>
  <c r="CL214" i="8"/>
  <c r="CL213" i="8"/>
  <c r="CL212" i="8"/>
  <c r="CL211" i="8"/>
  <c r="CL203" i="8"/>
  <c r="CL202" i="8"/>
  <c r="CL201" i="8"/>
  <c r="CL200" i="8"/>
  <c r="CL199" i="8"/>
  <c r="CL198" i="8"/>
  <c r="CL197" i="8"/>
  <c r="CL196" i="8"/>
  <c r="CL195" i="8"/>
  <c r="CL194" i="8"/>
  <c r="CL193" i="8"/>
  <c r="CL192" i="8"/>
  <c r="CL191" i="8"/>
  <c r="CL190" i="8"/>
  <c r="CL189" i="8"/>
  <c r="CL188" i="8"/>
  <c r="CL187" i="8"/>
  <c r="CL186" i="8"/>
  <c r="CL185" i="8"/>
  <c r="CL184" i="8"/>
  <c r="CL183" i="8"/>
  <c r="CL182" i="8"/>
  <c r="CL181" i="8"/>
  <c r="CL173" i="8"/>
  <c r="CL172" i="8"/>
  <c r="CL171" i="8"/>
  <c r="CL170" i="8"/>
  <c r="CL169" i="8"/>
  <c r="CL168" i="8"/>
  <c r="CL167" i="8"/>
  <c r="CL166" i="8"/>
  <c r="CL165" i="8"/>
  <c r="CL164" i="8"/>
  <c r="CL163" i="8"/>
  <c r="CL162" i="8"/>
  <c r="CL161" i="8"/>
  <c r="CL160" i="8"/>
  <c r="CL159" i="8"/>
  <c r="CL158" i="8"/>
  <c r="CL157" i="8"/>
  <c r="CL156" i="8"/>
  <c r="CL155" i="8"/>
  <c r="CL154" i="8"/>
  <c r="CL153" i="8"/>
  <c r="CL152" i="8"/>
  <c r="CL151" i="8"/>
  <c r="CL150" i="8"/>
  <c r="CL149" i="8"/>
  <c r="CL148" i="8"/>
  <c r="CL147" i="8"/>
  <c r="CL134" i="8"/>
  <c r="CL133" i="8"/>
  <c r="CL132" i="8"/>
  <c r="CL131" i="8"/>
  <c r="CL130" i="8"/>
  <c r="CL129" i="8"/>
  <c r="CL128" i="8"/>
  <c r="CL127" i="8"/>
  <c r="CL126" i="8"/>
  <c r="CL125" i="8"/>
  <c r="CL124" i="8"/>
  <c r="CL123" i="8"/>
  <c r="CL122" i="8"/>
  <c r="CL121" i="8"/>
  <c r="CL120" i="8"/>
  <c r="CL119" i="8"/>
  <c r="CL118" i="8"/>
  <c r="CL117" i="8"/>
  <c r="CL116" i="8"/>
  <c r="CL115" i="8"/>
  <c r="CL114" i="8"/>
  <c r="CL113" i="8"/>
  <c r="CL112" i="8"/>
  <c r="CL111" i="8"/>
  <c r="CL110" i="8"/>
  <c r="CL109" i="8"/>
  <c r="CL108" i="8"/>
  <c r="CL107" i="8"/>
  <c r="CL106" i="8"/>
  <c r="CL105" i="8"/>
  <c r="CL104" i="8"/>
  <c r="CL103" i="8"/>
  <c r="CL102" i="8"/>
  <c r="CL101" i="8"/>
  <c r="CL100" i="8"/>
  <c r="CL99" i="8"/>
  <c r="CL98" i="8"/>
  <c r="CL97" i="8"/>
  <c r="CL96" i="8"/>
  <c r="CL88" i="8"/>
  <c r="CL87" i="8"/>
  <c r="CL86" i="8"/>
  <c r="CL85" i="8"/>
  <c r="CL84" i="8"/>
  <c r="CL83" i="8"/>
  <c r="CL82" i="8"/>
  <c r="CL81" i="8"/>
  <c r="CL90" i="8" s="1"/>
  <c r="CL80" i="8"/>
  <c r="CL79" i="8"/>
  <c r="CL78" i="8"/>
  <c r="CL77" i="8"/>
  <c r="CL76" i="8"/>
  <c r="CL68" i="8"/>
  <c r="CL67" i="8"/>
  <c r="CL66" i="8"/>
  <c r="CL65" i="8"/>
  <c r="CL64" i="8"/>
  <c r="CL63" i="8"/>
  <c r="CL62" i="8"/>
  <c r="CL61" i="8"/>
  <c r="CL60" i="8"/>
  <c r="CL59" i="8"/>
  <c r="CL58" i="8"/>
  <c r="CL57" i="8"/>
  <c r="CL56" i="8"/>
  <c r="CL55" i="8"/>
  <c r="CL54" i="8"/>
  <c r="CL53" i="8"/>
  <c r="CL52" i="8"/>
  <c r="CL51" i="8"/>
  <c r="CL50" i="8"/>
  <c r="CL49" i="8"/>
  <c r="CL48" i="8"/>
  <c r="CL47" i="8"/>
  <c r="CL46" i="8"/>
  <c r="CL38" i="8"/>
  <c r="CL37" i="8"/>
  <c r="CL36" i="8"/>
  <c r="CL35" i="8"/>
  <c r="CL34" i="8"/>
  <c r="CL33" i="8"/>
  <c r="CL32" i="8"/>
  <c r="CL31" i="8"/>
  <c r="CL30" i="8"/>
  <c r="CL29" i="8"/>
  <c r="CL28" i="8"/>
  <c r="CL27" i="8"/>
  <c r="CL26" i="8"/>
  <c r="CL25" i="8"/>
  <c r="CL24" i="8"/>
  <c r="CL23" i="8"/>
  <c r="CL22" i="8"/>
  <c r="CL21" i="8"/>
  <c r="CL20" i="8"/>
  <c r="CL19" i="8"/>
  <c r="CL18" i="8"/>
  <c r="CL17" i="8"/>
  <c r="CL16" i="8"/>
  <c r="CL15" i="8"/>
  <c r="CL14" i="8"/>
  <c r="CL13" i="8"/>
  <c r="CL12" i="8"/>
  <c r="CJ269" i="8"/>
  <c r="CJ268" i="8"/>
  <c r="CJ267" i="8"/>
  <c r="CJ266" i="8"/>
  <c r="CJ265" i="8"/>
  <c r="CJ264" i="8"/>
  <c r="CJ263" i="8"/>
  <c r="CJ262" i="8"/>
  <c r="CJ261" i="8"/>
  <c r="CJ260" i="8"/>
  <c r="CJ259" i="8"/>
  <c r="CJ258" i="8"/>
  <c r="CJ257" i="8"/>
  <c r="CJ256" i="8"/>
  <c r="CJ255" i="8"/>
  <c r="CJ254" i="8"/>
  <c r="CJ253" i="8"/>
  <c r="CJ252" i="8"/>
  <c r="CJ251" i="8"/>
  <c r="CJ250" i="8"/>
  <c r="CJ249" i="8"/>
  <c r="CJ248" i="8"/>
  <c r="CJ247" i="8"/>
  <c r="CJ246" i="8"/>
  <c r="CJ245" i="8"/>
  <c r="CJ244" i="8"/>
  <c r="CJ243" i="8"/>
  <c r="CJ242" i="8"/>
  <c r="CJ241" i="8"/>
  <c r="CJ240" i="8"/>
  <c r="CJ239" i="8"/>
  <c r="CJ238" i="8"/>
  <c r="CJ237" i="8"/>
  <c r="CJ236" i="8"/>
  <c r="CJ235" i="8"/>
  <c r="CJ234" i="8"/>
  <c r="CJ233" i="8"/>
  <c r="CJ232" i="8"/>
  <c r="CJ231" i="8"/>
  <c r="CJ223" i="8"/>
  <c r="CJ222" i="8"/>
  <c r="CJ221" i="8"/>
  <c r="CJ220" i="8"/>
  <c r="CJ219" i="8"/>
  <c r="CJ218" i="8"/>
  <c r="CJ217" i="8"/>
  <c r="CJ216" i="8"/>
  <c r="CJ215" i="8"/>
  <c r="CJ214" i="8"/>
  <c r="CJ213" i="8"/>
  <c r="CJ212" i="8"/>
  <c r="CJ211" i="8"/>
  <c r="CJ203" i="8"/>
  <c r="CJ202" i="8"/>
  <c r="CJ201" i="8"/>
  <c r="CJ200" i="8"/>
  <c r="CJ199" i="8"/>
  <c r="CJ198" i="8"/>
  <c r="CJ197" i="8"/>
  <c r="CJ196" i="8"/>
  <c r="CJ195" i="8"/>
  <c r="CJ194" i="8"/>
  <c r="CJ193" i="8"/>
  <c r="CJ192" i="8"/>
  <c r="CJ191" i="8"/>
  <c r="CJ190" i="8"/>
  <c r="CJ189" i="8"/>
  <c r="CJ188" i="8"/>
  <c r="CJ187" i="8"/>
  <c r="CJ186" i="8"/>
  <c r="CJ185" i="8"/>
  <c r="CJ184" i="8"/>
  <c r="CJ183" i="8"/>
  <c r="CJ182" i="8"/>
  <c r="CJ181" i="8"/>
  <c r="CJ173" i="8"/>
  <c r="CJ172" i="8"/>
  <c r="CJ171" i="8"/>
  <c r="CJ170" i="8"/>
  <c r="CJ169" i="8"/>
  <c r="CJ168" i="8"/>
  <c r="CJ167" i="8"/>
  <c r="CJ166" i="8"/>
  <c r="CJ165" i="8"/>
  <c r="CJ164" i="8"/>
  <c r="CJ163" i="8"/>
  <c r="CJ162" i="8"/>
  <c r="CJ161" i="8"/>
  <c r="CJ160" i="8"/>
  <c r="CJ159" i="8"/>
  <c r="CJ158" i="8"/>
  <c r="CJ157" i="8"/>
  <c r="CJ156" i="8"/>
  <c r="CJ155" i="8"/>
  <c r="CJ154" i="8"/>
  <c r="CJ153" i="8"/>
  <c r="CJ152" i="8"/>
  <c r="CJ151" i="8"/>
  <c r="CJ150" i="8"/>
  <c r="CJ149" i="8"/>
  <c r="CJ148" i="8"/>
  <c r="CJ147" i="8"/>
  <c r="CJ134" i="8"/>
  <c r="CJ133" i="8"/>
  <c r="CJ132" i="8"/>
  <c r="CJ131" i="8"/>
  <c r="CJ130" i="8"/>
  <c r="CJ129" i="8"/>
  <c r="CJ128" i="8"/>
  <c r="CJ127" i="8"/>
  <c r="CJ126" i="8"/>
  <c r="CJ125" i="8"/>
  <c r="CJ124" i="8"/>
  <c r="CJ123" i="8"/>
  <c r="CJ122" i="8"/>
  <c r="CJ121" i="8"/>
  <c r="CJ120" i="8"/>
  <c r="CJ119" i="8"/>
  <c r="CJ118" i="8"/>
  <c r="CJ117" i="8"/>
  <c r="CJ116" i="8"/>
  <c r="CJ115" i="8"/>
  <c r="CJ114" i="8"/>
  <c r="CJ113" i="8"/>
  <c r="CJ112" i="8"/>
  <c r="CJ111" i="8"/>
  <c r="CJ110" i="8"/>
  <c r="CJ109" i="8"/>
  <c r="CJ108" i="8"/>
  <c r="CJ107" i="8"/>
  <c r="CJ106" i="8"/>
  <c r="CJ105" i="8"/>
  <c r="CJ104" i="8"/>
  <c r="CJ103" i="8"/>
  <c r="CJ102" i="8"/>
  <c r="CJ101" i="8"/>
  <c r="CJ100" i="8"/>
  <c r="CJ99" i="8"/>
  <c r="CJ98" i="8"/>
  <c r="CJ97" i="8"/>
  <c r="CJ96" i="8"/>
  <c r="CJ88" i="8"/>
  <c r="CJ87" i="8"/>
  <c r="CJ86" i="8"/>
  <c r="CJ85" i="8"/>
  <c r="CJ84" i="8"/>
  <c r="CJ83" i="8"/>
  <c r="CJ82" i="8"/>
  <c r="CJ81" i="8"/>
  <c r="CJ90" i="8" s="1"/>
  <c r="CJ80" i="8"/>
  <c r="CJ79" i="8"/>
  <c r="CJ78" i="8"/>
  <c r="CJ77" i="8"/>
  <c r="CJ76" i="8"/>
  <c r="CJ68" i="8"/>
  <c r="CJ67" i="8"/>
  <c r="CJ66" i="8"/>
  <c r="CJ65" i="8"/>
  <c r="CJ64" i="8"/>
  <c r="CJ63" i="8"/>
  <c r="CJ62" i="8"/>
  <c r="CJ61" i="8"/>
  <c r="CJ60" i="8"/>
  <c r="CJ59" i="8"/>
  <c r="CJ58" i="8"/>
  <c r="CJ57" i="8"/>
  <c r="CJ56" i="8"/>
  <c r="CJ55" i="8"/>
  <c r="CJ54" i="8"/>
  <c r="CJ53" i="8"/>
  <c r="CJ52" i="8"/>
  <c r="CJ51" i="8"/>
  <c r="CJ50" i="8"/>
  <c r="CJ49" i="8"/>
  <c r="CJ48" i="8"/>
  <c r="CJ47" i="8"/>
  <c r="CJ46" i="8"/>
  <c r="CJ38" i="8"/>
  <c r="CJ37" i="8"/>
  <c r="CJ36" i="8"/>
  <c r="CJ35" i="8"/>
  <c r="CJ34" i="8"/>
  <c r="CJ33" i="8"/>
  <c r="CJ32" i="8"/>
  <c r="CJ31" i="8"/>
  <c r="CJ30" i="8"/>
  <c r="CJ29" i="8"/>
  <c r="CJ28" i="8"/>
  <c r="CJ27" i="8"/>
  <c r="CJ26" i="8"/>
  <c r="CJ25" i="8"/>
  <c r="CJ24" i="8"/>
  <c r="CJ23" i="8"/>
  <c r="CJ22" i="8"/>
  <c r="CJ21" i="8"/>
  <c r="CJ20" i="8"/>
  <c r="CJ19" i="8"/>
  <c r="CJ18" i="8"/>
  <c r="CJ17" i="8"/>
  <c r="CJ16" i="8"/>
  <c r="CJ15" i="8"/>
  <c r="CJ14" i="8"/>
  <c r="CJ13" i="8"/>
  <c r="CJ12" i="8"/>
  <c r="CH269" i="8"/>
  <c r="CH268" i="8"/>
  <c r="CH267" i="8"/>
  <c r="CH266" i="8"/>
  <c r="CH265" i="8"/>
  <c r="CH264" i="8"/>
  <c r="CH263" i="8"/>
  <c r="CH262" i="8"/>
  <c r="CH261" i="8"/>
  <c r="CH260" i="8"/>
  <c r="CH259" i="8"/>
  <c r="CH258" i="8"/>
  <c r="CH257" i="8"/>
  <c r="CH256" i="8"/>
  <c r="CH255" i="8"/>
  <c r="CH254" i="8"/>
  <c r="CH253" i="8"/>
  <c r="CH252" i="8"/>
  <c r="CH251" i="8"/>
  <c r="CH250" i="8"/>
  <c r="CH249" i="8"/>
  <c r="CH248" i="8"/>
  <c r="CH247" i="8"/>
  <c r="CH246" i="8"/>
  <c r="CH245" i="8"/>
  <c r="CH244" i="8"/>
  <c r="CH243" i="8"/>
  <c r="CH242" i="8"/>
  <c r="CH241" i="8"/>
  <c r="CH240" i="8"/>
  <c r="CH239" i="8"/>
  <c r="CH238" i="8"/>
  <c r="CH237" i="8"/>
  <c r="CH236" i="8"/>
  <c r="CH235" i="8"/>
  <c r="CH234" i="8"/>
  <c r="CH233" i="8"/>
  <c r="CH232" i="8"/>
  <c r="CH231" i="8"/>
  <c r="CH223" i="8"/>
  <c r="CH222" i="8"/>
  <c r="CH221" i="8"/>
  <c r="CH220" i="8"/>
  <c r="CH219" i="8"/>
  <c r="CH218" i="8"/>
  <c r="CH217" i="8"/>
  <c r="CH216" i="8"/>
  <c r="CH215" i="8"/>
  <c r="CH214" i="8"/>
  <c r="CH213" i="8"/>
  <c r="CH212" i="8"/>
  <c r="CH211" i="8"/>
  <c r="CH203" i="8"/>
  <c r="CH202" i="8"/>
  <c r="CH201" i="8"/>
  <c r="CH200" i="8"/>
  <c r="CH199" i="8"/>
  <c r="CH198" i="8"/>
  <c r="CH197" i="8"/>
  <c r="CH196" i="8"/>
  <c r="CH195" i="8"/>
  <c r="CH194" i="8"/>
  <c r="CH193" i="8"/>
  <c r="CH192" i="8"/>
  <c r="CH191" i="8"/>
  <c r="CH190" i="8"/>
  <c r="CH189" i="8"/>
  <c r="CH188" i="8"/>
  <c r="CH187" i="8"/>
  <c r="CH186" i="8"/>
  <c r="CH185" i="8"/>
  <c r="CH184" i="8"/>
  <c r="CH183" i="8"/>
  <c r="CH182" i="8"/>
  <c r="CH181" i="8"/>
  <c r="CH173" i="8"/>
  <c r="CH172" i="8"/>
  <c r="CH171" i="8"/>
  <c r="CH170" i="8"/>
  <c r="CH169" i="8"/>
  <c r="CH168" i="8"/>
  <c r="CH167" i="8"/>
  <c r="CH166" i="8"/>
  <c r="CH165" i="8"/>
  <c r="CH164" i="8"/>
  <c r="CH163" i="8"/>
  <c r="CH162" i="8"/>
  <c r="CH161" i="8"/>
  <c r="CH160" i="8"/>
  <c r="CH159" i="8"/>
  <c r="CH158" i="8"/>
  <c r="CH157" i="8"/>
  <c r="CH156" i="8"/>
  <c r="CH155" i="8"/>
  <c r="CH154" i="8"/>
  <c r="CH153" i="8"/>
  <c r="CH152" i="8"/>
  <c r="CH151" i="8"/>
  <c r="CH150" i="8"/>
  <c r="CH149" i="8"/>
  <c r="CH148" i="8"/>
  <c r="CH147" i="8"/>
  <c r="CH134" i="8"/>
  <c r="CH133" i="8"/>
  <c r="CH132" i="8"/>
  <c r="CH131" i="8"/>
  <c r="CH130" i="8"/>
  <c r="CH129" i="8"/>
  <c r="CH128" i="8"/>
  <c r="CH127" i="8"/>
  <c r="CH126" i="8"/>
  <c r="CH125" i="8"/>
  <c r="CH124" i="8"/>
  <c r="CH123" i="8"/>
  <c r="CH122" i="8"/>
  <c r="CH121" i="8"/>
  <c r="CH120" i="8"/>
  <c r="CH119" i="8"/>
  <c r="CH118" i="8"/>
  <c r="CH117" i="8"/>
  <c r="CH116" i="8"/>
  <c r="CH115" i="8"/>
  <c r="CH114" i="8"/>
  <c r="CH113" i="8"/>
  <c r="CH112" i="8"/>
  <c r="CH111" i="8"/>
  <c r="CH110" i="8"/>
  <c r="CH109" i="8"/>
  <c r="CH108" i="8"/>
  <c r="CH107" i="8"/>
  <c r="CH106" i="8"/>
  <c r="CH105" i="8"/>
  <c r="CH104" i="8"/>
  <c r="CH103" i="8"/>
  <c r="CH102" i="8"/>
  <c r="CH101" i="8"/>
  <c r="CH100" i="8"/>
  <c r="CH99" i="8"/>
  <c r="CH98" i="8"/>
  <c r="CH97" i="8"/>
  <c r="CH96" i="8"/>
  <c r="CH90" i="8"/>
  <c r="CH88" i="8"/>
  <c r="CH87" i="8"/>
  <c r="CH86" i="8"/>
  <c r="CH85" i="8"/>
  <c r="CH84" i="8"/>
  <c r="CH83" i="8"/>
  <c r="CH82" i="8"/>
  <c r="CH81" i="8"/>
  <c r="CH80" i="8"/>
  <c r="CH79" i="8"/>
  <c r="CH78" i="8"/>
  <c r="CH77" i="8"/>
  <c r="CH76" i="8"/>
  <c r="CH68" i="8"/>
  <c r="CH67" i="8"/>
  <c r="CH66" i="8"/>
  <c r="CH65" i="8"/>
  <c r="CH64" i="8"/>
  <c r="CH63" i="8"/>
  <c r="CH62" i="8"/>
  <c r="CH61" i="8"/>
  <c r="CH60" i="8"/>
  <c r="CH59" i="8"/>
  <c r="CH58" i="8"/>
  <c r="CH57" i="8"/>
  <c r="CH56" i="8"/>
  <c r="CH55" i="8"/>
  <c r="CH54" i="8"/>
  <c r="CH53" i="8"/>
  <c r="CH52" i="8"/>
  <c r="CH51" i="8"/>
  <c r="CH50" i="8"/>
  <c r="CH49" i="8"/>
  <c r="CH48" i="8"/>
  <c r="CH47" i="8"/>
  <c r="CH46" i="8"/>
  <c r="CH38" i="8"/>
  <c r="CH37" i="8"/>
  <c r="CH36" i="8"/>
  <c r="CH35" i="8"/>
  <c r="CH34" i="8"/>
  <c r="CH33" i="8"/>
  <c r="CH32" i="8"/>
  <c r="CH31" i="8"/>
  <c r="CH30" i="8"/>
  <c r="CH29" i="8"/>
  <c r="CH28" i="8"/>
  <c r="CH27" i="8"/>
  <c r="CH26" i="8"/>
  <c r="CH25" i="8"/>
  <c r="CH24" i="8"/>
  <c r="CH23" i="8"/>
  <c r="CH22" i="8"/>
  <c r="CH21" i="8"/>
  <c r="CH20" i="8"/>
  <c r="CH19" i="8"/>
  <c r="CH18" i="8"/>
  <c r="CH17" i="8"/>
  <c r="CH16" i="8"/>
  <c r="CH15" i="8"/>
  <c r="CH14" i="8"/>
  <c r="CH13" i="8"/>
  <c r="CH12" i="8"/>
  <c r="CF269" i="8"/>
  <c r="CF268" i="8"/>
  <c r="CF267" i="8"/>
  <c r="CF266" i="8"/>
  <c r="CF265" i="8"/>
  <c r="CF264" i="8"/>
  <c r="CF263" i="8"/>
  <c r="CF262" i="8"/>
  <c r="CF261" i="8"/>
  <c r="CF260" i="8"/>
  <c r="CF259" i="8"/>
  <c r="CF258" i="8"/>
  <c r="CF257" i="8"/>
  <c r="CF256" i="8"/>
  <c r="CF255" i="8"/>
  <c r="CF254" i="8"/>
  <c r="CF253" i="8"/>
  <c r="CF252" i="8"/>
  <c r="CF251" i="8"/>
  <c r="CF250" i="8"/>
  <c r="CF249" i="8"/>
  <c r="CF248" i="8"/>
  <c r="CF247" i="8"/>
  <c r="CF246" i="8"/>
  <c r="CF245" i="8"/>
  <c r="CF244" i="8"/>
  <c r="CF243" i="8"/>
  <c r="CF242" i="8"/>
  <c r="CF241" i="8"/>
  <c r="CF240" i="8"/>
  <c r="CF239" i="8"/>
  <c r="CF238" i="8"/>
  <c r="CF237" i="8"/>
  <c r="CF236" i="8"/>
  <c r="CF235" i="8"/>
  <c r="CF234" i="8"/>
  <c r="CF233" i="8"/>
  <c r="CF232" i="8"/>
  <c r="CF231" i="8"/>
  <c r="CF223" i="8"/>
  <c r="CF222" i="8"/>
  <c r="CF221" i="8"/>
  <c r="CF220" i="8"/>
  <c r="CF219" i="8"/>
  <c r="CF218" i="8"/>
  <c r="CF217" i="8"/>
  <c r="CF216" i="8"/>
  <c r="CF215" i="8"/>
  <c r="CF214" i="8"/>
  <c r="CF213" i="8"/>
  <c r="CF212" i="8"/>
  <c r="CF211" i="8"/>
  <c r="CF203" i="8"/>
  <c r="CF202" i="8"/>
  <c r="CF201" i="8"/>
  <c r="CF200" i="8"/>
  <c r="CF199" i="8"/>
  <c r="CF198" i="8"/>
  <c r="CF197" i="8"/>
  <c r="CF196" i="8"/>
  <c r="CF195" i="8"/>
  <c r="CF194" i="8"/>
  <c r="CF193" i="8"/>
  <c r="CF192" i="8"/>
  <c r="CF191" i="8"/>
  <c r="CF190" i="8"/>
  <c r="CF189" i="8"/>
  <c r="CF188" i="8"/>
  <c r="CF187" i="8"/>
  <c r="CF186" i="8"/>
  <c r="CF185" i="8"/>
  <c r="CF184" i="8"/>
  <c r="CF183" i="8"/>
  <c r="CF182" i="8"/>
  <c r="CF181" i="8"/>
  <c r="CF173" i="8"/>
  <c r="CF172" i="8"/>
  <c r="CF171" i="8"/>
  <c r="CF170" i="8"/>
  <c r="CF169" i="8"/>
  <c r="CF168" i="8"/>
  <c r="CF167" i="8"/>
  <c r="CF166" i="8"/>
  <c r="CF165" i="8"/>
  <c r="CF164" i="8"/>
  <c r="CF163" i="8"/>
  <c r="CF162" i="8"/>
  <c r="CF161" i="8"/>
  <c r="CF160" i="8"/>
  <c r="CF159" i="8"/>
  <c r="CF158" i="8"/>
  <c r="CF157" i="8"/>
  <c r="CF156" i="8"/>
  <c r="CF155" i="8"/>
  <c r="CF154" i="8"/>
  <c r="CF153" i="8"/>
  <c r="CF152" i="8"/>
  <c r="CF151" i="8"/>
  <c r="CF150" i="8"/>
  <c r="CF149" i="8"/>
  <c r="CF148" i="8"/>
  <c r="CF147" i="8"/>
  <c r="CF134" i="8"/>
  <c r="CF133" i="8"/>
  <c r="CF132" i="8"/>
  <c r="CF131" i="8"/>
  <c r="CF130" i="8"/>
  <c r="CF129" i="8"/>
  <c r="CF128" i="8"/>
  <c r="CF127" i="8"/>
  <c r="CF126" i="8"/>
  <c r="CF125" i="8"/>
  <c r="CF124" i="8"/>
  <c r="CF123" i="8"/>
  <c r="CF122" i="8"/>
  <c r="CF121" i="8"/>
  <c r="CF120" i="8"/>
  <c r="CF119" i="8"/>
  <c r="CF118" i="8"/>
  <c r="CF117" i="8"/>
  <c r="CF116" i="8"/>
  <c r="CF115" i="8"/>
  <c r="CF114" i="8"/>
  <c r="CF113" i="8"/>
  <c r="CF112" i="8"/>
  <c r="CF111" i="8"/>
  <c r="CF110" i="8"/>
  <c r="CF109" i="8"/>
  <c r="CF108" i="8"/>
  <c r="CF107" i="8"/>
  <c r="CF106" i="8"/>
  <c r="CF105" i="8"/>
  <c r="CF104" i="8"/>
  <c r="CF103" i="8"/>
  <c r="CF102" i="8"/>
  <c r="CF101" i="8"/>
  <c r="CF100" i="8"/>
  <c r="CF99" i="8"/>
  <c r="CF98" i="8"/>
  <c r="CF97" i="8"/>
  <c r="CF96" i="8"/>
  <c r="CF90" i="8"/>
  <c r="CF88" i="8"/>
  <c r="CF87" i="8"/>
  <c r="CF86" i="8"/>
  <c r="CF85" i="8"/>
  <c r="CF84" i="8"/>
  <c r="CF83" i="8"/>
  <c r="CF82" i="8"/>
  <c r="CF81" i="8"/>
  <c r="CF80" i="8"/>
  <c r="CF79" i="8"/>
  <c r="CF78" i="8"/>
  <c r="CF77" i="8"/>
  <c r="CF76" i="8"/>
  <c r="CF68" i="8"/>
  <c r="CF67" i="8"/>
  <c r="CF66" i="8"/>
  <c r="CF65" i="8"/>
  <c r="CF64" i="8"/>
  <c r="CF63" i="8"/>
  <c r="CF62" i="8"/>
  <c r="CF61" i="8"/>
  <c r="CF60" i="8"/>
  <c r="CF59" i="8"/>
  <c r="CF58" i="8"/>
  <c r="CF57" i="8"/>
  <c r="CF56" i="8"/>
  <c r="CF55" i="8"/>
  <c r="CF54" i="8"/>
  <c r="CF53" i="8"/>
  <c r="CF52" i="8"/>
  <c r="CF51" i="8"/>
  <c r="CF50" i="8"/>
  <c r="CF49" i="8"/>
  <c r="CF48" i="8"/>
  <c r="CF47" i="8"/>
  <c r="CF46" i="8"/>
  <c r="CF38" i="8"/>
  <c r="CF37" i="8"/>
  <c r="CF36" i="8"/>
  <c r="CF35" i="8"/>
  <c r="CF34" i="8"/>
  <c r="CF33" i="8"/>
  <c r="CF32" i="8"/>
  <c r="CF31" i="8"/>
  <c r="CF30" i="8"/>
  <c r="CF29" i="8"/>
  <c r="CF28" i="8"/>
  <c r="CF27" i="8"/>
  <c r="CF26" i="8"/>
  <c r="CF25" i="8"/>
  <c r="CF24" i="8"/>
  <c r="CF23" i="8"/>
  <c r="CF22" i="8"/>
  <c r="CF21" i="8"/>
  <c r="CF20" i="8"/>
  <c r="CF19" i="8"/>
  <c r="CF18" i="8"/>
  <c r="CF17" i="8"/>
  <c r="CF16" i="8"/>
  <c r="CF15" i="8"/>
  <c r="CF14" i="8"/>
  <c r="CF13" i="8"/>
  <c r="CF12" i="8"/>
  <c r="CD269" i="8"/>
  <c r="CD268" i="8"/>
  <c r="CD267" i="8"/>
  <c r="CD266" i="8"/>
  <c r="CD265" i="8"/>
  <c r="CD264" i="8"/>
  <c r="CD263" i="8"/>
  <c r="CD262" i="8"/>
  <c r="CD261" i="8"/>
  <c r="CD260" i="8"/>
  <c r="CD259" i="8"/>
  <c r="CD258" i="8"/>
  <c r="CD257" i="8"/>
  <c r="CD256" i="8"/>
  <c r="CD255" i="8"/>
  <c r="CD254" i="8"/>
  <c r="CD253" i="8"/>
  <c r="CD252" i="8"/>
  <c r="CD251" i="8"/>
  <c r="CD250" i="8"/>
  <c r="CD249" i="8"/>
  <c r="CD248" i="8"/>
  <c r="CD247" i="8"/>
  <c r="CD246" i="8"/>
  <c r="CD245" i="8"/>
  <c r="CD244" i="8"/>
  <c r="CD243" i="8"/>
  <c r="CD242" i="8"/>
  <c r="CD241" i="8"/>
  <c r="CD240" i="8"/>
  <c r="CD239" i="8"/>
  <c r="CD238" i="8"/>
  <c r="CD237" i="8"/>
  <c r="CD236" i="8"/>
  <c r="CD235" i="8"/>
  <c r="CD234" i="8"/>
  <c r="CD233" i="8"/>
  <c r="CD232" i="8"/>
  <c r="CD231" i="8"/>
  <c r="CD223" i="8"/>
  <c r="CD222" i="8"/>
  <c r="CD221" i="8"/>
  <c r="CD220" i="8"/>
  <c r="CD219" i="8"/>
  <c r="CD218" i="8"/>
  <c r="CD217" i="8"/>
  <c r="CD216" i="8"/>
  <c r="CD215" i="8"/>
  <c r="CD214" i="8"/>
  <c r="CD213" i="8"/>
  <c r="CD212" i="8"/>
  <c r="CD211" i="8"/>
  <c r="CD203" i="8"/>
  <c r="CD202" i="8"/>
  <c r="CD201" i="8"/>
  <c r="CD200" i="8"/>
  <c r="CD199" i="8"/>
  <c r="CD198" i="8"/>
  <c r="CD197" i="8"/>
  <c r="CD196" i="8"/>
  <c r="CD195" i="8"/>
  <c r="CD194" i="8"/>
  <c r="CD193" i="8"/>
  <c r="CD192" i="8"/>
  <c r="CD191" i="8"/>
  <c r="CD190" i="8"/>
  <c r="CD189" i="8"/>
  <c r="CD188" i="8"/>
  <c r="CD187" i="8"/>
  <c r="CD186" i="8"/>
  <c r="CD185" i="8"/>
  <c r="CD184" i="8"/>
  <c r="CD183" i="8"/>
  <c r="CD182" i="8"/>
  <c r="CD181" i="8"/>
  <c r="CD173" i="8"/>
  <c r="CD172" i="8"/>
  <c r="CD171" i="8"/>
  <c r="CD170" i="8"/>
  <c r="CD169" i="8"/>
  <c r="CD168" i="8"/>
  <c r="CD167" i="8"/>
  <c r="CD166" i="8"/>
  <c r="CD165" i="8"/>
  <c r="CD164" i="8"/>
  <c r="CD163" i="8"/>
  <c r="CD162" i="8"/>
  <c r="CD161" i="8"/>
  <c r="CD160" i="8"/>
  <c r="CD159" i="8"/>
  <c r="CD158" i="8"/>
  <c r="CD157" i="8"/>
  <c r="CD156" i="8"/>
  <c r="CD155" i="8"/>
  <c r="CD154" i="8"/>
  <c r="CD153" i="8"/>
  <c r="CD152" i="8"/>
  <c r="CD151" i="8"/>
  <c r="CD150" i="8"/>
  <c r="CD149" i="8"/>
  <c r="CD148" i="8"/>
  <c r="CD147" i="8"/>
  <c r="CD134" i="8"/>
  <c r="CD133" i="8"/>
  <c r="CD132" i="8"/>
  <c r="CD131" i="8"/>
  <c r="CD130" i="8"/>
  <c r="CD129" i="8"/>
  <c r="CD128" i="8"/>
  <c r="CD127" i="8"/>
  <c r="CD126" i="8"/>
  <c r="CD125" i="8"/>
  <c r="CD124" i="8"/>
  <c r="CD123" i="8"/>
  <c r="CD122" i="8"/>
  <c r="CD121" i="8"/>
  <c r="CD120" i="8"/>
  <c r="CD119" i="8"/>
  <c r="CD118" i="8"/>
  <c r="CD117" i="8"/>
  <c r="CD116" i="8"/>
  <c r="CD115" i="8"/>
  <c r="CD114" i="8"/>
  <c r="CD113" i="8"/>
  <c r="CD112" i="8"/>
  <c r="CD111" i="8"/>
  <c r="CD110" i="8"/>
  <c r="CD109" i="8"/>
  <c r="CD108" i="8"/>
  <c r="CD107" i="8"/>
  <c r="CD106" i="8"/>
  <c r="CD105" i="8"/>
  <c r="CD104" i="8"/>
  <c r="CD103" i="8"/>
  <c r="CD102" i="8"/>
  <c r="CD101" i="8"/>
  <c r="CD100" i="8"/>
  <c r="CD99" i="8"/>
  <c r="CD98" i="8"/>
  <c r="CD97" i="8"/>
  <c r="CD96" i="8"/>
  <c r="CD90" i="8"/>
  <c r="CD88" i="8"/>
  <c r="CD87" i="8"/>
  <c r="CD86" i="8"/>
  <c r="CD85" i="8"/>
  <c r="CD84" i="8"/>
  <c r="CD83" i="8"/>
  <c r="CD82" i="8"/>
  <c r="CD81" i="8"/>
  <c r="CD80" i="8"/>
  <c r="CD79" i="8"/>
  <c r="CD78" i="8"/>
  <c r="CD77" i="8"/>
  <c r="CD76" i="8"/>
  <c r="CD68" i="8"/>
  <c r="CD67" i="8"/>
  <c r="CD66" i="8"/>
  <c r="CD65" i="8"/>
  <c r="CD64" i="8"/>
  <c r="CD63" i="8"/>
  <c r="CD62" i="8"/>
  <c r="CD61" i="8"/>
  <c r="CD60" i="8"/>
  <c r="CD59" i="8"/>
  <c r="CD58" i="8"/>
  <c r="CD57" i="8"/>
  <c r="CD56" i="8"/>
  <c r="CD55" i="8"/>
  <c r="CD54" i="8"/>
  <c r="CD53" i="8"/>
  <c r="CD52" i="8"/>
  <c r="CD51" i="8"/>
  <c r="CD50" i="8"/>
  <c r="CD49" i="8"/>
  <c r="CD48" i="8"/>
  <c r="CD47" i="8"/>
  <c r="CD46" i="8"/>
  <c r="CD38" i="8"/>
  <c r="CD37" i="8"/>
  <c r="CD36" i="8"/>
  <c r="CD35" i="8"/>
  <c r="CD34" i="8"/>
  <c r="CD33" i="8"/>
  <c r="CD32" i="8"/>
  <c r="CD31" i="8"/>
  <c r="CD30" i="8"/>
  <c r="CD29" i="8"/>
  <c r="CD28" i="8"/>
  <c r="CD27" i="8"/>
  <c r="CD26" i="8"/>
  <c r="CD25" i="8"/>
  <c r="CD24" i="8"/>
  <c r="CD23" i="8"/>
  <c r="CD22" i="8"/>
  <c r="CD21" i="8"/>
  <c r="CD20" i="8"/>
  <c r="CD19" i="8"/>
  <c r="CD18" i="8"/>
  <c r="CD17" i="8"/>
  <c r="CD16" i="8"/>
  <c r="CD15" i="8"/>
  <c r="CD14" i="8"/>
  <c r="CD13" i="8"/>
  <c r="CD12" i="8"/>
  <c r="CB269" i="8"/>
  <c r="CB268" i="8"/>
  <c r="CB267" i="8"/>
  <c r="CB266" i="8"/>
  <c r="CB265" i="8"/>
  <c r="CB264" i="8"/>
  <c r="CB263" i="8"/>
  <c r="CB262" i="8"/>
  <c r="CB261" i="8"/>
  <c r="CB260" i="8"/>
  <c r="CB259" i="8"/>
  <c r="CB258" i="8"/>
  <c r="CB257" i="8"/>
  <c r="CB256" i="8"/>
  <c r="CB255" i="8"/>
  <c r="CB254" i="8"/>
  <c r="CB253" i="8"/>
  <c r="CB252" i="8"/>
  <c r="CB251" i="8"/>
  <c r="CB250" i="8"/>
  <c r="CB249" i="8"/>
  <c r="CB248" i="8"/>
  <c r="CB247" i="8"/>
  <c r="CB246" i="8"/>
  <c r="CB245" i="8"/>
  <c r="CB244" i="8"/>
  <c r="CB243" i="8"/>
  <c r="CB242" i="8"/>
  <c r="CB241" i="8"/>
  <c r="CB240" i="8"/>
  <c r="CB239" i="8"/>
  <c r="CB238" i="8"/>
  <c r="CB237" i="8"/>
  <c r="CB236" i="8"/>
  <c r="CB235" i="8"/>
  <c r="CB234" i="8"/>
  <c r="CB233" i="8"/>
  <c r="CB232" i="8"/>
  <c r="CB231" i="8"/>
  <c r="CB223" i="8"/>
  <c r="CB222" i="8"/>
  <c r="CB221" i="8"/>
  <c r="CB220" i="8"/>
  <c r="CB219" i="8"/>
  <c r="CB218" i="8"/>
  <c r="CB217" i="8"/>
  <c r="CB216" i="8"/>
  <c r="CB215" i="8"/>
  <c r="CB214" i="8"/>
  <c r="CB213" i="8"/>
  <c r="CB212" i="8"/>
  <c r="CB211" i="8"/>
  <c r="CB203" i="8"/>
  <c r="CB202" i="8"/>
  <c r="CB201" i="8"/>
  <c r="CB200" i="8"/>
  <c r="CB199" i="8"/>
  <c r="CB198" i="8"/>
  <c r="CB197" i="8"/>
  <c r="CB196" i="8"/>
  <c r="CB195" i="8"/>
  <c r="CB194" i="8"/>
  <c r="CB193" i="8"/>
  <c r="CB192" i="8"/>
  <c r="CB191" i="8"/>
  <c r="CB190" i="8"/>
  <c r="CB189" i="8"/>
  <c r="CB188" i="8"/>
  <c r="CB187" i="8"/>
  <c r="CB186" i="8"/>
  <c r="CB185" i="8"/>
  <c r="CB184" i="8"/>
  <c r="CB183" i="8"/>
  <c r="CB182" i="8"/>
  <c r="CB181" i="8"/>
  <c r="CB173" i="8"/>
  <c r="CB172" i="8"/>
  <c r="CB171" i="8"/>
  <c r="CB170" i="8"/>
  <c r="CB169" i="8"/>
  <c r="CB168" i="8"/>
  <c r="CB167" i="8"/>
  <c r="CB166" i="8"/>
  <c r="CB165" i="8"/>
  <c r="CB164" i="8"/>
  <c r="CB163" i="8"/>
  <c r="CB162" i="8"/>
  <c r="CB161" i="8"/>
  <c r="CB160" i="8"/>
  <c r="CB159" i="8"/>
  <c r="CB158" i="8"/>
  <c r="CB157" i="8"/>
  <c r="CB156" i="8"/>
  <c r="CB155" i="8"/>
  <c r="CB154" i="8"/>
  <c r="CB153" i="8"/>
  <c r="CB152" i="8"/>
  <c r="CB151" i="8"/>
  <c r="CB150" i="8"/>
  <c r="CB149" i="8"/>
  <c r="CB148" i="8"/>
  <c r="CB147" i="8"/>
  <c r="CB134" i="8"/>
  <c r="CB133" i="8"/>
  <c r="CB132" i="8"/>
  <c r="CB131" i="8"/>
  <c r="CB130" i="8"/>
  <c r="CB129" i="8"/>
  <c r="CB128" i="8"/>
  <c r="CB127" i="8"/>
  <c r="CB126" i="8"/>
  <c r="CB125" i="8"/>
  <c r="CB124" i="8"/>
  <c r="CB123" i="8"/>
  <c r="CB122" i="8"/>
  <c r="CB121" i="8"/>
  <c r="CB120" i="8"/>
  <c r="CB119" i="8"/>
  <c r="CB118" i="8"/>
  <c r="CB117" i="8"/>
  <c r="CB116" i="8"/>
  <c r="CB115" i="8"/>
  <c r="CB114" i="8"/>
  <c r="CB113" i="8"/>
  <c r="CB112" i="8"/>
  <c r="CB111" i="8"/>
  <c r="CB110" i="8"/>
  <c r="CB109" i="8"/>
  <c r="CB108" i="8"/>
  <c r="CB107" i="8"/>
  <c r="CB106" i="8"/>
  <c r="CB105" i="8"/>
  <c r="CB104" i="8"/>
  <c r="CB103" i="8"/>
  <c r="CB102" i="8"/>
  <c r="CB101" i="8"/>
  <c r="CB100" i="8"/>
  <c r="CB99" i="8"/>
  <c r="CB98" i="8"/>
  <c r="CB97" i="8"/>
  <c r="CB96" i="8"/>
  <c r="CB88" i="8"/>
  <c r="CB87" i="8"/>
  <c r="CB86" i="8"/>
  <c r="CB85" i="8"/>
  <c r="CB84" i="8"/>
  <c r="CB83" i="8"/>
  <c r="CB82" i="8"/>
  <c r="CB81" i="8"/>
  <c r="CB80" i="8"/>
  <c r="CB90" i="8" s="1"/>
  <c r="CB79" i="8"/>
  <c r="CB78" i="8"/>
  <c r="CB77" i="8"/>
  <c r="CB76" i="8"/>
  <c r="CB68" i="8"/>
  <c r="CB67" i="8"/>
  <c r="CB66" i="8"/>
  <c r="CB65" i="8"/>
  <c r="CB64" i="8"/>
  <c r="CB63" i="8"/>
  <c r="CB62" i="8"/>
  <c r="CB61" i="8"/>
  <c r="CB60" i="8"/>
  <c r="CB59" i="8"/>
  <c r="CB58" i="8"/>
  <c r="CB57" i="8"/>
  <c r="CB56" i="8"/>
  <c r="CB55" i="8"/>
  <c r="CB54" i="8"/>
  <c r="CB53" i="8"/>
  <c r="CB52" i="8"/>
  <c r="CB51" i="8"/>
  <c r="CB50" i="8"/>
  <c r="CB49" i="8"/>
  <c r="CB48" i="8"/>
  <c r="CB47" i="8"/>
  <c r="CB46" i="8"/>
  <c r="CB38" i="8"/>
  <c r="CB37" i="8"/>
  <c r="CB36" i="8"/>
  <c r="CB35" i="8"/>
  <c r="CB34" i="8"/>
  <c r="CB33" i="8"/>
  <c r="CB32" i="8"/>
  <c r="CB31" i="8"/>
  <c r="CB30" i="8"/>
  <c r="CB29" i="8"/>
  <c r="CB28" i="8"/>
  <c r="CB27" i="8"/>
  <c r="CB26" i="8"/>
  <c r="CB25" i="8"/>
  <c r="CB24" i="8"/>
  <c r="CB23" i="8"/>
  <c r="CB22" i="8"/>
  <c r="CB21" i="8"/>
  <c r="CB20" i="8"/>
  <c r="CB19" i="8"/>
  <c r="CB18" i="8"/>
  <c r="CB17" i="8"/>
  <c r="CB16" i="8"/>
  <c r="CB15" i="8"/>
  <c r="CB14" i="8"/>
  <c r="CB13" i="8"/>
  <c r="CB12" i="8"/>
  <c r="BZ269" i="8"/>
  <c r="BZ268" i="8"/>
  <c r="BZ267" i="8"/>
  <c r="BZ266" i="8"/>
  <c r="BZ265" i="8"/>
  <c r="BZ264" i="8"/>
  <c r="BZ263" i="8"/>
  <c r="BZ262" i="8"/>
  <c r="BZ261" i="8"/>
  <c r="BZ260" i="8"/>
  <c r="BZ259" i="8"/>
  <c r="BZ258" i="8"/>
  <c r="BZ257" i="8"/>
  <c r="BZ256" i="8"/>
  <c r="BZ255" i="8"/>
  <c r="BZ254" i="8"/>
  <c r="BZ253" i="8"/>
  <c r="BZ252" i="8"/>
  <c r="BZ251" i="8"/>
  <c r="BZ250" i="8"/>
  <c r="BZ249" i="8"/>
  <c r="BZ248" i="8"/>
  <c r="BZ247" i="8"/>
  <c r="BZ246" i="8"/>
  <c r="BZ245" i="8"/>
  <c r="BZ244" i="8"/>
  <c r="BZ243" i="8"/>
  <c r="BZ242" i="8"/>
  <c r="BZ241" i="8"/>
  <c r="BZ240" i="8"/>
  <c r="BZ239" i="8"/>
  <c r="BZ238" i="8"/>
  <c r="BZ237" i="8"/>
  <c r="BZ236" i="8"/>
  <c r="BZ235" i="8"/>
  <c r="BZ234" i="8"/>
  <c r="BZ233" i="8"/>
  <c r="BZ232" i="8"/>
  <c r="BZ231" i="8"/>
  <c r="BZ223" i="8"/>
  <c r="BZ222" i="8"/>
  <c r="BZ221" i="8"/>
  <c r="BZ220" i="8"/>
  <c r="BZ219" i="8"/>
  <c r="BZ218" i="8"/>
  <c r="BZ217" i="8"/>
  <c r="BZ216" i="8"/>
  <c r="BZ215" i="8"/>
  <c r="BZ214" i="8"/>
  <c r="BZ213" i="8"/>
  <c r="BZ212" i="8"/>
  <c r="BZ211" i="8"/>
  <c r="BZ203" i="8"/>
  <c r="BZ202" i="8"/>
  <c r="BZ201" i="8"/>
  <c r="BZ200" i="8"/>
  <c r="BZ199" i="8"/>
  <c r="BZ198" i="8"/>
  <c r="BZ197" i="8"/>
  <c r="BZ196" i="8"/>
  <c r="BZ195" i="8"/>
  <c r="BZ194" i="8"/>
  <c r="BZ193" i="8"/>
  <c r="BZ192" i="8"/>
  <c r="BZ191" i="8"/>
  <c r="BZ190" i="8"/>
  <c r="BZ189" i="8"/>
  <c r="BZ188" i="8"/>
  <c r="BZ187" i="8"/>
  <c r="BZ186" i="8"/>
  <c r="BZ185" i="8"/>
  <c r="BZ184" i="8"/>
  <c r="BZ183" i="8"/>
  <c r="BZ182" i="8"/>
  <c r="BZ181" i="8"/>
  <c r="BZ173" i="8"/>
  <c r="BZ172" i="8"/>
  <c r="BZ171" i="8"/>
  <c r="BZ170" i="8"/>
  <c r="BZ169" i="8"/>
  <c r="BZ168" i="8"/>
  <c r="BZ167" i="8"/>
  <c r="BZ166" i="8"/>
  <c r="BZ165" i="8"/>
  <c r="BZ164" i="8"/>
  <c r="BZ163" i="8"/>
  <c r="BZ162" i="8"/>
  <c r="BZ161" i="8"/>
  <c r="BZ160" i="8"/>
  <c r="BZ159" i="8"/>
  <c r="BZ158" i="8"/>
  <c r="BZ157" i="8"/>
  <c r="BZ156" i="8"/>
  <c r="BZ155" i="8"/>
  <c r="BZ154" i="8"/>
  <c r="BZ153" i="8"/>
  <c r="BZ152" i="8"/>
  <c r="BZ151" i="8"/>
  <c r="BZ150" i="8"/>
  <c r="BZ149" i="8"/>
  <c r="BZ148" i="8"/>
  <c r="BZ147" i="8"/>
  <c r="BZ134" i="8"/>
  <c r="BZ133" i="8"/>
  <c r="BZ132" i="8"/>
  <c r="BZ131" i="8"/>
  <c r="BZ130" i="8"/>
  <c r="BZ129" i="8"/>
  <c r="BZ128" i="8"/>
  <c r="BZ127" i="8"/>
  <c r="BZ126" i="8"/>
  <c r="BZ125" i="8"/>
  <c r="BZ124" i="8"/>
  <c r="BZ123" i="8"/>
  <c r="BZ122" i="8"/>
  <c r="BZ121" i="8"/>
  <c r="BZ120" i="8"/>
  <c r="BZ119" i="8"/>
  <c r="BZ118" i="8"/>
  <c r="BZ117" i="8"/>
  <c r="BZ116" i="8"/>
  <c r="BZ115" i="8"/>
  <c r="BZ114" i="8"/>
  <c r="BZ113" i="8"/>
  <c r="BZ112" i="8"/>
  <c r="BZ111" i="8"/>
  <c r="BZ110" i="8"/>
  <c r="BZ109" i="8"/>
  <c r="BZ108" i="8"/>
  <c r="BZ107" i="8"/>
  <c r="BZ106" i="8"/>
  <c r="BZ105" i="8"/>
  <c r="BZ104" i="8"/>
  <c r="BZ103" i="8"/>
  <c r="BZ102" i="8"/>
  <c r="BZ101" i="8"/>
  <c r="BZ100" i="8"/>
  <c r="BZ99" i="8"/>
  <c r="BZ98" i="8"/>
  <c r="BZ97" i="8"/>
  <c r="BZ96" i="8"/>
  <c r="BZ90" i="8"/>
  <c r="BZ88" i="8"/>
  <c r="BZ87" i="8"/>
  <c r="BZ86" i="8"/>
  <c r="BZ85" i="8"/>
  <c r="BZ84" i="8"/>
  <c r="BZ83" i="8"/>
  <c r="BZ82" i="8"/>
  <c r="BZ81" i="8"/>
  <c r="BZ80" i="8"/>
  <c r="BZ79" i="8"/>
  <c r="BZ78" i="8"/>
  <c r="BZ77" i="8"/>
  <c r="BZ76" i="8"/>
  <c r="BZ68" i="8"/>
  <c r="BZ67" i="8"/>
  <c r="BZ66" i="8"/>
  <c r="BZ65" i="8"/>
  <c r="BZ64" i="8"/>
  <c r="BZ63" i="8"/>
  <c r="BZ62" i="8"/>
  <c r="BZ61" i="8"/>
  <c r="BZ60" i="8"/>
  <c r="BZ59" i="8"/>
  <c r="BZ58" i="8"/>
  <c r="BZ57" i="8"/>
  <c r="BZ56" i="8"/>
  <c r="BZ55" i="8"/>
  <c r="BZ54" i="8"/>
  <c r="BZ53" i="8"/>
  <c r="BZ52" i="8"/>
  <c r="BZ51" i="8"/>
  <c r="BZ50" i="8"/>
  <c r="BZ49" i="8"/>
  <c r="BZ48" i="8"/>
  <c r="BZ47" i="8"/>
  <c r="BZ46" i="8"/>
  <c r="BZ38" i="8"/>
  <c r="BZ37" i="8"/>
  <c r="BZ36" i="8"/>
  <c r="BZ35" i="8"/>
  <c r="BZ34" i="8"/>
  <c r="BZ33" i="8"/>
  <c r="BZ32" i="8"/>
  <c r="BZ31" i="8"/>
  <c r="BZ30" i="8"/>
  <c r="BZ29" i="8"/>
  <c r="BZ28" i="8"/>
  <c r="BZ27" i="8"/>
  <c r="BZ26" i="8"/>
  <c r="BZ25" i="8"/>
  <c r="BZ24" i="8"/>
  <c r="BZ23" i="8"/>
  <c r="BZ22" i="8"/>
  <c r="BZ21" i="8"/>
  <c r="BZ20" i="8"/>
  <c r="BZ19" i="8"/>
  <c r="BZ18" i="8"/>
  <c r="BZ17" i="8"/>
  <c r="BZ16" i="8"/>
  <c r="BZ15" i="8"/>
  <c r="BZ14" i="8"/>
  <c r="BZ13" i="8"/>
  <c r="BZ12" i="8"/>
  <c r="BX269" i="8"/>
  <c r="BX268" i="8"/>
  <c r="BX267" i="8"/>
  <c r="BX266" i="8"/>
  <c r="BX265" i="8"/>
  <c r="BX264" i="8"/>
  <c r="BX263" i="8"/>
  <c r="BX262" i="8"/>
  <c r="BX261" i="8"/>
  <c r="BX260" i="8"/>
  <c r="BX259" i="8"/>
  <c r="BX258" i="8"/>
  <c r="BX257" i="8"/>
  <c r="BX256" i="8"/>
  <c r="BX255" i="8"/>
  <c r="BX254" i="8"/>
  <c r="BX253" i="8"/>
  <c r="BX252" i="8"/>
  <c r="BX251" i="8"/>
  <c r="BX250" i="8"/>
  <c r="BX249" i="8"/>
  <c r="BX248" i="8"/>
  <c r="BX247" i="8"/>
  <c r="BX246" i="8"/>
  <c r="BX245" i="8"/>
  <c r="BX244" i="8"/>
  <c r="BX243" i="8"/>
  <c r="BX242" i="8"/>
  <c r="BX241" i="8"/>
  <c r="BX240" i="8"/>
  <c r="BX239" i="8"/>
  <c r="BX238" i="8"/>
  <c r="BX237" i="8"/>
  <c r="BX236" i="8"/>
  <c r="BX235" i="8"/>
  <c r="BX234" i="8"/>
  <c r="BX233" i="8"/>
  <c r="BX232" i="8"/>
  <c r="BX231" i="8"/>
  <c r="BX223" i="8"/>
  <c r="BX222" i="8"/>
  <c r="BX221" i="8"/>
  <c r="BX220" i="8"/>
  <c r="BX219" i="8"/>
  <c r="BX218" i="8"/>
  <c r="BX217" i="8"/>
  <c r="BX216" i="8"/>
  <c r="BX215" i="8"/>
  <c r="BX214" i="8"/>
  <c r="BX213" i="8"/>
  <c r="BX212" i="8"/>
  <c r="BX211" i="8"/>
  <c r="BX203" i="8"/>
  <c r="BX202" i="8"/>
  <c r="BX201" i="8"/>
  <c r="BX200" i="8"/>
  <c r="BX199" i="8"/>
  <c r="BX198" i="8"/>
  <c r="BX197" i="8"/>
  <c r="BX196" i="8"/>
  <c r="BX195" i="8"/>
  <c r="BX194" i="8"/>
  <c r="BX193" i="8"/>
  <c r="BX192" i="8"/>
  <c r="BX191" i="8"/>
  <c r="BX190" i="8"/>
  <c r="BX189" i="8"/>
  <c r="BX188" i="8"/>
  <c r="BX187" i="8"/>
  <c r="BX186" i="8"/>
  <c r="BX185" i="8"/>
  <c r="BX184" i="8"/>
  <c r="BX183" i="8"/>
  <c r="BX182" i="8"/>
  <c r="BX181" i="8"/>
  <c r="BX173" i="8"/>
  <c r="BX172" i="8"/>
  <c r="BX171" i="8"/>
  <c r="BX170" i="8"/>
  <c r="BX169" i="8"/>
  <c r="BX168" i="8"/>
  <c r="BX167" i="8"/>
  <c r="BX166" i="8"/>
  <c r="BX165" i="8"/>
  <c r="BX164" i="8"/>
  <c r="BX163" i="8"/>
  <c r="BX162" i="8"/>
  <c r="BX161" i="8"/>
  <c r="BX160" i="8"/>
  <c r="BX159" i="8"/>
  <c r="BX158" i="8"/>
  <c r="BX157" i="8"/>
  <c r="BX156" i="8"/>
  <c r="BX155" i="8"/>
  <c r="BX154" i="8"/>
  <c r="BX153" i="8"/>
  <c r="BX152" i="8"/>
  <c r="BX151" i="8"/>
  <c r="BX150" i="8"/>
  <c r="BX149" i="8"/>
  <c r="BX148" i="8"/>
  <c r="BX147" i="8"/>
  <c r="BX134" i="8"/>
  <c r="BX133" i="8"/>
  <c r="BX132" i="8"/>
  <c r="BX131" i="8"/>
  <c r="BX130" i="8"/>
  <c r="BX129" i="8"/>
  <c r="BX128" i="8"/>
  <c r="BX127" i="8"/>
  <c r="BX126" i="8"/>
  <c r="BX125" i="8"/>
  <c r="BX124" i="8"/>
  <c r="BX123" i="8"/>
  <c r="BX122" i="8"/>
  <c r="BX121" i="8"/>
  <c r="BX120" i="8"/>
  <c r="BX119" i="8"/>
  <c r="BX118" i="8"/>
  <c r="BX117" i="8"/>
  <c r="BX116" i="8"/>
  <c r="BX115" i="8"/>
  <c r="BX114" i="8"/>
  <c r="BX113" i="8"/>
  <c r="BX112" i="8"/>
  <c r="BX111" i="8"/>
  <c r="BX110" i="8"/>
  <c r="BX109" i="8"/>
  <c r="BX108" i="8"/>
  <c r="BX107" i="8"/>
  <c r="BX106" i="8"/>
  <c r="BX105" i="8"/>
  <c r="BX104" i="8"/>
  <c r="BX103" i="8"/>
  <c r="BX102" i="8"/>
  <c r="BX101" i="8"/>
  <c r="BX100" i="8"/>
  <c r="BX99" i="8"/>
  <c r="BX98" i="8"/>
  <c r="BX97" i="8"/>
  <c r="BX96" i="8"/>
  <c r="BX90" i="8"/>
  <c r="BX88" i="8"/>
  <c r="BX87" i="8"/>
  <c r="BX86" i="8"/>
  <c r="BX85" i="8"/>
  <c r="BX84" i="8"/>
  <c r="BX83" i="8"/>
  <c r="BX82" i="8"/>
  <c r="BX81" i="8"/>
  <c r="BX80" i="8"/>
  <c r="BX79" i="8"/>
  <c r="BX78" i="8"/>
  <c r="BX77" i="8"/>
  <c r="BX76" i="8"/>
  <c r="BX68" i="8"/>
  <c r="BX67" i="8"/>
  <c r="BX66" i="8"/>
  <c r="BX65" i="8"/>
  <c r="BX64" i="8"/>
  <c r="BX63" i="8"/>
  <c r="BX62" i="8"/>
  <c r="BX61" i="8"/>
  <c r="BX60" i="8"/>
  <c r="BX59" i="8"/>
  <c r="BX58" i="8"/>
  <c r="BX57" i="8"/>
  <c r="BX56" i="8"/>
  <c r="BX55" i="8"/>
  <c r="BX54" i="8"/>
  <c r="BX53" i="8"/>
  <c r="BX52" i="8"/>
  <c r="BX51" i="8"/>
  <c r="BX50" i="8"/>
  <c r="BX49" i="8"/>
  <c r="BX48" i="8"/>
  <c r="BX47" i="8"/>
  <c r="BX46" i="8"/>
  <c r="BX38" i="8"/>
  <c r="BX37" i="8"/>
  <c r="BX36" i="8"/>
  <c r="BX35" i="8"/>
  <c r="BX34" i="8"/>
  <c r="BX33" i="8"/>
  <c r="BX32" i="8"/>
  <c r="BX31" i="8"/>
  <c r="BX30" i="8"/>
  <c r="BX29" i="8"/>
  <c r="BX28" i="8"/>
  <c r="BX27" i="8"/>
  <c r="BX26" i="8"/>
  <c r="BX25" i="8"/>
  <c r="BX24" i="8"/>
  <c r="BX23" i="8"/>
  <c r="BX22" i="8"/>
  <c r="BX21" i="8"/>
  <c r="BX20" i="8"/>
  <c r="BX19" i="8"/>
  <c r="BX18" i="8"/>
  <c r="BX17" i="8"/>
  <c r="BX16" i="8"/>
  <c r="BX15" i="8"/>
  <c r="BX14" i="8"/>
  <c r="BX13" i="8"/>
  <c r="BX12" i="8"/>
  <c r="BV269" i="8"/>
  <c r="BV268" i="8"/>
  <c r="BV267" i="8"/>
  <c r="BV266" i="8"/>
  <c r="BV265" i="8"/>
  <c r="BV264" i="8"/>
  <c r="BV263" i="8"/>
  <c r="BV262" i="8"/>
  <c r="BV261" i="8"/>
  <c r="BV260" i="8"/>
  <c r="BV259" i="8"/>
  <c r="BV258" i="8"/>
  <c r="BV257" i="8"/>
  <c r="BV256" i="8"/>
  <c r="BV255" i="8"/>
  <c r="BV254" i="8"/>
  <c r="BV253" i="8"/>
  <c r="BV252" i="8"/>
  <c r="BV251" i="8"/>
  <c r="BV250" i="8"/>
  <c r="BV249" i="8"/>
  <c r="BV248" i="8"/>
  <c r="BV247" i="8"/>
  <c r="BV246" i="8"/>
  <c r="BV245" i="8"/>
  <c r="BV244" i="8"/>
  <c r="BV243" i="8"/>
  <c r="BV242" i="8"/>
  <c r="BV241" i="8"/>
  <c r="BV240" i="8"/>
  <c r="BV239" i="8"/>
  <c r="BV238" i="8"/>
  <c r="BV237" i="8"/>
  <c r="BV236" i="8"/>
  <c r="BV235" i="8"/>
  <c r="BV234" i="8"/>
  <c r="BV233" i="8"/>
  <c r="BV232" i="8"/>
  <c r="BV231" i="8"/>
  <c r="BV223" i="8"/>
  <c r="BV222" i="8"/>
  <c r="BV221" i="8"/>
  <c r="BV220" i="8"/>
  <c r="BV219" i="8"/>
  <c r="BV218" i="8"/>
  <c r="BV217" i="8"/>
  <c r="BV216" i="8"/>
  <c r="BV215" i="8"/>
  <c r="BV214" i="8"/>
  <c r="BV213" i="8"/>
  <c r="BV212" i="8"/>
  <c r="BV211" i="8"/>
  <c r="BV203" i="8"/>
  <c r="BV202" i="8"/>
  <c r="BV201" i="8"/>
  <c r="BV200" i="8"/>
  <c r="BV199" i="8"/>
  <c r="BV198" i="8"/>
  <c r="BV197" i="8"/>
  <c r="BV196" i="8"/>
  <c r="BV195" i="8"/>
  <c r="BV194" i="8"/>
  <c r="BV193" i="8"/>
  <c r="BV192" i="8"/>
  <c r="BV191" i="8"/>
  <c r="BV190" i="8"/>
  <c r="BV189" i="8"/>
  <c r="BV188" i="8"/>
  <c r="BV187" i="8"/>
  <c r="BV186" i="8"/>
  <c r="BV185" i="8"/>
  <c r="BV184" i="8"/>
  <c r="BV183" i="8"/>
  <c r="BV182" i="8"/>
  <c r="BV181" i="8"/>
  <c r="BV173" i="8"/>
  <c r="BV172" i="8"/>
  <c r="BV171" i="8"/>
  <c r="BV170" i="8"/>
  <c r="BV169" i="8"/>
  <c r="BV168" i="8"/>
  <c r="BV167" i="8"/>
  <c r="BV166" i="8"/>
  <c r="BV165" i="8"/>
  <c r="BV164" i="8"/>
  <c r="BV163" i="8"/>
  <c r="BV162" i="8"/>
  <c r="BV161" i="8"/>
  <c r="BV160" i="8"/>
  <c r="BV159" i="8"/>
  <c r="BV158" i="8"/>
  <c r="BV157" i="8"/>
  <c r="BV156" i="8"/>
  <c r="BV155" i="8"/>
  <c r="BV154" i="8"/>
  <c r="BV153" i="8"/>
  <c r="BV152" i="8"/>
  <c r="BV151" i="8"/>
  <c r="BV150" i="8"/>
  <c r="BV149" i="8"/>
  <c r="BV148" i="8"/>
  <c r="BV147" i="8"/>
  <c r="BV134" i="8"/>
  <c r="BV133" i="8"/>
  <c r="BV132" i="8"/>
  <c r="BV131" i="8"/>
  <c r="BV130" i="8"/>
  <c r="BV129" i="8"/>
  <c r="BV128" i="8"/>
  <c r="BV127" i="8"/>
  <c r="BV126" i="8"/>
  <c r="BV125" i="8"/>
  <c r="BV124" i="8"/>
  <c r="BV123" i="8"/>
  <c r="BV122" i="8"/>
  <c r="BV121" i="8"/>
  <c r="BV120" i="8"/>
  <c r="BV119" i="8"/>
  <c r="BV118" i="8"/>
  <c r="BV117" i="8"/>
  <c r="BV116" i="8"/>
  <c r="BV115" i="8"/>
  <c r="BV114" i="8"/>
  <c r="BV113" i="8"/>
  <c r="BV112" i="8"/>
  <c r="BV111" i="8"/>
  <c r="BV110" i="8"/>
  <c r="BV109" i="8"/>
  <c r="BV108" i="8"/>
  <c r="BV107" i="8"/>
  <c r="BV106" i="8"/>
  <c r="BV105" i="8"/>
  <c r="BV104" i="8"/>
  <c r="BV103" i="8"/>
  <c r="BV102" i="8"/>
  <c r="BV101" i="8"/>
  <c r="BV100" i="8"/>
  <c r="BV99" i="8"/>
  <c r="BV98" i="8"/>
  <c r="BV97" i="8"/>
  <c r="BV96" i="8"/>
  <c r="BV90" i="8"/>
  <c r="BV88" i="8"/>
  <c r="BV87" i="8"/>
  <c r="BV86" i="8"/>
  <c r="BV85" i="8"/>
  <c r="BV84" i="8"/>
  <c r="BV83" i="8"/>
  <c r="BV82" i="8"/>
  <c r="BV81" i="8"/>
  <c r="BV80" i="8"/>
  <c r="BV79" i="8"/>
  <c r="BV78" i="8"/>
  <c r="BV77" i="8"/>
  <c r="BV76" i="8"/>
  <c r="BV68" i="8"/>
  <c r="BV67" i="8"/>
  <c r="BV66" i="8"/>
  <c r="BV65" i="8"/>
  <c r="BV64" i="8"/>
  <c r="BV63" i="8"/>
  <c r="BV62" i="8"/>
  <c r="BV61" i="8"/>
  <c r="BV60" i="8"/>
  <c r="BV59" i="8"/>
  <c r="BV58" i="8"/>
  <c r="BV57" i="8"/>
  <c r="BV56" i="8"/>
  <c r="BV55" i="8"/>
  <c r="BV54" i="8"/>
  <c r="BV53" i="8"/>
  <c r="BV52" i="8"/>
  <c r="BV51" i="8"/>
  <c r="BV50" i="8"/>
  <c r="BV49" i="8"/>
  <c r="BV48" i="8"/>
  <c r="BV47" i="8"/>
  <c r="BV46" i="8"/>
  <c r="BV38" i="8"/>
  <c r="BV37" i="8"/>
  <c r="BV36" i="8"/>
  <c r="BV35" i="8"/>
  <c r="BV34" i="8"/>
  <c r="BV33" i="8"/>
  <c r="BV32" i="8"/>
  <c r="BV31" i="8"/>
  <c r="BV30" i="8"/>
  <c r="BV29" i="8"/>
  <c r="BV28" i="8"/>
  <c r="BV27" i="8"/>
  <c r="BV26" i="8"/>
  <c r="BV25" i="8"/>
  <c r="BV24" i="8"/>
  <c r="BV23" i="8"/>
  <c r="BV22" i="8"/>
  <c r="BV21" i="8"/>
  <c r="BV20" i="8"/>
  <c r="BV19" i="8"/>
  <c r="BV18" i="8"/>
  <c r="BV17" i="8"/>
  <c r="BV16" i="8"/>
  <c r="BV15" i="8"/>
  <c r="BV14" i="8"/>
  <c r="BV13" i="8"/>
  <c r="BV12" i="8"/>
  <c r="BT269" i="8"/>
  <c r="BT268" i="8"/>
  <c r="BT267" i="8"/>
  <c r="BT266" i="8"/>
  <c r="BT265" i="8"/>
  <c r="BT264" i="8"/>
  <c r="BT263" i="8"/>
  <c r="BT262" i="8"/>
  <c r="BT261" i="8"/>
  <c r="BT260" i="8"/>
  <c r="BT259" i="8"/>
  <c r="BT258" i="8"/>
  <c r="BT257" i="8"/>
  <c r="BT256" i="8"/>
  <c r="BT255" i="8"/>
  <c r="BT254" i="8"/>
  <c r="BT253" i="8"/>
  <c r="BT252" i="8"/>
  <c r="BT251" i="8"/>
  <c r="BT250" i="8"/>
  <c r="BT249" i="8"/>
  <c r="BT248" i="8"/>
  <c r="BT247" i="8"/>
  <c r="BT246" i="8"/>
  <c r="BT245" i="8"/>
  <c r="BT244" i="8"/>
  <c r="BT243" i="8"/>
  <c r="BT242" i="8"/>
  <c r="BT241" i="8"/>
  <c r="BT240" i="8"/>
  <c r="BT239" i="8"/>
  <c r="BT238" i="8"/>
  <c r="BT237" i="8"/>
  <c r="BT236" i="8"/>
  <c r="BT235" i="8"/>
  <c r="BT234" i="8"/>
  <c r="BT233" i="8"/>
  <c r="BT232" i="8"/>
  <c r="BT231" i="8"/>
  <c r="BT223" i="8"/>
  <c r="BT222" i="8"/>
  <c r="BT221" i="8"/>
  <c r="BT220" i="8"/>
  <c r="BT219" i="8"/>
  <c r="BT218" i="8"/>
  <c r="BT217" i="8"/>
  <c r="BT216" i="8"/>
  <c r="BT215" i="8"/>
  <c r="BT214" i="8"/>
  <c r="BT213" i="8"/>
  <c r="BT212" i="8"/>
  <c r="BT211" i="8"/>
  <c r="BT203" i="8"/>
  <c r="BT202" i="8"/>
  <c r="BT201" i="8"/>
  <c r="BT200" i="8"/>
  <c r="BT199" i="8"/>
  <c r="BT198" i="8"/>
  <c r="BT197" i="8"/>
  <c r="BT196" i="8"/>
  <c r="BT195" i="8"/>
  <c r="BT194" i="8"/>
  <c r="BT193" i="8"/>
  <c r="BT192" i="8"/>
  <c r="BT191" i="8"/>
  <c r="BT190" i="8"/>
  <c r="BT189" i="8"/>
  <c r="BT188" i="8"/>
  <c r="BT187" i="8"/>
  <c r="BT186" i="8"/>
  <c r="BT185" i="8"/>
  <c r="BT184" i="8"/>
  <c r="BT183" i="8"/>
  <c r="BT182" i="8"/>
  <c r="BT181" i="8"/>
  <c r="BT173" i="8"/>
  <c r="BT172" i="8"/>
  <c r="BT171" i="8"/>
  <c r="BT170" i="8"/>
  <c r="BT169" i="8"/>
  <c r="BT168" i="8"/>
  <c r="BT167" i="8"/>
  <c r="BT166" i="8"/>
  <c r="BT165" i="8"/>
  <c r="BT164" i="8"/>
  <c r="BT163" i="8"/>
  <c r="BT162" i="8"/>
  <c r="BT161" i="8"/>
  <c r="BT160" i="8"/>
  <c r="BT159" i="8"/>
  <c r="BT158" i="8"/>
  <c r="BT157" i="8"/>
  <c r="BT156" i="8"/>
  <c r="BT155" i="8"/>
  <c r="BT154" i="8"/>
  <c r="BT153" i="8"/>
  <c r="BT152" i="8"/>
  <c r="BT151" i="8"/>
  <c r="BT150" i="8"/>
  <c r="BT149" i="8"/>
  <c r="BT148" i="8"/>
  <c r="BT147" i="8"/>
  <c r="BT134" i="8"/>
  <c r="BT133" i="8"/>
  <c r="BT132" i="8"/>
  <c r="BT131" i="8"/>
  <c r="BT130" i="8"/>
  <c r="BT129" i="8"/>
  <c r="BT128" i="8"/>
  <c r="BT127" i="8"/>
  <c r="BT126" i="8"/>
  <c r="BT125" i="8"/>
  <c r="BT124" i="8"/>
  <c r="BT123" i="8"/>
  <c r="BT122" i="8"/>
  <c r="BT121" i="8"/>
  <c r="BT120" i="8"/>
  <c r="BT119" i="8"/>
  <c r="BT118" i="8"/>
  <c r="BT117" i="8"/>
  <c r="BT116" i="8"/>
  <c r="BT115" i="8"/>
  <c r="BT114" i="8"/>
  <c r="BT113" i="8"/>
  <c r="BT112" i="8"/>
  <c r="BT111" i="8"/>
  <c r="BT110" i="8"/>
  <c r="BT109" i="8"/>
  <c r="BT108" i="8"/>
  <c r="BT107" i="8"/>
  <c r="BT106" i="8"/>
  <c r="BT105" i="8"/>
  <c r="BT104" i="8"/>
  <c r="BT103" i="8"/>
  <c r="BT102" i="8"/>
  <c r="BT101" i="8"/>
  <c r="BT100" i="8"/>
  <c r="BT99" i="8"/>
  <c r="BT98" i="8"/>
  <c r="BT97" i="8"/>
  <c r="BT96" i="8"/>
  <c r="BT88" i="8"/>
  <c r="BT87" i="8"/>
  <c r="BT86" i="8"/>
  <c r="BT85" i="8"/>
  <c r="BT84" i="8"/>
  <c r="BT83" i="8"/>
  <c r="BT82" i="8"/>
  <c r="BT81" i="8"/>
  <c r="BT90" i="8" s="1"/>
  <c r="BT80" i="8"/>
  <c r="BT79" i="8"/>
  <c r="BT78" i="8"/>
  <c r="BT77" i="8"/>
  <c r="BT76" i="8"/>
  <c r="BT68" i="8"/>
  <c r="BT67" i="8"/>
  <c r="BT66" i="8"/>
  <c r="BT65" i="8"/>
  <c r="BT64" i="8"/>
  <c r="BT63" i="8"/>
  <c r="BT62" i="8"/>
  <c r="BT61" i="8"/>
  <c r="BT60" i="8"/>
  <c r="BT59" i="8"/>
  <c r="BT58" i="8"/>
  <c r="BT57" i="8"/>
  <c r="BT56" i="8"/>
  <c r="BT55" i="8"/>
  <c r="BT54" i="8"/>
  <c r="BT53" i="8"/>
  <c r="BT52" i="8"/>
  <c r="BT51" i="8"/>
  <c r="BT50" i="8"/>
  <c r="BT49" i="8"/>
  <c r="BT48" i="8"/>
  <c r="BT47" i="8"/>
  <c r="BT46" i="8"/>
  <c r="BT38" i="8"/>
  <c r="BT37" i="8"/>
  <c r="BT36" i="8"/>
  <c r="BT35" i="8"/>
  <c r="BT34" i="8"/>
  <c r="BT33" i="8"/>
  <c r="BT32" i="8"/>
  <c r="BT31" i="8"/>
  <c r="BT30" i="8"/>
  <c r="BT29" i="8"/>
  <c r="BT28" i="8"/>
  <c r="BT27" i="8"/>
  <c r="BT26" i="8"/>
  <c r="BT25" i="8"/>
  <c r="BT24" i="8"/>
  <c r="BT23" i="8"/>
  <c r="BT22" i="8"/>
  <c r="BT21" i="8"/>
  <c r="BT20" i="8"/>
  <c r="BT19" i="8"/>
  <c r="BT18" i="8"/>
  <c r="BT17" i="8"/>
  <c r="BT16" i="8"/>
  <c r="BT15" i="8"/>
  <c r="BT14" i="8"/>
  <c r="BT13" i="8"/>
  <c r="BT12" i="8"/>
  <c r="BR269" i="8"/>
  <c r="BR268" i="8"/>
  <c r="BR267" i="8"/>
  <c r="BR266" i="8"/>
  <c r="BR265" i="8"/>
  <c r="BR264" i="8"/>
  <c r="BR263" i="8"/>
  <c r="BR262" i="8"/>
  <c r="BR261" i="8"/>
  <c r="BR260" i="8"/>
  <c r="BR259" i="8"/>
  <c r="BR258" i="8"/>
  <c r="BR257" i="8"/>
  <c r="BR256" i="8"/>
  <c r="BR255" i="8"/>
  <c r="BR254" i="8"/>
  <c r="BR253" i="8"/>
  <c r="BR252" i="8"/>
  <c r="BR251" i="8"/>
  <c r="BR250" i="8"/>
  <c r="BR249" i="8"/>
  <c r="BR248" i="8"/>
  <c r="BR247" i="8"/>
  <c r="BR246" i="8"/>
  <c r="BR245" i="8"/>
  <c r="BR244" i="8"/>
  <c r="BR243" i="8"/>
  <c r="BR242" i="8"/>
  <c r="BR241" i="8"/>
  <c r="BR240" i="8"/>
  <c r="BR239" i="8"/>
  <c r="BR238" i="8"/>
  <c r="BR237" i="8"/>
  <c r="BR236" i="8"/>
  <c r="BR235" i="8"/>
  <c r="BR234" i="8"/>
  <c r="BR233" i="8"/>
  <c r="BR232" i="8"/>
  <c r="BR231" i="8"/>
  <c r="BR223" i="8"/>
  <c r="BR222" i="8"/>
  <c r="BR221" i="8"/>
  <c r="BR220" i="8"/>
  <c r="BR219" i="8"/>
  <c r="BR218" i="8"/>
  <c r="BR217" i="8"/>
  <c r="BR216" i="8"/>
  <c r="BR215" i="8"/>
  <c r="BR214" i="8"/>
  <c r="BR213" i="8"/>
  <c r="BR212" i="8"/>
  <c r="BR211" i="8"/>
  <c r="BR225" i="8" s="1"/>
  <c r="BR203" i="8"/>
  <c r="BR202" i="8"/>
  <c r="BR201" i="8"/>
  <c r="BR200" i="8"/>
  <c r="BR199" i="8"/>
  <c r="BR198" i="8"/>
  <c r="BR197" i="8"/>
  <c r="BR196" i="8"/>
  <c r="BR195" i="8"/>
  <c r="BR194" i="8"/>
  <c r="BR193" i="8"/>
  <c r="BR192" i="8"/>
  <c r="BR191" i="8"/>
  <c r="BR190" i="8"/>
  <c r="BR189" i="8"/>
  <c r="BR188" i="8"/>
  <c r="BR187" i="8"/>
  <c r="BR186" i="8"/>
  <c r="BR185" i="8"/>
  <c r="BR184" i="8"/>
  <c r="BR183" i="8"/>
  <c r="BR182" i="8"/>
  <c r="BR181" i="8"/>
  <c r="BR173" i="8"/>
  <c r="BR172" i="8"/>
  <c r="BR171" i="8"/>
  <c r="BR170" i="8"/>
  <c r="BR169" i="8"/>
  <c r="BR168" i="8"/>
  <c r="BR167" i="8"/>
  <c r="BR166" i="8"/>
  <c r="BR165" i="8"/>
  <c r="BR164" i="8"/>
  <c r="BR163" i="8"/>
  <c r="BR162" i="8"/>
  <c r="BR161" i="8"/>
  <c r="BR160" i="8"/>
  <c r="BR159" i="8"/>
  <c r="BR158" i="8"/>
  <c r="BR157" i="8"/>
  <c r="BR156" i="8"/>
  <c r="BR155" i="8"/>
  <c r="BR154" i="8"/>
  <c r="BR153" i="8"/>
  <c r="BR152" i="8"/>
  <c r="BR151" i="8"/>
  <c r="BR150" i="8"/>
  <c r="BR149" i="8"/>
  <c r="BR148" i="8"/>
  <c r="BR147" i="8"/>
  <c r="BR134" i="8"/>
  <c r="BR133" i="8"/>
  <c r="BR132" i="8"/>
  <c r="BR131" i="8"/>
  <c r="BR130" i="8"/>
  <c r="BR129" i="8"/>
  <c r="BR128" i="8"/>
  <c r="BR127" i="8"/>
  <c r="BR126" i="8"/>
  <c r="BR125" i="8"/>
  <c r="BR124" i="8"/>
  <c r="BR123" i="8"/>
  <c r="BR122" i="8"/>
  <c r="BR121" i="8"/>
  <c r="BR120" i="8"/>
  <c r="BR119" i="8"/>
  <c r="BR118" i="8"/>
  <c r="BR117" i="8"/>
  <c r="BR116" i="8"/>
  <c r="BR115" i="8"/>
  <c r="BR114" i="8"/>
  <c r="BR113" i="8"/>
  <c r="BR112" i="8"/>
  <c r="BR111" i="8"/>
  <c r="BR110" i="8"/>
  <c r="BR109" i="8"/>
  <c r="BR108" i="8"/>
  <c r="BR107" i="8"/>
  <c r="BR106" i="8"/>
  <c r="BR105" i="8"/>
  <c r="BR104" i="8"/>
  <c r="BR103" i="8"/>
  <c r="BR102" i="8"/>
  <c r="BR101" i="8"/>
  <c r="BR100" i="8"/>
  <c r="BR99" i="8"/>
  <c r="BR98" i="8"/>
  <c r="BR97" i="8"/>
  <c r="BR96" i="8"/>
  <c r="BR88" i="8"/>
  <c r="BR87" i="8"/>
  <c r="BR86" i="8"/>
  <c r="BR85" i="8"/>
  <c r="BR84" i="8"/>
  <c r="BR83" i="8"/>
  <c r="BR82" i="8"/>
  <c r="BR81" i="8"/>
  <c r="BR90" i="8" s="1"/>
  <c r="BR80" i="8"/>
  <c r="BR79" i="8"/>
  <c r="BR78" i="8"/>
  <c r="BR77" i="8"/>
  <c r="BR76" i="8"/>
  <c r="BR68" i="8"/>
  <c r="BR67" i="8"/>
  <c r="BR66" i="8"/>
  <c r="BR65" i="8"/>
  <c r="BR64" i="8"/>
  <c r="BR63" i="8"/>
  <c r="BR62" i="8"/>
  <c r="BR61" i="8"/>
  <c r="BR60" i="8"/>
  <c r="BR59" i="8"/>
  <c r="BR58" i="8"/>
  <c r="BR57" i="8"/>
  <c r="BR56" i="8"/>
  <c r="BR55" i="8"/>
  <c r="BR54" i="8"/>
  <c r="BR53" i="8"/>
  <c r="BR52" i="8"/>
  <c r="BR51" i="8"/>
  <c r="BR50" i="8"/>
  <c r="BR49" i="8"/>
  <c r="BR48" i="8"/>
  <c r="BR47" i="8"/>
  <c r="BR46" i="8"/>
  <c r="BR38" i="8"/>
  <c r="BR37" i="8"/>
  <c r="BR36" i="8"/>
  <c r="BR35" i="8"/>
  <c r="BR34" i="8"/>
  <c r="BR33" i="8"/>
  <c r="BR32" i="8"/>
  <c r="BR31" i="8"/>
  <c r="BR30" i="8"/>
  <c r="BR29" i="8"/>
  <c r="BR28" i="8"/>
  <c r="BR27" i="8"/>
  <c r="BR26" i="8"/>
  <c r="BR25" i="8"/>
  <c r="BR24" i="8"/>
  <c r="BR23" i="8"/>
  <c r="BR22" i="8"/>
  <c r="BR21" i="8"/>
  <c r="BR20" i="8"/>
  <c r="BR19" i="8"/>
  <c r="BR18" i="8"/>
  <c r="BR17" i="8"/>
  <c r="BR16" i="8"/>
  <c r="BR15" i="8"/>
  <c r="BR14" i="8"/>
  <c r="BR13" i="8"/>
  <c r="BR12" i="8"/>
  <c r="BP269" i="8"/>
  <c r="BP268" i="8"/>
  <c r="BP267" i="8"/>
  <c r="BP266" i="8"/>
  <c r="BP265" i="8"/>
  <c r="BP264" i="8"/>
  <c r="BP263" i="8"/>
  <c r="BP262" i="8"/>
  <c r="BP261" i="8"/>
  <c r="BP260" i="8"/>
  <c r="BP259" i="8"/>
  <c r="BP258" i="8"/>
  <c r="BP257" i="8"/>
  <c r="BP256" i="8"/>
  <c r="BP255" i="8"/>
  <c r="BP254" i="8"/>
  <c r="BP253" i="8"/>
  <c r="BP252" i="8"/>
  <c r="BP251" i="8"/>
  <c r="BP250" i="8"/>
  <c r="BP249" i="8"/>
  <c r="BP248" i="8"/>
  <c r="BP247" i="8"/>
  <c r="BP246" i="8"/>
  <c r="BP245" i="8"/>
  <c r="BP244" i="8"/>
  <c r="BP243" i="8"/>
  <c r="BP242" i="8"/>
  <c r="BP241" i="8"/>
  <c r="BP240" i="8"/>
  <c r="BP239" i="8"/>
  <c r="BP238" i="8"/>
  <c r="BP237" i="8"/>
  <c r="BP236" i="8"/>
  <c r="BP235" i="8"/>
  <c r="BP234" i="8"/>
  <c r="BP233" i="8"/>
  <c r="BP232" i="8"/>
  <c r="BP231" i="8"/>
  <c r="BP223" i="8"/>
  <c r="BP222" i="8"/>
  <c r="BP221" i="8"/>
  <c r="BP220" i="8"/>
  <c r="BP219" i="8"/>
  <c r="BP218" i="8"/>
  <c r="BP217" i="8"/>
  <c r="BP216" i="8"/>
  <c r="BP215" i="8"/>
  <c r="BP214" i="8"/>
  <c r="BP213" i="8"/>
  <c r="BP212" i="8"/>
  <c r="BP211" i="8"/>
  <c r="BP203" i="8"/>
  <c r="BP202" i="8"/>
  <c r="BP201" i="8"/>
  <c r="BP200" i="8"/>
  <c r="BP199" i="8"/>
  <c r="BP198" i="8"/>
  <c r="BP197" i="8"/>
  <c r="BP196" i="8"/>
  <c r="BP195" i="8"/>
  <c r="BP194" i="8"/>
  <c r="BP193" i="8"/>
  <c r="BP192" i="8"/>
  <c r="BP191" i="8"/>
  <c r="BP190" i="8"/>
  <c r="BP189" i="8"/>
  <c r="BP188" i="8"/>
  <c r="BP187" i="8"/>
  <c r="BP186" i="8"/>
  <c r="BP185" i="8"/>
  <c r="BP184" i="8"/>
  <c r="BP183" i="8"/>
  <c r="BP182" i="8"/>
  <c r="BP181" i="8"/>
  <c r="BP173" i="8"/>
  <c r="BP172" i="8"/>
  <c r="BP171" i="8"/>
  <c r="BP170" i="8"/>
  <c r="BP169" i="8"/>
  <c r="BP168" i="8"/>
  <c r="BP167" i="8"/>
  <c r="BP166" i="8"/>
  <c r="BP165" i="8"/>
  <c r="BP164" i="8"/>
  <c r="BP163" i="8"/>
  <c r="BP162" i="8"/>
  <c r="BP161" i="8"/>
  <c r="BP160" i="8"/>
  <c r="BP159" i="8"/>
  <c r="BP158" i="8"/>
  <c r="BP157" i="8"/>
  <c r="BP156" i="8"/>
  <c r="BP155" i="8"/>
  <c r="BP154" i="8"/>
  <c r="BP153" i="8"/>
  <c r="BP152" i="8"/>
  <c r="BP151" i="8"/>
  <c r="BP150" i="8"/>
  <c r="BP149" i="8"/>
  <c r="BP148" i="8"/>
  <c r="BP147" i="8"/>
  <c r="BP134" i="8"/>
  <c r="BP133" i="8"/>
  <c r="BP132" i="8"/>
  <c r="BP131" i="8"/>
  <c r="BP130" i="8"/>
  <c r="BP129" i="8"/>
  <c r="BP128" i="8"/>
  <c r="BP127" i="8"/>
  <c r="BP126" i="8"/>
  <c r="BP125" i="8"/>
  <c r="BP124" i="8"/>
  <c r="BP123" i="8"/>
  <c r="BP122" i="8"/>
  <c r="BP121" i="8"/>
  <c r="BP120" i="8"/>
  <c r="BP119" i="8"/>
  <c r="BP118" i="8"/>
  <c r="BP117" i="8"/>
  <c r="BP116" i="8"/>
  <c r="BP115" i="8"/>
  <c r="BP114" i="8"/>
  <c r="BP113" i="8"/>
  <c r="BP112" i="8"/>
  <c r="BP111" i="8"/>
  <c r="BP110" i="8"/>
  <c r="BP109" i="8"/>
  <c r="BP108" i="8"/>
  <c r="BP107" i="8"/>
  <c r="BP106" i="8"/>
  <c r="BP105" i="8"/>
  <c r="BP104" i="8"/>
  <c r="BP103" i="8"/>
  <c r="BP102" i="8"/>
  <c r="BP101" i="8"/>
  <c r="BP100" i="8"/>
  <c r="BP99" i="8"/>
  <c r="BP98" i="8"/>
  <c r="BP97" i="8"/>
  <c r="BP96" i="8"/>
  <c r="BP88" i="8"/>
  <c r="BP87" i="8"/>
  <c r="BP86" i="8"/>
  <c r="BP85" i="8"/>
  <c r="BP84" i="8"/>
  <c r="BP83" i="8"/>
  <c r="BP82" i="8"/>
  <c r="BP81" i="8"/>
  <c r="BP90" i="8" s="1"/>
  <c r="BP80" i="8"/>
  <c r="BP79" i="8"/>
  <c r="BP78" i="8"/>
  <c r="BP77" i="8"/>
  <c r="BP76" i="8"/>
  <c r="BP68" i="8"/>
  <c r="BP67" i="8"/>
  <c r="BP66" i="8"/>
  <c r="BP65" i="8"/>
  <c r="BP64" i="8"/>
  <c r="BP63" i="8"/>
  <c r="BP62" i="8"/>
  <c r="BP61" i="8"/>
  <c r="BP60" i="8"/>
  <c r="BP59" i="8"/>
  <c r="BP58" i="8"/>
  <c r="BP57" i="8"/>
  <c r="BP56" i="8"/>
  <c r="BP55" i="8"/>
  <c r="BP54" i="8"/>
  <c r="BP53" i="8"/>
  <c r="BP52" i="8"/>
  <c r="BP51" i="8"/>
  <c r="BP50" i="8"/>
  <c r="BP49" i="8"/>
  <c r="BP48" i="8"/>
  <c r="BP47" i="8"/>
  <c r="BP46" i="8"/>
  <c r="BP38" i="8"/>
  <c r="BP37" i="8"/>
  <c r="BP36" i="8"/>
  <c r="BP35" i="8"/>
  <c r="BP34" i="8"/>
  <c r="BP33" i="8"/>
  <c r="BP32" i="8"/>
  <c r="BP31" i="8"/>
  <c r="BP30" i="8"/>
  <c r="BP29" i="8"/>
  <c r="BP28" i="8"/>
  <c r="BP27" i="8"/>
  <c r="BP26" i="8"/>
  <c r="BP25" i="8"/>
  <c r="BP24" i="8"/>
  <c r="BP23" i="8"/>
  <c r="BP22" i="8"/>
  <c r="BP21" i="8"/>
  <c r="BP20" i="8"/>
  <c r="BP19" i="8"/>
  <c r="BP18" i="8"/>
  <c r="BP17" i="8"/>
  <c r="BP16" i="8"/>
  <c r="BP15" i="8"/>
  <c r="BP14" i="8"/>
  <c r="BP13" i="8"/>
  <c r="BP12" i="8"/>
  <c r="BN269" i="8"/>
  <c r="BN268" i="8"/>
  <c r="BN267" i="8"/>
  <c r="BN266" i="8"/>
  <c r="BN265" i="8"/>
  <c r="BN264" i="8"/>
  <c r="BN263" i="8"/>
  <c r="BN262" i="8"/>
  <c r="BN261" i="8"/>
  <c r="BN260" i="8"/>
  <c r="BN259" i="8"/>
  <c r="BN258" i="8"/>
  <c r="BN257" i="8"/>
  <c r="BN256" i="8"/>
  <c r="BN255" i="8"/>
  <c r="BN254" i="8"/>
  <c r="BN253" i="8"/>
  <c r="BN252" i="8"/>
  <c r="BN251" i="8"/>
  <c r="BN250" i="8"/>
  <c r="BN249" i="8"/>
  <c r="BN248" i="8"/>
  <c r="BN247" i="8"/>
  <c r="BN246" i="8"/>
  <c r="BN245" i="8"/>
  <c r="BN244" i="8"/>
  <c r="BN243" i="8"/>
  <c r="BN242" i="8"/>
  <c r="BN241" i="8"/>
  <c r="BN240" i="8"/>
  <c r="BN239" i="8"/>
  <c r="BN238" i="8"/>
  <c r="BN237" i="8"/>
  <c r="BN236" i="8"/>
  <c r="BN235" i="8"/>
  <c r="BN234" i="8"/>
  <c r="BN233" i="8"/>
  <c r="BN232" i="8"/>
  <c r="BN231" i="8"/>
  <c r="BN223" i="8"/>
  <c r="BN222" i="8"/>
  <c r="BN221" i="8"/>
  <c r="BN220" i="8"/>
  <c r="BN219" i="8"/>
  <c r="BN218" i="8"/>
  <c r="BN217" i="8"/>
  <c r="BN216" i="8"/>
  <c r="BN215" i="8"/>
  <c r="BN214" i="8"/>
  <c r="BN213" i="8"/>
  <c r="BN212" i="8"/>
  <c r="BN211" i="8"/>
  <c r="BN225" i="8" s="1"/>
  <c r="BN203" i="8"/>
  <c r="BN202" i="8"/>
  <c r="BN201" i="8"/>
  <c r="BN200" i="8"/>
  <c r="BN199" i="8"/>
  <c r="BN198" i="8"/>
  <c r="BN197" i="8"/>
  <c r="BN196" i="8"/>
  <c r="BN195" i="8"/>
  <c r="BN194" i="8"/>
  <c r="BN193" i="8"/>
  <c r="BN192" i="8"/>
  <c r="BN191" i="8"/>
  <c r="BN190" i="8"/>
  <c r="BN189" i="8"/>
  <c r="BN188" i="8"/>
  <c r="BN187" i="8"/>
  <c r="BN186" i="8"/>
  <c r="BN185" i="8"/>
  <c r="BN184" i="8"/>
  <c r="BN183" i="8"/>
  <c r="BN182" i="8"/>
  <c r="BN181" i="8"/>
  <c r="BN173" i="8"/>
  <c r="BN172" i="8"/>
  <c r="BN171" i="8"/>
  <c r="BN170" i="8"/>
  <c r="BN169" i="8"/>
  <c r="BN168" i="8"/>
  <c r="BN167" i="8"/>
  <c r="BN166" i="8"/>
  <c r="BN165" i="8"/>
  <c r="BN164" i="8"/>
  <c r="BN163" i="8"/>
  <c r="BN162" i="8"/>
  <c r="BN161" i="8"/>
  <c r="BN160" i="8"/>
  <c r="BN159" i="8"/>
  <c r="BN158" i="8"/>
  <c r="BN157" i="8"/>
  <c r="BN156" i="8"/>
  <c r="BN155" i="8"/>
  <c r="BN154" i="8"/>
  <c r="BN153" i="8"/>
  <c r="BN152" i="8"/>
  <c r="BN151" i="8"/>
  <c r="BN150" i="8"/>
  <c r="BN149" i="8"/>
  <c r="BN148" i="8"/>
  <c r="BN147" i="8"/>
  <c r="BN134" i="8"/>
  <c r="BN133" i="8"/>
  <c r="BN132" i="8"/>
  <c r="BN131" i="8"/>
  <c r="BN130" i="8"/>
  <c r="BN129" i="8"/>
  <c r="BN128" i="8"/>
  <c r="BN127" i="8"/>
  <c r="BN126" i="8"/>
  <c r="BN125" i="8"/>
  <c r="BN124" i="8"/>
  <c r="BN123" i="8"/>
  <c r="BN122" i="8"/>
  <c r="BN121" i="8"/>
  <c r="BN120" i="8"/>
  <c r="BN119" i="8"/>
  <c r="BN118" i="8"/>
  <c r="BN117" i="8"/>
  <c r="BN116" i="8"/>
  <c r="BN115" i="8"/>
  <c r="BN114" i="8"/>
  <c r="BN113" i="8"/>
  <c r="BN112" i="8"/>
  <c r="BN111" i="8"/>
  <c r="BN110" i="8"/>
  <c r="BN109" i="8"/>
  <c r="BN108" i="8"/>
  <c r="BN107" i="8"/>
  <c r="BN106" i="8"/>
  <c r="BN105" i="8"/>
  <c r="BN104" i="8"/>
  <c r="BN103" i="8"/>
  <c r="BN102" i="8"/>
  <c r="BN101" i="8"/>
  <c r="BN100" i="8"/>
  <c r="BN99" i="8"/>
  <c r="BN98" i="8"/>
  <c r="BN97" i="8"/>
  <c r="BN96" i="8"/>
  <c r="BN88" i="8"/>
  <c r="BN87" i="8"/>
  <c r="BN86" i="8"/>
  <c r="BN85" i="8"/>
  <c r="BN84" i="8"/>
  <c r="BN83" i="8"/>
  <c r="BN82" i="8"/>
  <c r="BN81" i="8"/>
  <c r="BN90" i="8" s="1"/>
  <c r="BN80" i="8"/>
  <c r="BN79" i="8"/>
  <c r="BN78" i="8"/>
  <c r="BN77" i="8"/>
  <c r="BN76" i="8"/>
  <c r="BN68" i="8"/>
  <c r="BN67" i="8"/>
  <c r="BN66" i="8"/>
  <c r="BN65" i="8"/>
  <c r="BN64" i="8"/>
  <c r="BN63" i="8"/>
  <c r="BN62" i="8"/>
  <c r="BN61" i="8"/>
  <c r="BN60" i="8"/>
  <c r="BN59" i="8"/>
  <c r="BN58" i="8"/>
  <c r="BN57" i="8"/>
  <c r="BN56" i="8"/>
  <c r="BN55" i="8"/>
  <c r="BN54" i="8"/>
  <c r="BN53" i="8"/>
  <c r="BN52" i="8"/>
  <c r="BN51" i="8"/>
  <c r="BN50" i="8"/>
  <c r="BN49" i="8"/>
  <c r="BN48" i="8"/>
  <c r="BN47" i="8"/>
  <c r="BN46" i="8"/>
  <c r="BN38" i="8"/>
  <c r="BN37" i="8"/>
  <c r="BN36" i="8"/>
  <c r="BN35" i="8"/>
  <c r="BN34" i="8"/>
  <c r="BN33" i="8"/>
  <c r="BN32" i="8"/>
  <c r="BN31" i="8"/>
  <c r="BN30" i="8"/>
  <c r="BN29" i="8"/>
  <c r="BN28" i="8"/>
  <c r="BN27" i="8"/>
  <c r="BN26" i="8"/>
  <c r="BN25" i="8"/>
  <c r="BN24" i="8"/>
  <c r="BN23" i="8"/>
  <c r="BN22" i="8"/>
  <c r="BN21" i="8"/>
  <c r="BN20" i="8"/>
  <c r="BN19" i="8"/>
  <c r="BN18" i="8"/>
  <c r="BN17" i="8"/>
  <c r="BN16" i="8"/>
  <c r="BN15" i="8"/>
  <c r="BN14" i="8"/>
  <c r="BN13" i="8"/>
  <c r="BN12" i="8"/>
  <c r="BL269" i="8"/>
  <c r="BL268" i="8"/>
  <c r="BL267" i="8"/>
  <c r="BL266" i="8"/>
  <c r="BL265" i="8"/>
  <c r="BL264" i="8"/>
  <c r="BL263" i="8"/>
  <c r="BL262" i="8"/>
  <c r="BL261" i="8"/>
  <c r="BL260" i="8"/>
  <c r="BL259" i="8"/>
  <c r="BL258" i="8"/>
  <c r="BL257" i="8"/>
  <c r="BL256" i="8"/>
  <c r="BL255" i="8"/>
  <c r="BL254" i="8"/>
  <c r="BL253" i="8"/>
  <c r="BL252" i="8"/>
  <c r="BL251" i="8"/>
  <c r="BL250" i="8"/>
  <c r="BL249" i="8"/>
  <c r="BL248" i="8"/>
  <c r="BL247" i="8"/>
  <c r="BL246" i="8"/>
  <c r="BL245" i="8"/>
  <c r="BL244" i="8"/>
  <c r="BL243" i="8"/>
  <c r="BL242" i="8"/>
  <c r="BL241" i="8"/>
  <c r="BL240" i="8"/>
  <c r="BL239" i="8"/>
  <c r="BL238" i="8"/>
  <c r="BL237" i="8"/>
  <c r="BL236" i="8"/>
  <c r="BL235" i="8"/>
  <c r="BL234" i="8"/>
  <c r="BL233" i="8"/>
  <c r="BL232" i="8"/>
  <c r="BL231" i="8"/>
  <c r="BL223" i="8"/>
  <c r="BL222" i="8"/>
  <c r="BL221" i="8"/>
  <c r="BL220" i="8"/>
  <c r="BL219" i="8"/>
  <c r="BL218" i="8"/>
  <c r="BL217" i="8"/>
  <c r="BL216" i="8"/>
  <c r="BL215" i="8"/>
  <c r="BL214" i="8"/>
  <c r="BL213" i="8"/>
  <c r="BL212" i="8"/>
  <c r="BL211" i="8"/>
  <c r="BL203" i="8"/>
  <c r="BL202" i="8"/>
  <c r="BL201" i="8"/>
  <c r="BL200" i="8"/>
  <c r="BL199" i="8"/>
  <c r="BL198" i="8"/>
  <c r="BL197" i="8"/>
  <c r="BL196" i="8"/>
  <c r="BL195" i="8"/>
  <c r="BL194" i="8"/>
  <c r="BL193" i="8"/>
  <c r="BL192" i="8"/>
  <c r="BL191" i="8"/>
  <c r="BL190" i="8"/>
  <c r="BL189" i="8"/>
  <c r="BL188" i="8"/>
  <c r="BL187" i="8"/>
  <c r="BL186" i="8"/>
  <c r="BL185" i="8"/>
  <c r="BL184" i="8"/>
  <c r="BL183" i="8"/>
  <c r="BL182" i="8"/>
  <c r="BL181" i="8"/>
  <c r="BL173" i="8"/>
  <c r="BL172" i="8"/>
  <c r="BL171" i="8"/>
  <c r="BL170" i="8"/>
  <c r="BL169" i="8"/>
  <c r="BL168" i="8"/>
  <c r="BL167" i="8"/>
  <c r="BL166" i="8"/>
  <c r="BL165" i="8"/>
  <c r="BL164" i="8"/>
  <c r="BL163" i="8"/>
  <c r="BL162" i="8"/>
  <c r="BL161" i="8"/>
  <c r="BL160" i="8"/>
  <c r="BL159" i="8"/>
  <c r="BL158" i="8"/>
  <c r="BL157" i="8"/>
  <c r="BL156" i="8"/>
  <c r="BL155" i="8"/>
  <c r="BL154" i="8"/>
  <c r="BL153" i="8"/>
  <c r="BL152" i="8"/>
  <c r="BL151" i="8"/>
  <c r="BL150" i="8"/>
  <c r="BL149" i="8"/>
  <c r="BL148" i="8"/>
  <c r="BL147" i="8"/>
  <c r="BL134" i="8"/>
  <c r="BL133" i="8"/>
  <c r="BL132" i="8"/>
  <c r="BL131" i="8"/>
  <c r="BL130" i="8"/>
  <c r="BL129" i="8"/>
  <c r="BL128" i="8"/>
  <c r="BL127" i="8"/>
  <c r="BL126" i="8"/>
  <c r="BL125" i="8"/>
  <c r="BL124" i="8"/>
  <c r="BL123" i="8"/>
  <c r="BL122" i="8"/>
  <c r="BL121" i="8"/>
  <c r="BL120" i="8"/>
  <c r="BL119" i="8"/>
  <c r="BL118" i="8"/>
  <c r="BL117" i="8"/>
  <c r="BL116" i="8"/>
  <c r="BL115" i="8"/>
  <c r="BL114" i="8"/>
  <c r="BL113" i="8"/>
  <c r="BL112" i="8"/>
  <c r="BL111" i="8"/>
  <c r="BL110" i="8"/>
  <c r="BL109" i="8"/>
  <c r="BL108" i="8"/>
  <c r="BL107" i="8"/>
  <c r="BL106" i="8"/>
  <c r="BL105" i="8"/>
  <c r="BL104" i="8"/>
  <c r="BL103" i="8"/>
  <c r="BL102" i="8"/>
  <c r="BL101" i="8"/>
  <c r="BL100" i="8"/>
  <c r="BL99" i="8"/>
  <c r="BL98" i="8"/>
  <c r="BL97" i="8"/>
  <c r="BL96" i="8"/>
  <c r="BL88" i="8"/>
  <c r="BL87" i="8"/>
  <c r="BL86" i="8"/>
  <c r="BL85" i="8"/>
  <c r="BL84" i="8"/>
  <c r="BL83" i="8"/>
  <c r="BL82" i="8"/>
  <c r="BL81" i="8"/>
  <c r="BL90" i="8" s="1"/>
  <c r="BL80" i="8"/>
  <c r="BL79" i="8"/>
  <c r="BL78" i="8"/>
  <c r="BL77" i="8"/>
  <c r="BL76" i="8"/>
  <c r="BL68" i="8"/>
  <c r="BL67" i="8"/>
  <c r="BL66" i="8"/>
  <c r="BL65" i="8"/>
  <c r="BL64" i="8"/>
  <c r="BL63" i="8"/>
  <c r="BL62" i="8"/>
  <c r="BL61" i="8"/>
  <c r="BL60" i="8"/>
  <c r="BL59" i="8"/>
  <c r="BL58" i="8"/>
  <c r="BL57" i="8"/>
  <c r="BL56" i="8"/>
  <c r="BL55" i="8"/>
  <c r="BL54" i="8"/>
  <c r="BL53" i="8"/>
  <c r="BL52" i="8"/>
  <c r="BL51" i="8"/>
  <c r="BL50" i="8"/>
  <c r="BL49" i="8"/>
  <c r="BL48" i="8"/>
  <c r="BL47" i="8"/>
  <c r="BL46" i="8"/>
  <c r="BL38" i="8"/>
  <c r="BL37" i="8"/>
  <c r="BL36" i="8"/>
  <c r="BL35" i="8"/>
  <c r="BL34" i="8"/>
  <c r="BL33" i="8"/>
  <c r="BL32" i="8"/>
  <c r="BL31" i="8"/>
  <c r="BL30" i="8"/>
  <c r="BL29" i="8"/>
  <c r="BL28" i="8"/>
  <c r="BL27" i="8"/>
  <c r="BL26" i="8"/>
  <c r="BL25" i="8"/>
  <c r="BL24" i="8"/>
  <c r="BL23" i="8"/>
  <c r="BL22" i="8"/>
  <c r="BL21" i="8"/>
  <c r="BL20" i="8"/>
  <c r="BL19" i="8"/>
  <c r="BL18" i="8"/>
  <c r="BL17" i="8"/>
  <c r="BL16" i="8"/>
  <c r="BL15" i="8"/>
  <c r="BL14" i="8"/>
  <c r="BL13" i="8"/>
  <c r="BL12" i="8"/>
  <c r="BJ269" i="8"/>
  <c r="BJ268" i="8"/>
  <c r="BJ267" i="8"/>
  <c r="BJ266" i="8"/>
  <c r="BJ265" i="8"/>
  <c r="BJ264" i="8"/>
  <c r="BJ263" i="8"/>
  <c r="BJ262" i="8"/>
  <c r="BJ261" i="8"/>
  <c r="BJ260" i="8"/>
  <c r="BJ259" i="8"/>
  <c r="BJ258" i="8"/>
  <c r="BJ257" i="8"/>
  <c r="BJ256" i="8"/>
  <c r="BJ255" i="8"/>
  <c r="BJ254" i="8"/>
  <c r="BJ253" i="8"/>
  <c r="BJ252" i="8"/>
  <c r="BJ251" i="8"/>
  <c r="BJ250" i="8"/>
  <c r="BJ249" i="8"/>
  <c r="BJ248" i="8"/>
  <c r="BJ247" i="8"/>
  <c r="BJ246" i="8"/>
  <c r="BJ245" i="8"/>
  <c r="BJ244" i="8"/>
  <c r="BJ243" i="8"/>
  <c r="BJ242" i="8"/>
  <c r="BJ241" i="8"/>
  <c r="BJ240" i="8"/>
  <c r="BJ239" i="8"/>
  <c r="BJ238" i="8"/>
  <c r="BJ237" i="8"/>
  <c r="BJ236" i="8"/>
  <c r="BJ235" i="8"/>
  <c r="BJ234" i="8"/>
  <c r="BJ233" i="8"/>
  <c r="BJ232" i="8"/>
  <c r="BJ231" i="8"/>
  <c r="BJ223" i="8"/>
  <c r="BJ222" i="8"/>
  <c r="BJ221" i="8"/>
  <c r="BJ220" i="8"/>
  <c r="BJ219" i="8"/>
  <c r="BJ218" i="8"/>
  <c r="BJ217" i="8"/>
  <c r="BJ216" i="8"/>
  <c r="BJ215" i="8"/>
  <c r="BJ214" i="8"/>
  <c r="BJ213" i="8"/>
  <c r="BJ212" i="8"/>
  <c r="BJ211" i="8"/>
  <c r="BJ203" i="8"/>
  <c r="BJ202" i="8"/>
  <c r="BJ201" i="8"/>
  <c r="BJ200" i="8"/>
  <c r="BJ199" i="8"/>
  <c r="BJ198" i="8"/>
  <c r="BJ197" i="8"/>
  <c r="BJ196" i="8"/>
  <c r="BJ195" i="8"/>
  <c r="BJ194" i="8"/>
  <c r="BJ193" i="8"/>
  <c r="BJ192" i="8"/>
  <c r="BJ191" i="8"/>
  <c r="BJ190" i="8"/>
  <c r="BJ189" i="8"/>
  <c r="BJ188" i="8"/>
  <c r="BJ187" i="8"/>
  <c r="BJ186" i="8"/>
  <c r="BJ185" i="8"/>
  <c r="BJ184" i="8"/>
  <c r="BJ183" i="8"/>
  <c r="BJ182" i="8"/>
  <c r="BJ181" i="8"/>
  <c r="BJ173" i="8"/>
  <c r="BJ172" i="8"/>
  <c r="BJ171" i="8"/>
  <c r="BJ170" i="8"/>
  <c r="BJ169" i="8"/>
  <c r="BJ168" i="8"/>
  <c r="BJ167" i="8"/>
  <c r="BJ166" i="8"/>
  <c r="BJ165" i="8"/>
  <c r="BJ164" i="8"/>
  <c r="BJ163" i="8"/>
  <c r="BJ162" i="8"/>
  <c r="BJ161" i="8"/>
  <c r="BJ160" i="8"/>
  <c r="BJ159" i="8"/>
  <c r="BJ158" i="8"/>
  <c r="BJ157" i="8"/>
  <c r="BJ156" i="8"/>
  <c r="BJ155" i="8"/>
  <c r="BJ154" i="8"/>
  <c r="BJ153" i="8"/>
  <c r="BJ152" i="8"/>
  <c r="BJ151" i="8"/>
  <c r="BJ150" i="8"/>
  <c r="BJ149" i="8"/>
  <c r="BJ148" i="8"/>
  <c r="BJ147" i="8"/>
  <c r="BJ134" i="8"/>
  <c r="BJ133" i="8"/>
  <c r="BJ132" i="8"/>
  <c r="BJ131" i="8"/>
  <c r="BJ130" i="8"/>
  <c r="BJ129" i="8"/>
  <c r="BJ128" i="8"/>
  <c r="BJ127" i="8"/>
  <c r="BJ126" i="8"/>
  <c r="BJ125" i="8"/>
  <c r="BJ124" i="8"/>
  <c r="BJ123" i="8"/>
  <c r="BJ122" i="8"/>
  <c r="BJ121" i="8"/>
  <c r="BJ120" i="8"/>
  <c r="BJ119" i="8"/>
  <c r="BJ118" i="8"/>
  <c r="BJ117" i="8"/>
  <c r="BJ116" i="8"/>
  <c r="BJ115" i="8"/>
  <c r="BJ114" i="8"/>
  <c r="BJ113" i="8"/>
  <c r="BJ112" i="8"/>
  <c r="BJ111" i="8"/>
  <c r="BJ110" i="8"/>
  <c r="BJ109" i="8"/>
  <c r="BJ108" i="8"/>
  <c r="BJ107" i="8"/>
  <c r="BJ106" i="8"/>
  <c r="BJ105" i="8"/>
  <c r="BJ104" i="8"/>
  <c r="BJ103" i="8"/>
  <c r="BJ102" i="8"/>
  <c r="BJ101" i="8"/>
  <c r="BJ100" i="8"/>
  <c r="BJ99" i="8"/>
  <c r="BJ98" i="8"/>
  <c r="BJ97" i="8"/>
  <c r="BJ96" i="8"/>
  <c r="BJ90" i="8"/>
  <c r="BJ88" i="8"/>
  <c r="BJ87" i="8"/>
  <c r="BJ86" i="8"/>
  <c r="BJ85" i="8"/>
  <c r="BJ84" i="8"/>
  <c r="BJ83" i="8"/>
  <c r="BJ82" i="8"/>
  <c r="BJ81" i="8"/>
  <c r="BJ80" i="8"/>
  <c r="BJ79" i="8"/>
  <c r="BJ78" i="8"/>
  <c r="BJ77" i="8"/>
  <c r="BJ76" i="8"/>
  <c r="BJ68" i="8"/>
  <c r="BJ67" i="8"/>
  <c r="BJ66" i="8"/>
  <c r="BJ65" i="8"/>
  <c r="BJ64" i="8"/>
  <c r="BJ63" i="8"/>
  <c r="BJ62" i="8"/>
  <c r="BJ61" i="8"/>
  <c r="BJ60" i="8"/>
  <c r="BJ59" i="8"/>
  <c r="BJ58" i="8"/>
  <c r="BJ57" i="8"/>
  <c r="BJ56" i="8"/>
  <c r="BJ55" i="8"/>
  <c r="BJ54" i="8"/>
  <c r="BJ53" i="8"/>
  <c r="BJ52" i="8"/>
  <c r="BJ51" i="8"/>
  <c r="BJ50" i="8"/>
  <c r="BJ49" i="8"/>
  <c r="BJ48" i="8"/>
  <c r="BJ47" i="8"/>
  <c r="BJ46" i="8"/>
  <c r="BJ38" i="8"/>
  <c r="BJ37" i="8"/>
  <c r="BJ36" i="8"/>
  <c r="BJ35" i="8"/>
  <c r="BJ34" i="8"/>
  <c r="BJ33" i="8"/>
  <c r="BJ32" i="8"/>
  <c r="BJ31" i="8"/>
  <c r="BJ30" i="8"/>
  <c r="BJ29" i="8"/>
  <c r="BJ28" i="8"/>
  <c r="BJ27" i="8"/>
  <c r="BJ26" i="8"/>
  <c r="BJ25" i="8"/>
  <c r="BJ24" i="8"/>
  <c r="BJ23" i="8"/>
  <c r="BJ22" i="8"/>
  <c r="BJ21" i="8"/>
  <c r="BJ20" i="8"/>
  <c r="BJ19" i="8"/>
  <c r="BJ18" i="8"/>
  <c r="BJ17" i="8"/>
  <c r="BJ16" i="8"/>
  <c r="BJ15" i="8"/>
  <c r="BJ14" i="8"/>
  <c r="BJ13" i="8"/>
  <c r="BJ12" i="8"/>
  <c r="BH269" i="8"/>
  <c r="BH268" i="8"/>
  <c r="BH267" i="8"/>
  <c r="BH266" i="8"/>
  <c r="BH265" i="8"/>
  <c r="BH264" i="8"/>
  <c r="BH263" i="8"/>
  <c r="BH262" i="8"/>
  <c r="BH261" i="8"/>
  <c r="BH260" i="8"/>
  <c r="BH259" i="8"/>
  <c r="BH258" i="8"/>
  <c r="BH257" i="8"/>
  <c r="BH256" i="8"/>
  <c r="BH255" i="8"/>
  <c r="BH254" i="8"/>
  <c r="BH253" i="8"/>
  <c r="BH252" i="8"/>
  <c r="BH251" i="8"/>
  <c r="BH250" i="8"/>
  <c r="BH249" i="8"/>
  <c r="BH248" i="8"/>
  <c r="BH247" i="8"/>
  <c r="BH246" i="8"/>
  <c r="BH245" i="8"/>
  <c r="BH244" i="8"/>
  <c r="BH243" i="8"/>
  <c r="BH242" i="8"/>
  <c r="BH241" i="8"/>
  <c r="BH240" i="8"/>
  <c r="BH239" i="8"/>
  <c r="BH238" i="8"/>
  <c r="BH237" i="8"/>
  <c r="BH236" i="8"/>
  <c r="BH235" i="8"/>
  <c r="BH234" i="8"/>
  <c r="BH233" i="8"/>
  <c r="BH232" i="8"/>
  <c r="BH231" i="8"/>
  <c r="BH223" i="8"/>
  <c r="BH222" i="8"/>
  <c r="BH221" i="8"/>
  <c r="BH220" i="8"/>
  <c r="BH219" i="8"/>
  <c r="BH218" i="8"/>
  <c r="BH217" i="8"/>
  <c r="BH216" i="8"/>
  <c r="BH215" i="8"/>
  <c r="BH214" i="8"/>
  <c r="BH213" i="8"/>
  <c r="BH212" i="8"/>
  <c r="BH211" i="8"/>
  <c r="BH203" i="8"/>
  <c r="BH202" i="8"/>
  <c r="BH201" i="8"/>
  <c r="BH200" i="8"/>
  <c r="BH199" i="8"/>
  <c r="BH198" i="8"/>
  <c r="BH197" i="8"/>
  <c r="BH196" i="8"/>
  <c r="BH195" i="8"/>
  <c r="BH194" i="8"/>
  <c r="BH193" i="8"/>
  <c r="BH192" i="8"/>
  <c r="BH191" i="8"/>
  <c r="BH190" i="8"/>
  <c r="BH189" i="8"/>
  <c r="BH188" i="8"/>
  <c r="BH187" i="8"/>
  <c r="BH186" i="8"/>
  <c r="BH185" i="8"/>
  <c r="BH184" i="8"/>
  <c r="BH183" i="8"/>
  <c r="BH182" i="8"/>
  <c r="BH181" i="8"/>
  <c r="BH173" i="8"/>
  <c r="BH172" i="8"/>
  <c r="BH171" i="8"/>
  <c r="BH170" i="8"/>
  <c r="BH169" i="8"/>
  <c r="BH168" i="8"/>
  <c r="BH167" i="8"/>
  <c r="BH166" i="8"/>
  <c r="BH165" i="8"/>
  <c r="BH164" i="8"/>
  <c r="BH163" i="8"/>
  <c r="BH162" i="8"/>
  <c r="BH161" i="8"/>
  <c r="BH160" i="8"/>
  <c r="BH159" i="8"/>
  <c r="BH158" i="8"/>
  <c r="BH157" i="8"/>
  <c r="BH156" i="8"/>
  <c r="BH155" i="8"/>
  <c r="BH154" i="8"/>
  <c r="BH153" i="8"/>
  <c r="BH152" i="8"/>
  <c r="BH151" i="8"/>
  <c r="BH150" i="8"/>
  <c r="BH149" i="8"/>
  <c r="BH148" i="8"/>
  <c r="BH147" i="8"/>
  <c r="BH134" i="8"/>
  <c r="BH133" i="8"/>
  <c r="BH132" i="8"/>
  <c r="BH131" i="8"/>
  <c r="BH130" i="8"/>
  <c r="BH129" i="8"/>
  <c r="BH128" i="8"/>
  <c r="BH127" i="8"/>
  <c r="BH126" i="8"/>
  <c r="BH125" i="8"/>
  <c r="BH124" i="8"/>
  <c r="BH123" i="8"/>
  <c r="BH122" i="8"/>
  <c r="BH121" i="8"/>
  <c r="BH120" i="8"/>
  <c r="BH119" i="8"/>
  <c r="BH118" i="8"/>
  <c r="BH117" i="8"/>
  <c r="BH116" i="8"/>
  <c r="BH115" i="8"/>
  <c r="BH114" i="8"/>
  <c r="BH113" i="8"/>
  <c r="BH112" i="8"/>
  <c r="BH111" i="8"/>
  <c r="BH110" i="8"/>
  <c r="BH109" i="8"/>
  <c r="BH108" i="8"/>
  <c r="BH107" i="8"/>
  <c r="BH106" i="8"/>
  <c r="BH105" i="8"/>
  <c r="BH104" i="8"/>
  <c r="BH103" i="8"/>
  <c r="BH102" i="8"/>
  <c r="BH101" i="8"/>
  <c r="BH100" i="8"/>
  <c r="BH99" i="8"/>
  <c r="BH98" i="8"/>
  <c r="BH97" i="8"/>
  <c r="BH96" i="8"/>
  <c r="BH88" i="8"/>
  <c r="BH87" i="8"/>
  <c r="BH86" i="8"/>
  <c r="BH85" i="8"/>
  <c r="BH84" i="8"/>
  <c r="BH83" i="8"/>
  <c r="BH82" i="8"/>
  <c r="BH81" i="8"/>
  <c r="BH90" i="8" s="1"/>
  <c r="BH80" i="8"/>
  <c r="BH79" i="8"/>
  <c r="BH78" i="8"/>
  <c r="BH77" i="8"/>
  <c r="BH76" i="8"/>
  <c r="BH68" i="8"/>
  <c r="BH67" i="8"/>
  <c r="BH66" i="8"/>
  <c r="BH65" i="8"/>
  <c r="BH64" i="8"/>
  <c r="BH63" i="8"/>
  <c r="BH62" i="8"/>
  <c r="BH61" i="8"/>
  <c r="BH60" i="8"/>
  <c r="BH59" i="8"/>
  <c r="BH58" i="8"/>
  <c r="BH57" i="8"/>
  <c r="BH56" i="8"/>
  <c r="BH55" i="8"/>
  <c r="BH54" i="8"/>
  <c r="BH53" i="8"/>
  <c r="BH52" i="8"/>
  <c r="BH51" i="8"/>
  <c r="BH50" i="8"/>
  <c r="BH49" i="8"/>
  <c r="BH48" i="8"/>
  <c r="BH47" i="8"/>
  <c r="BH46" i="8"/>
  <c r="BH38" i="8"/>
  <c r="BH37" i="8"/>
  <c r="BH36" i="8"/>
  <c r="BH35" i="8"/>
  <c r="BH34" i="8"/>
  <c r="BH33" i="8"/>
  <c r="BH32" i="8"/>
  <c r="BH31" i="8"/>
  <c r="BH30" i="8"/>
  <c r="BH29" i="8"/>
  <c r="BH28" i="8"/>
  <c r="BH27" i="8"/>
  <c r="BH26" i="8"/>
  <c r="BH25" i="8"/>
  <c r="BH24" i="8"/>
  <c r="BH23" i="8"/>
  <c r="BH22" i="8"/>
  <c r="BH21" i="8"/>
  <c r="BH20" i="8"/>
  <c r="BH19" i="8"/>
  <c r="BH18" i="8"/>
  <c r="BH17" i="8"/>
  <c r="BH16" i="8"/>
  <c r="BH15" i="8"/>
  <c r="BH14" i="8"/>
  <c r="BH13" i="8"/>
  <c r="BH12" i="8"/>
  <c r="BF269" i="8"/>
  <c r="BF268" i="8"/>
  <c r="BF267" i="8"/>
  <c r="BF266" i="8"/>
  <c r="BF265" i="8"/>
  <c r="BF264" i="8"/>
  <c r="BF263" i="8"/>
  <c r="BF262" i="8"/>
  <c r="BF261" i="8"/>
  <c r="BF260" i="8"/>
  <c r="BF259" i="8"/>
  <c r="BF258" i="8"/>
  <c r="BF257" i="8"/>
  <c r="BF256" i="8"/>
  <c r="BF255" i="8"/>
  <c r="BF254" i="8"/>
  <c r="BF253" i="8"/>
  <c r="BF252" i="8"/>
  <c r="BF251" i="8"/>
  <c r="BF250" i="8"/>
  <c r="BF249" i="8"/>
  <c r="BF248" i="8"/>
  <c r="BF247" i="8"/>
  <c r="BF246" i="8"/>
  <c r="BF245" i="8"/>
  <c r="BF244" i="8"/>
  <c r="BF243" i="8"/>
  <c r="BF242" i="8"/>
  <c r="BF241" i="8"/>
  <c r="BF240" i="8"/>
  <c r="BF239" i="8"/>
  <c r="BF238" i="8"/>
  <c r="BF237" i="8"/>
  <c r="BF236" i="8"/>
  <c r="BF235" i="8"/>
  <c r="BF234" i="8"/>
  <c r="BF233" i="8"/>
  <c r="BF232" i="8"/>
  <c r="BF231" i="8"/>
  <c r="BF223" i="8"/>
  <c r="BF222" i="8"/>
  <c r="BF221" i="8"/>
  <c r="BF220" i="8"/>
  <c r="BF219" i="8"/>
  <c r="BF218" i="8"/>
  <c r="BF217" i="8"/>
  <c r="BF216" i="8"/>
  <c r="BF215" i="8"/>
  <c r="BF214" i="8"/>
  <c r="BF213" i="8"/>
  <c r="BF212" i="8"/>
  <c r="BF211" i="8"/>
  <c r="BF203" i="8"/>
  <c r="BF202" i="8"/>
  <c r="BF201" i="8"/>
  <c r="BF200" i="8"/>
  <c r="BF199" i="8"/>
  <c r="BF198" i="8"/>
  <c r="BF197" i="8"/>
  <c r="BF196" i="8"/>
  <c r="BF195" i="8"/>
  <c r="BF194" i="8"/>
  <c r="BF193" i="8"/>
  <c r="BF192" i="8"/>
  <c r="BF191" i="8"/>
  <c r="BF190" i="8"/>
  <c r="BF189" i="8"/>
  <c r="BF188" i="8"/>
  <c r="BF187" i="8"/>
  <c r="BF186" i="8"/>
  <c r="BF185" i="8"/>
  <c r="BF184" i="8"/>
  <c r="BF183" i="8"/>
  <c r="BF182" i="8"/>
  <c r="BF181" i="8"/>
  <c r="BF173" i="8"/>
  <c r="BF172" i="8"/>
  <c r="BF171" i="8"/>
  <c r="BF170" i="8"/>
  <c r="BF169" i="8"/>
  <c r="BF168" i="8"/>
  <c r="BF167" i="8"/>
  <c r="BF166" i="8"/>
  <c r="BF165" i="8"/>
  <c r="BF164" i="8"/>
  <c r="BF163" i="8"/>
  <c r="BF162" i="8"/>
  <c r="BF161" i="8"/>
  <c r="BF160" i="8"/>
  <c r="BF159" i="8"/>
  <c r="BF158" i="8"/>
  <c r="BF157" i="8"/>
  <c r="BF156" i="8"/>
  <c r="BF155" i="8"/>
  <c r="BF154" i="8"/>
  <c r="BF153" i="8"/>
  <c r="BF152" i="8"/>
  <c r="BF151" i="8"/>
  <c r="BF150" i="8"/>
  <c r="BF149" i="8"/>
  <c r="BF148" i="8"/>
  <c r="BF147" i="8"/>
  <c r="BF134" i="8"/>
  <c r="BF133" i="8"/>
  <c r="BF132" i="8"/>
  <c r="BF131" i="8"/>
  <c r="BF130" i="8"/>
  <c r="BF129" i="8"/>
  <c r="BF128" i="8"/>
  <c r="BF127" i="8"/>
  <c r="BF126" i="8"/>
  <c r="BF125" i="8"/>
  <c r="BF124" i="8"/>
  <c r="BF123" i="8"/>
  <c r="BF122" i="8"/>
  <c r="BF121" i="8"/>
  <c r="BF120" i="8"/>
  <c r="BF119" i="8"/>
  <c r="BF118" i="8"/>
  <c r="BF117" i="8"/>
  <c r="BF116" i="8"/>
  <c r="BF115" i="8"/>
  <c r="BF114" i="8"/>
  <c r="BF113" i="8"/>
  <c r="BF112" i="8"/>
  <c r="BF111" i="8"/>
  <c r="BF110" i="8"/>
  <c r="BF109" i="8"/>
  <c r="BF108" i="8"/>
  <c r="BF107" i="8"/>
  <c r="BF106" i="8"/>
  <c r="BF105" i="8"/>
  <c r="BF104" i="8"/>
  <c r="BF103" i="8"/>
  <c r="BF102" i="8"/>
  <c r="BF101" i="8"/>
  <c r="BF100" i="8"/>
  <c r="BF99" i="8"/>
  <c r="BF98" i="8"/>
  <c r="BF97" i="8"/>
  <c r="BF96" i="8"/>
  <c r="BF88" i="8"/>
  <c r="BF87" i="8"/>
  <c r="BF86" i="8"/>
  <c r="BF85" i="8"/>
  <c r="BF84" i="8"/>
  <c r="BF83" i="8"/>
  <c r="BF82" i="8"/>
  <c r="BF81" i="8"/>
  <c r="BF90" i="8" s="1"/>
  <c r="BF80" i="8"/>
  <c r="BF79" i="8"/>
  <c r="BF78" i="8"/>
  <c r="BF77" i="8"/>
  <c r="BF76" i="8"/>
  <c r="BF68" i="8"/>
  <c r="BF67" i="8"/>
  <c r="BF66" i="8"/>
  <c r="BF65" i="8"/>
  <c r="BF64" i="8"/>
  <c r="BF63" i="8"/>
  <c r="BF62" i="8"/>
  <c r="BF61" i="8"/>
  <c r="BF60" i="8"/>
  <c r="BF59" i="8"/>
  <c r="BF58" i="8"/>
  <c r="BF57" i="8"/>
  <c r="BF56" i="8"/>
  <c r="BF55" i="8"/>
  <c r="BF54" i="8"/>
  <c r="BF53" i="8"/>
  <c r="BF52" i="8"/>
  <c r="BF51" i="8"/>
  <c r="BF50" i="8"/>
  <c r="BF49" i="8"/>
  <c r="BF48" i="8"/>
  <c r="BF47" i="8"/>
  <c r="BF46" i="8"/>
  <c r="BF38" i="8"/>
  <c r="BF37" i="8"/>
  <c r="BF36" i="8"/>
  <c r="BF35" i="8"/>
  <c r="BF34" i="8"/>
  <c r="BF33" i="8"/>
  <c r="BF32" i="8"/>
  <c r="BF31" i="8"/>
  <c r="BF30" i="8"/>
  <c r="BF29" i="8"/>
  <c r="BF28" i="8"/>
  <c r="BF27" i="8"/>
  <c r="BF26" i="8"/>
  <c r="BF25" i="8"/>
  <c r="BF24" i="8"/>
  <c r="BF23" i="8"/>
  <c r="BF22" i="8"/>
  <c r="BF21" i="8"/>
  <c r="BF20" i="8"/>
  <c r="BF19" i="8"/>
  <c r="BF18" i="8"/>
  <c r="BF17" i="8"/>
  <c r="BF16" i="8"/>
  <c r="BF15" i="8"/>
  <c r="BF14" i="8"/>
  <c r="BF13" i="8"/>
  <c r="BF12" i="8"/>
  <c r="DN55" i="6"/>
  <c r="DN51" i="6"/>
  <c r="DN49" i="6"/>
  <c r="DN48" i="6"/>
  <c r="DN47" i="6"/>
  <c r="DN46" i="6"/>
  <c r="DO79" i="6"/>
  <c r="DO61" i="6"/>
  <c r="DO59" i="6"/>
  <c r="DO57" i="6"/>
  <c r="DO54" i="6"/>
  <c r="DO52" i="6"/>
  <c r="DO51" i="6"/>
  <c r="DO50" i="6"/>
  <c r="DO49" i="6"/>
  <c r="DO48" i="6"/>
  <c r="DO47" i="6"/>
  <c r="DO46" i="6"/>
  <c r="DN62" i="6"/>
  <c r="DN61" i="6"/>
  <c r="DN60" i="6"/>
  <c r="DN59" i="6"/>
  <c r="DN58" i="6"/>
  <c r="DN57" i="6"/>
  <c r="DN56" i="6"/>
  <c r="DN54" i="6"/>
  <c r="DN53" i="6"/>
  <c r="DN52" i="6"/>
  <c r="DN50" i="6"/>
  <c r="DO39" i="6"/>
  <c r="DO21" i="6"/>
  <c r="DO19" i="6"/>
  <c r="DO17" i="6"/>
  <c r="DO15" i="6"/>
  <c r="DO13" i="6"/>
  <c r="DO12" i="6"/>
  <c r="DO11" i="6"/>
  <c r="DO10" i="6"/>
  <c r="DO9" i="6"/>
  <c r="DO8" i="6"/>
  <c r="DO7" i="6"/>
  <c r="DO6" i="6"/>
  <c r="DN22" i="6"/>
  <c r="DN20" i="6"/>
  <c r="DN18" i="6"/>
  <c r="DN16" i="6"/>
  <c r="DN15" i="6"/>
  <c r="DN14" i="6"/>
  <c r="DN13" i="6"/>
  <c r="DN12" i="6"/>
  <c r="DN11" i="6"/>
  <c r="DN10" i="6"/>
  <c r="DN9" i="6"/>
  <c r="DN8" i="6"/>
  <c r="DN7" i="6"/>
  <c r="DN6" i="6"/>
  <c r="W4" i="6"/>
  <c r="S4" i="6"/>
  <c r="Q4" i="6"/>
  <c r="DN37" i="6"/>
  <c r="DN34" i="6"/>
  <c r="DN31" i="6"/>
  <c r="DN28" i="6"/>
  <c r="DN26" i="6"/>
  <c r="DN24" i="6"/>
  <c r="A44" i="6"/>
  <c r="A4" i="6"/>
  <c r="DN17" i="6"/>
  <c r="DN19" i="6"/>
  <c r="DN21" i="6"/>
  <c r="DN23" i="6"/>
  <c r="DN25" i="6"/>
  <c r="DN27" i="6"/>
  <c r="DN29" i="6"/>
  <c r="DN30" i="6"/>
  <c r="DN32" i="6"/>
  <c r="DN33" i="6"/>
  <c r="DN35" i="6"/>
  <c r="DN36" i="6"/>
  <c r="DK44" i="6"/>
  <c r="DI44" i="6"/>
  <c r="DG44" i="6"/>
  <c r="DE44" i="6"/>
  <c r="DC44" i="6"/>
  <c r="DA44" i="6"/>
  <c r="CY44" i="6"/>
  <c r="CW44" i="6"/>
  <c r="CU44" i="6"/>
  <c r="CS44" i="6"/>
  <c r="CQ44" i="6"/>
  <c r="CO44" i="6"/>
  <c r="CM44" i="6"/>
  <c r="CK44" i="6"/>
  <c r="CI44" i="6"/>
  <c r="CG44" i="6"/>
  <c r="CE44" i="6"/>
  <c r="CC44" i="6"/>
  <c r="CA44" i="6"/>
  <c r="BY44" i="6"/>
  <c r="BW44" i="6"/>
  <c r="BU44" i="6"/>
  <c r="BS44" i="6"/>
  <c r="BQ44" i="6"/>
  <c r="BO44" i="6"/>
  <c r="BM44" i="6"/>
  <c r="BK44" i="6"/>
  <c r="BI44" i="6"/>
  <c r="BG44" i="6"/>
  <c r="BE44" i="6"/>
  <c r="BC44" i="6"/>
  <c r="BA44" i="6"/>
  <c r="AY44" i="6"/>
  <c r="AW44" i="6"/>
  <c r="AU44" i="6"/>
  <c r="AS44" i="6"/>
  <c r="AQ44" i="6"/>
  <c r="AO44" i="6"/>
  <c r="AM44" i="6"/>
  <c r="AK44" i="6"/>
  <c r="AI44" i="6"/>
  <c r="AG44" i="6"/>
  <c r="AE44" i="6"/>
  <c r="AC44" i="6"/>
  <c r="AA44" i="6"/>
  <c r="Y44" i="6"/>
  <c r="W44" i="6"/>
  <c r="U44" i="6"/>
  <c r="S44" i="6"/>
  <c r="Q44" i="6"/>
  <c r="O44" i="6"/>
  <c r="DK4" i="6"/>
  <c r="DI4" i="6"/>
  <c r="DG4" i="6"/>
  <c r="DE4" i="6"/>
  <c r="DC4" i="6"/>
  <c r="DA4" i="6"/>
  <c r="CY4" i="6"/>
  <c r="CW4" i="6"/>
  <c r="CU4" i="6"/>
  <c r="CS4" i="6"/>
  <c r="CQ4" i="6"/>
  <c r="CO4" i="6"/>
  <c r="CM4" i="6"/>
  <c r="CK4" i="6"/>
  <c r="CI4" i="6"/>
  <c r="CG4" i="6"/>
  <c r="CE4" i="6"/>
  <c r="CC4" i="6"/>
  <c r="CA4" i="6"/>
  <c r="BY4" i="6"/>
  <c r="BW4" i="6"/>
  <c r="BU4" i="6"/>
  <c r="BS4" i="6"/>
  <c r="BQ4" i="6"/>
  <c r="BO4" i="6"/>
  <c r="DK77" i="6"/>
  <c r="DK76" i="6"/>
  <c r="DK75" i="6"/>
  <c r="DK74" i="6"/>
  <c r="DK73" i="6"/>
  <c r="DK72" i="6"/>
  <c r="DK71" i="6"/>
  <c r="DK70" i="6"/>
  <c r="DK69" i="6"/>
  <c r="DK68" i="6"/>
  <c r="DK67" i="6"/>
  <c r="DK66" i="6"/>
  <c r="DK65" i="6"/>
  <c r="DK64" i="6"/>
  <c r="DK63" i="6"/>
  <c r="DK62" i="6"/>
  <c r="DK61" i="6"/>
  <c r="DK60" i="6"/>
  <c r="DK59" i="6"/>
  <c r="DK58" i="6"/>
  <c r="DK57" i="6"/>
  <c r="DK56" i="6"/>
  <c r="DK55" i="6"/>
  <c r="DK54" i="6"/>
  <c r="DK53" i="6"/>
  <c r="DK52" i="6"/>
  <c r="DK51" i="6"/>
  <c r="DK50" i="6"/>
  <c r="DK49" i="6"/>
  <c r="DK48" i="6"/>
  <c r="DK47" i="6"/>
  <c r="DK46" i="6"/>
  <c r="DI77" i="6"/>
  <c r="DI76" i="6"/>
  <c r="DI75" i="6"/>
  <c r="DI74" i="6"/>
  <c r="DI73" i="6"/>
  <c r="DI72" i="6"/>
  <c r="DI71" i="6"/>
  <c r="DI70" i="6"/>
  <c r="DI69" i="6"/>
  <c r="DI68" i="6"/>
  <c r="DI67" i="6"/>
  <c r="DI66" i="6"/>
  <c r="DI65" i="6"/>
  <c r="DI64" i="6"/>
  <c r="DI63" i="6"/>
  <c r="DI62" i="6"/>
  <c r="DI61" i="6"/>
  <c r="DI60" i="6"/>
  <c r="DI59" i="6"/>
  <c r="DI58" i="6"/>
  <c r="DI57" i="6"/>
  <c r="DI56" i="6"/>
  <c r="DI55" i="6"/>
  <c r="DI54" i="6"/>
  <c r="DI53" i="6"/>
  <c r="DI52" i="6"/>
  <c r="DI51" i="6"/>
  <c r="DI50" i="6"/>
  <c r="DI49" i="6"/>
  <c r="DI48" i="6"/>
  <c r="DI47" i="6"/>
  <c r="DI46" i="6"/>
  <c r="DG77" i="6"/>
  <c r="DG76" i="6"/>
  <c r="DG75" i="6"/>
  <c r="DG74" i="6"/>
  <c r="DG73" i="6"/>
  <c r="DG72" i="6"/>
  <c r="DG71" i="6"/>
  <c r="DG70" i="6"/>
  <c r="DG69" i="6"/>
  <c r="DG68" i="6"/>
  <c r="DG67" i="6"/>
  <c r="DG66" i="6"/>
  <c r="DG65" i="6"/>
  <c r="DG64" i="6"/>
  <c r="DG63" i="6"/>
  <c r="DG62" i="6"/>
  <c r="DG61" i="6"/>
  <c r="DG60" i="6"/>
  <c r="DG59" i="6"/>
  <c r="DG58" i="6"/>
  <c r="DG57" i="6"/>
  <c r="DG56" i="6"/>
  <c r="DG55" i="6"/>
  <c r="DG54" i="6"/>
  <c r="DG53" i="6"/>
  <c r="DG52" i="6"/>
  <c r="DG51" i="6"/>
  <c r="DG50" i="6"/>
  <c r="DG49" i="6"/>
  <c r="DG48" i="6"/>
  <c r="DG47" i="6"/>
  <c r="DG46" i="6"/>
  <c r="DE77" i="6"/>
  <c r="DE76" i="6"/>
  <c r="DE75" i="6"/>
  <c r="DE74" i="6"/>
  <c r="DE73" i="6"/>
  <c r="DE72" i="6"/>
  <c r="DE71" i="6"/>
  <c r="DE70" i="6"/>
  <c r="DE69" i="6"/>
  <c r="DE68" i="6"/>
  <c r="DE67" i="6"/>
  <c r="DE66" i="6"/>
  <c r="DE65" i="6"/>
  <c r="DE64" i="6"/>
  <c r="DE63" i="6"/>
  <c r="DE62" i="6"/>
  <c r="DE61" i="6"/>
  <c r="DE60" i="6"/>
  <c r="DE59" i="6"/>
  <c r="DE58" i="6"/>
  <c r="DE57" i="6"/>
  <c r="DE56" i="6"/>
  <c r="DE55" i="6"/>
  <c r="DE54" i="6"/>
  <c r="DE53" i="6"/>
  <c r="DE52" i="6"/>
  <c r="DE51" i="6"/>
  <c r="DE50" i="6"/>
  <c r="DE49" i="6"/>
  <c r="DE48" i="6"/>
  <c r="DE47" i="6"/>
  <c r="DE46" i="6"/>
  <c r="DC77" i="6"/>
  <c r="DC76" i="6"/>
  <c r="DC75" i="6"/>
  <c r="DC74" i="6"/>
  <c r="DC73" i="6"/>
  <c r="DC72" i="6"/>
  <c r="DC71" i="6"/>
  <c r="DC70" i="6"/>
  <c r="DC69" i="6"/>
  <c r="DC68" i="6"/>
  <c r="DC67" i="6"/>
  <c r="DC66" i="6"/>
  <c r="DC65" i="6"/>
  <c r="DC64" i="6"/>
  <c r="DC63" i="6"/>
  <c r="DC62" i="6"/>
  <c r="DC61" i="6"/>
  <c r="DC60" i="6"/>
  <c r="DC59" i="6"/>
  <c r="DC58" i="6"/>
  <c r="DC57" i="6"/>
  <c r="DC56" i="6"/>
  <c r="DC55" i="6"/>
  <c r="DC54" i="6"/>
  <c r="DC53" i="6"/>
  <c r="DC52" i="6"/>
  <c r="DC51" i="6"/>
  <c r="DC50" i="6"/>
  <c r="DC49" i="6"/>
  <c r="DC48" i="6"/>
  <c r="DC47" i="6"/>
  <c r="DC46" i="6"/>
  <c r="DA77" i="6"/>
  <c r="DA76" i="6"/>
  <c r="DA75" i="6"/>
  <c r="DA74" i="6"/>
  <c r="DA73" i="6"/>
  <c r="DA72" i="6"/>
  <c r="DA71" i="6"/>
  <c r="DA70" i="6"/>
  <c r="DA69" i="6"/>
  <c r="DA68" i="6"/>
  <c r="DA67" i="6"/>
  <c r="DA66" i="6"/>
  <c r="DA65" i="6"/>
  <c r="DA64" i="6"/>
  <c r="DA63" i="6"/>
  <c r="DA62" i="6"/>
  <c r="DA61" i="6"/>
  <c r="DA60" i="6"/>
  <c r="DA59" i="6"/>
  <c r="DA58" i="6"/>
  <c r="DA57" i="6"/>
  <c r="DA56" i="6"/>
  <c r="DA55" i="6"/>
  <c r="DA54" i="6"/>
  <c r="DA53" i="6"/>
  <c r="DA52" i="6"/>
  <c r="DA51" i="6"/>
  <c r="DA50" i="6"/>
  <c r="DA49" i="6"/>
  <c r="DA48" i="6"/>
  <c r="DA47" i="6"/>
  <c r="DA46" i="6"/>
  <c r="CY77" i="6"/>
  <c r="CY76" i="6"/>
  <c r="CY75" i="6"/>
  <c r="CY74" i="6"/>
  <c r="CY73" i="6"/>
  <c r="CY72" i="6"/>
  <c r="CY71" i="6"/>
  <c r="CY70" i="6"/>
  <c r="CY69" i="6"/>
  <c r="CY68" i="6"/>
  <c r="CY67" i="6"/>
  <c r="CY66" i="6"/>
  <c r="CY65" i="6"/>
  <c r="CY64" i="6"/>
  <c r="CY63" i="6"/>
  <c r="CY62" i="6"/>
  <c r="CY61" i="6"/>
  <c r="CY60" i="6"/>
  <c r="CY59" i="6"/>
  <c r="CY58" i="6"/>
  <c r="CY57" i="6"/>
  <c r="CY56" i="6"/>
  <c r="CY55" i="6"/>
  <c r="CY54" i="6"/>
  <c r="CY53" i="6"/>
  <c r="CY52" i="6"/>
  <c r="CY51" i="6"/>
  <c r="CY50" i="6"/>
  <c r="CY49" i="6"/>
  <c r="CY48" i="6"/>
  <c r="CY47" i="6"/>
  <c r="CY46" i="6"/>
  <c r="CW77" i="6"/>
  <c r="CW76" i="6"/>
  <c r="CW75" i="6"/>
  <c r="CW74" i="6"/>
  <c r="CW73" i="6"/>
  <c r="CW72" i="6"/>
  <c r="CW71" i="6"/>
  <c r="CW70" i="6"/>
  <c r="CW69" i="6"/>
  <c r="CW68" i="6"/>
  <c r="CW67" i="6"/>
  <c r="CW66" i="6"/>
  <c r="CW65" i="6"/>
  <c r="CW64" i="6"/>
  <c r="CW63" i="6"/>
  <c r="CW62" i="6"/>
  <c r="CW61" i="6"/>
  <c r="CW60" i="6"/>
  <c r="CW59" i="6"/>
  <c r="CW58" i="6"/>
  <c r="CW57" i="6"/>
  <c r="CW56" i="6"/>
  <c r="CW55" i="6"/>
  <c r="CW54" i="6"/>
  <c r="CW53" i="6"/>
  <c r="CW52" i="6"/>
  <c r="CW51" i="6"/>
  <c r="CW50" i="6"/>
  <c r="CW49" i="6"/>
  <c r="CW48" i="6"/>
  <c r="CW47" i="6"/>
  <c r="CW46" i="6"/>
  <c r="CU77" i="6"/>
  <c r="CU76" i="6"/>
  <c r="CU75" i="6"/>
  <c r="CU74" i="6"/>
  <c r="CU73" i="6"/>
  <c r="CU72" i="6"/>
  <c r="CU71" i="6"/>
  <c r="CU70" i="6"/>
  <c r="CU69" i="6"/>
  <c r="CU68" i="6"/>
  <c r="CU67" i="6"/>
  <c r="CU66" i="6"/>
  <c r="CU65" i="6"/>
  <c r="CU64" i="6"/>
  <c r="CU63" i="6"/>
  <c r="CU62" i="6"/>
  <c r="CU61" i="6"/>
  <c r="CU60" i="6"/>
  <c r="CU59" i="6"/>
  <c r="CU58" i="6"/>
  <c r="CU57" i="6"/>
  <c r="CU56" i="6"/>
  <c r="CU55" i="6"/>
  <c r="CU54" i="6"/>
  <c r="CU53" i="6"/>
  <c r="CU52" i="6"/>
  <c r="CU51" i="6"/>
  <c r="CU50" i="6"/>
  <c r="CU49" i="6"/>
  <c r="CU48" i="6"/>
  <c r="CU47" i="6"/>
  <c r="CU46" i="6"/>
  <c r="CS77" i="6"/>
  <c r="CS76" i="6"/>
  <c r="CS75" i="6"/>
  <c r="CS74" i="6"/>
  <c r="CS73" i="6"/>
  <c r="CS72" i="6"/>
  <c r="CS71" i="6"/>
  <c r="CS70" i="6"/>
  <c r="CS69" i="6"/>
  <c r="CS68" i="6"/>
  <c r="CS67" i="6"/>
  <c r="CS66" i="6"/>
  <c r="CS65" i="6"/>
  <c r="CS64" i="6"/>
  <c r="CS63" i="6"/>
  <c r="CS62" i="6"/>
  <c r="CS61" i="6"/>
  <c r="CS60" i="6"/>
  <c r="CS59" i="6"/>
  <c r="CS58" i="6"/>
  <c r="CS57" i="6"/>
  <c r="CS56" i="6"/>
  <c r="CS55" i="6"/>
  <c r="CS54" i="6"/>
  <c r="CS53" i="6"/>
  <c r="CS52" i="6"/>
  <c r="CS51" i="6"/>
  <c r="CS50" i="6"/>
  <c r="CS49" i="6"/>
  <c r="CS48" i="6"/>
  <c r="CS47" i="6"/>
  <c r="CS46" i="6"/>
  <c r="CQ77" i="6"/>
  <c r="CQ76" i="6"/>
  <c r="CQ75" i="6"/>
  <c r="CQ74" i="6"/>
  <c r="CQ73" i="6"/>
  <c r="CQ72" i="6"/>
  <c r="CQ71" i="6"/>
  <c r="CQ70" i="6"/>
  <c r="CQ69" i="6"/>
  <c r="CQ68" i="6"/>
  <c r="CQ67" i="6"/>
  <c r="CQ66" i="6"/>
  <c r="CQ65" i="6"/>
  <c r="CQ64" i="6"/>
  <c r="CQ63" i="6"/>
  <c r="CQ62" i="6"/>
  <c r="CQ61" i="6"/>
  <c r="CQ60" i="6"/>
  <c r="CQ59" i="6"/>
  <c r="CQ58" i="6"/>
  <c r="CQ57" i="6"/>
  <c r="CQ56" i="6"/>
  <c r="CQ55" i="6"/>
  <c r="CQ54" i="6"/>
  <c r="CQ53" i="6"/>
  <c r="CQ52" i="6"/>
  <c r="CQ51" i="6"/>
  <c r="CQ50" i="6"/>
  <c r="CQ49" i="6"/>
  <c r="CQ48" i="6"/>
  <c r="CQ47" i="6"/>
  <c r="CQ46" i="6"/>
  <c r="CO77" i="6"/>
  <c r="CO76" i="6"/>
  <c r="CO75" i="6"/>
  <c r="CO74" i="6"/>
  <c r="CO73" i="6"/>
  <c r="CO72" i="6"/>
  <c r="CO71" i="6"/>
  <c r="CO70" i="6"/>
  <c r="CO69" i="6"/>
  <c r="CO68" i="6"/>
  <c r="CO67" i="6"/>
  <c r="CO66" i="6"/>
  <c r="CO65" i="6"/>
  <c r="CO64" i="6"/>
  <c r="CO63" i="6"/>
  <c r="CO62" i="6"/>
  <c r="CO61" i="6"/>
  <c r="CO60" i="6"/>
  <c r="CO59" i="6"/>
  <c r="CO58" i="6"/>
  <c r="CO57" i="6"/>
  <c r="CO56" i="6"/>
  <c r="CO55" i="6"/>
  <c r="CO54" i="6"/>
  <c r="CO53" i="6"/>
  <c r="CO52" i="6"/>
  <c r="CO51" i="6"/>
  <c r="CO50" i="6"/>
  <c r="CO49" i="6"/>
  <c r="CO48" i="6"/>
  <c r="CO47" i="6"/>
  <c r="CO46" i="6"/>
  <c r="CM77" i="6"/>
  <c r="CM76" i="6"/>
  <c r="CM75" i="6"/>
  <c r="CM74" i="6"/>
  <c r="CM73" i="6"/>
  <c r="CM72" i="6"/>
  <c r="CM71" i="6"/>
  <c r="CM70" i="6"/>
  <c r="CM69" i="6"/>
  <c r="CM68" i="6"/>
  <c r="CM67" i="6"/>
  <c r="CM66" i="6"/>
  <c r="CM65" i="6"/>
  <c r="CM64" i="6"/>
  <c r="CM63" i="6"/>
  <c r="CM62" i="6"/>
  <c r="CM61" i="6"/>
  <c r="CM60" i="6"/>
  <c r="CM59" i="6"/>
  <c r="CM58" i="6"/>
  <c r="CM57" i="6"/>
  <c r="CM56" i="6"/>
  <c r="CM55" i="6"/>
  <c r="CM54" i="6"/>
  <c r="CM53" i="6"/>
  <c r="CM52" i="6"/>
  <c r="CM51" i="6"/>
  <c r="CM50" i="6"/>
  <c r="CM49" i="6"/>
  <c r="CM48" i="6"/>
  <c r="CM47" i="6"/>
  <c r="CM46" i="6"/>
  <c r="CK77" i="6"/>
  <c r="CK76" i="6"/>
  <c r="CK75" i="6"/>
  <c r="CK74" i="6"/>
  <c r="CK73" i="6"/>
  <c r="CK72" i="6"/>
  <c r="CK71" i="6"/>
  <c r="CK70" i="6"/>
  <c r="CK69" i="6"/>
  <c r="CK68" i="6"/>
  <c r="CK67" i="6"/>
  <c r="CK66" i="6"/>
  <c r="CK65" i="6"/>
  <c r="CK64" i="6"/>
  <c r="CK63" i="6"/>
  <c r="CK62" i="6"/>
  <c r="CK61" i="6"/>
  <c r="CK60" i="6"/>
  <c r="CK59" i="6"/>
  <c r="CK58" i="6"/>
  <c r="CK57" i="6"/>
  <c r="CK56" i="6"/>
  <c r="CK55" i="6"/>
  <c r="CK54" i="6"/>
  <c r="CK53" i="6"/>
  <c r="CK52" i="6"/>
  <c r="CK51" i="6"/>
  <c r="CK50" i="6"/>
  <c r="CK49" i="6"/>
  <c r="CK48" i="6"/>
  <c r="CK47" i="6"/>
  <c r="CK46" i="6"/>
  <c r="CI77" i="6"/>
  <c r="CI76" i="6"/>
  <c r="CI75" i="6"/>
  <c r="CI74" i="6"/>
  <c r="CI73" i="6"/>
  <c r="CI72" i="6"/>
  <c r="CI71" i="6"/>
  <c r="CI70" i="6"/>
  <c r="CI69" i="6"/>
  <c r="CI68" i="6"/>
  <c r="CI67" i="6"/>
  <c r="CI66" i="6"/>
  <c r="CI65" i="6"/>
  <c r="CI64" i="6"/>
  <c r="CI63" i="6"/>
  <c r="CI62" i="6"/>
  <c r="CI61" i="6"/>
  <c r="CI60" i="6"/>
  <c r="CI59" i="6"/>
  <c r="CI58" i="6"/>
  <c r="CI57" i="6"/>
  <c r="CI56" i="6"/>
  <c r="CI55" i="6"/>
  <c r="CI54" i="6"/>
  <c r="CI53" i="6"/>
  <c r="CI52" i="6"/>
  <c r="CI51" i="6"/>
  <c r="CI50" i="6"/>
  <c r="CI49" i="6"/>
  <c r="CI48" i="6"/>
  <c r="CI47" i="6"/>
  <c r="CI46" i="6"/>
  <c r="CG77" i="6"/>
  <c r="CG76" i="6"/>
  <c r="CG75" i="6"/>
  <c r="CG74" i="6"/>
  <c r="CG73" i="6"/>
  <c r="CG72" i="6"/>
  <c r="CG71" i="6"/>
  <c r="CG70" i="6"/>
  <c r="CG69" i="6"/>
  <c r="CG68" i="6"/>
  <c r="CG67" i="6"/>
  <c r="CG66" i="6"/>
  <c r="CG65" i="6"/>
  <c r="CG64" i="6"/>
  <c r="CG63" i="6"/>
  <c r="CG62" i="6"/>
  <c r="CG61" i="6"/>
  <c r="CG60" i="6"/>
  <c r="CG59" i="6"/>
  <c r="CG58" i="6"/>
  <c r="CG57" i="6"/>
  <c r="CG56" i="6"/>
  <c r="CG55" i="6"/>
  <c r="CG54" i="6"/>
  <c r="CG53" i="6"/>
  <c r="CG52" i="6"/>
  <c r="CG51" i="6"/>
  <c r="CG50" i="6"/>
  <c r="CG49" i="6"/>
  <c r="CG48" i="6"/>
  <c r="CG47" i="6"/>
  <c r="CG46" i="6"/>
  <c r="CE77" i="6"/>
  <c r="CE76" i="6"/>
  <c r="CE75" i="6"/>
  <c r="CE74" i="6"/>
  <c r="CE73" i="6"/>
  <c r="CE72" i="6"/>
  <c r="CE71" i="6"/>
  <c r="CE70" i="6"/>
  <c r="CE69" i="6"/>
  <c r="CE68" i="6"/>
  <c r="CE67" i="6"/>
  <c r="CE66" i="6"/>
  <c r="CE65" i="6"/>
  <c r="CE64" i="6"/>
  <c r="CE63" i="6"/>
  <c r="CE62" i="6"/>
  <c r="CE61" i="6"/>
  <c r="CE60" i="6"/>
  <c r="CE59" i="6"/>
  <c r="CE58" i="6"/>
  <c r="CE57" i="6"/>
  <c r="CE56" i="6"/>
  <c r="CE55" i="6"/>
  <c r="CE54" i="6"/>
  <c r="CE53" i="6"/>
  <c r="CE52" i="6"/>
  <c r="CE51" i="6"/>
  <c r="CE50" i="6"/>
  <c r="CE49" i="6"/>
  <c r="CE48" i="6"/>
  <c r="CE47" i="6"/>
  <c r="CE46" i="6"/>
  <c r="CC77" i="6"/>
  <c r="CC76" i="6"/>
  <c r="CC75" i="6"/>
  <c r="CC74" i="6"/>
  <c r="CC73" i="6"/>
  <c r="CC72" i="6"/>
  <c r="CC71" i="6"/>
  <c r="CC70" i="6"/>
  <c r="CC69" i="6"/>
  <c r="CC68" i="6"/>
  <c r="CC67" i="6"/>
  <c r="CC66" i="6"/>
  <c r="CC65" i="6"/>
  <c r="CC64" i="6"/>
  <c r="CC63" i="6"/>
  <c r="CC62" i="6"/>
  <c r="CC61" i="6"/>
  <c r="CC60" i="6"/>
  <c r="CC59" i="6"/>
  <c r="CC58" i="6"/>
  <c r="CC57" i="6"/>
  <c r="CC56" i="6"/>
  <c r="CC55" i="6"/>
  <c r="CC54" i="6"/>
  <c r="CC53" i="6"/>
  <c r="CC52" i="6"/>
  <c r="CC51" i="6"/>
  <c r="CC50" i="6"/>
  <c r="CC49" i="6"/>
  <c r="CC48" i="6"/>
  <c r="CC47" i="6"/>
  <c r="CC46" i="6"/>
  <c r="CA77" i="6"/>
  <c r="CA76" i="6"/>
  <c r="CA75" i="6"/>
  <c r="CA74" i="6"/>
  <c r="CA73" i="6"/>
  <c r="CA72" i="6"/>
  <c r="CA71" i="6"/>
  <c r="CA70" i="6"/>
  <c r="CA69" i="6"/>
  <c r="CA68" i="6"/>
  <c r="CA67" i="6"/>
  <c r="CA66" i="6"/>
  <c r="CA65" i="6"/>
  <c r="CA64" i="6"/>
  <c r="CA63" i="6"/>
  <c r="CA62" i="6"/>
  <c r="CA61" i="6"/>
  <c r="CA60" i="6"/>
  <c r="CA59" i="6"/>
  <c r="CA58" i="6"/>
  <c r="CA57" i="6"/>
  <c r="CA56" i="6"/>
  <c r="CA55" i="6"/>
  <c r="CA54" i="6"/>
  <c r="CA53" i="6"/>
  <c r="CA52" i="6"/>
  <c r="CA51" i="6"/>
  <c r="CA50" i="6"/>
  <c r="CA49" i="6"/>
  <c r="CA48" i="6"/>
  <c r="CA47" i="6"/>
  <c r="CA46" i="6"/>
  <c r="BY77" i="6"/>
  <c r="BY76" i="6"/>
  <c r="BY75" i="6"/>
  <c r="BY74" i="6"/>
  <c r="BY73" i="6"/>
  <c r="BY72" i="6"/>
  <c r="BY71" i="6"/>
  <c r="BY70" i="6"/>
  <c r="BY69" i="6"/>
  <c r="BY68" i="6"/>
  <c r="BY67" i="6"/>
  <c r="BY66" i="6"/>
  <c r="BY65" i="6"/>
  <c r="BY64" i="6"/>
  <c r="BY63" i="6"/>
  <c r="BY62" i="6"/>
  <c r="BY61" i="6"/>
  <c r="BY60" i="6"/>
  <c r="BY59" i="6"/>
  <c r="BY58" i="6"/>
  <c r="BY57" i="6"/>
  <c r="BY56" i="6"/>
  <c r="BY55" i="6"/>
  <c r="BY54" i="6"/>
  <c r="BY53" i="6"/>
  <c r="BY52" i="6"/>
  <c r="BY51" i="6"/>
  <c r="BY50" i="6"/>
  <c r="BY49" i="6"/>
  <c r="BY48" i="6"/>
  <c r="BY47" i="6"/>
  <c r="BY46" i="6"/>
  <c r="BW77" i="6"/>
  <c r="BW76" i="6"/>
  <c r="BW75" i="6"/>
  <c r="BW74" i="6"/>
  <c r="BW73" i="6"/>
  <c r="BW72" i="6"/>
  <c r="BW71" i="6"/>
  <c r="BW70" i="6"/>
  <c r="BW69" i="6"/>
  <c r="BW68" i="6"/>
  <c r="BW67" i="6"/>
  <c r="BW66" i="6"/>
  <c r="BW65" i="6"/>
  <c r="BW64" i="6"/>
  <c r="BW63" i="6"/>
  <c r="BW62" i="6"/>
  <c r="BW61" i="6"/>
  <c r="BW60" i="6"/>
  <c r="BW59" i="6"/>
  <c r="BW58" i="6"/>
  <c r="BW57" i="6"/>
  <c r="BW56" i="6"/>
  <c r="BW55" i="6"/>
  <c r="BW54" i="6"/>
  <c r="BW53" i="6"/>
  <c r="BW52" i="6"/>
  <c r="BW51" i="6"/>
  <c r="BW50" i="6"/>
  <c r="BW49" i="6"/>
  <c r="BW48" i="6"/>
  <c r="BW47" i="6"/>
  <c r="BW46" i="6"/>
  <c r="BU77" i="6"/>
  <c r="BU76" i="6"/>
  <c r="BU75" i="6"/>
  <c r="BU74" i="6"/>
  <c r="BU73" i="6"/>
  <c r="BU72" i="6"/>
  <c r="BU71" i="6"/>
  <c r="BU70" i="6"/>
  <c r="BU69" i="6"/>
  <c r="BU68" i="6"/>
  <c r="BU67" i="6"/>
  <c r="BU66" i="6"/>
  <c r="BU65" i="6"/>
  <c r="BU64" i="6"/>
  <c r="BU63" i="6"/>
  <c r="BU62" i="6"/>
  <c r="BU61" i="6"/>
  <c r="BU60" i="6"/>
  <c r="BU59" i="6"/>
  <c r="BU58" i="6"/>
  <c r="BU57" i="6"/>
  <c r="BU56" i="6"/>
  <c r="BU55" i="6"/>
  <c r="BU54" i="6"/>
  <c r="BU53" i="6"/>
  <c r="BU52" i="6"/>
  <c r="BU51" i="6"/>
  <c r="BU50" i="6"/>
  <c r="BU49" i="6"/>
  <c r="BU48" i="6"/>
  <c r="BU47" i="6"/>
  <c r="BU46" i="6"/>
  <c r="BS77" i="6"/>
  <c r="BS76" i="6"/>
  <c r="BS75" i="6"/>
  <c r="BS74" i="6"/>
  <c r="BS73" i="6"/>
  <c r="BS72" i="6"/>
  <c r="BS71" i="6"/>
  <c r="BS70" i="6"/>
  <c r="BS69" i="6"/>
  <c r="BS68" i="6"/>
  <c r="BS67" i="6"/>
  <c r="BS66" i="6"/>
  <c r="BS65" i="6"/>
  <c r="BS64" i="6"/>
  <c r="BS63" i="6"/>
  <c r="BS62" i="6"/>
  <c r="BS61" i="6"/>
  <c r="BS60" i="6"/>
  <c r="BS59" i="6"/>
  <c r="BS58" i="6"/>
  <c r="BS57" i="6"/>
  <c r="BS56" i="6"/>
  <c r="BS55" i="6"/>
  <c r="BS54" i="6"/>
  <c r="BS53" i="6"/>
  <c r="BS52" i="6"/>
  <c r="BS51" i="6"/>
  <c r="BS50" i="6"/>
  <c r="BS49" i="6"/>
  <c r="BS48" i="6"/>
  <c r="BS47" i="6"/>
  <c r="BS46" i="6"/>
  <c r="BQ77" i="6"/>
  <c r="BQ76" i="6"/>
  <c r="BQ75" i="6"/>
  <c r="BQ74" i="6"/>
  <c r="BQ73" i="6"/>
  <c r="BQ72" i="6"/>
  <c r="BQ71" i="6"/>
  <c r="BQ70" i="6"/>
  <c r="BQ69" i="6"/>
  <c r="BQ68" i="6"/>
  <c r="BQ67" i="6"/>
  <c r="BQ66" i="6"/>
  <c r="BQ65" i="6"/>
  <c r="BQ64" i="6"/>
  <c r="BQ63" i="6"/>
  <c r="BQ62" i="6"/>
  <c r="BQ61" i="6"/>
  <c r="BQ60" i="6"/>
  <c r="BQ59" i="6"/>
  <c r="BQ58" i="6"/>
  <c r="BQ57" i="6"/>
  <c r="BQ56" i="6"/>
  <c r="BQ55" i="6"/>
  <c r="BQ54" i="6"/>
  <c r="BQ53" i="6"/>
  <c r="BQ52" i="6"/>
  <c r="BQ51" i="6"/>
  <c r="BQ50" i="6"/>
  <c r="BQ49" i="6"/>
  <c r="BQ48" i="6"/>
  <c r="BQ47" i="6"/>
  <c r="BQ46"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HJ123" i="5"/>
  <c r="HJ124" i="5"/>
  <c r="HJ125" i="5"/>
  <c r="HJ126" i="5"/>
  <c r="HJ127" i="5"/>
  <c r="HJ128" i="5"/>
  <c r="HJ129" i="5"/>
  <c r="HJ130" i="5"/>
  <c r="HJ131" i="5"/>
  <c r="HI123" i="5"/>
  <c r="HI124" i="5"/>
  <c r="HI125" i="5"/>
  <c r="HI126" i="5"/>
  <c r="HI127" i="5"/>
  <c r="HI128" i="5"/>
  <c r="HI129" i="5"/>
  <c r="HI130" i="5"/>
  <c r="HI131" i="5"/>
  <c r="HJ122" i="5"/>
  <c r="HI122" i="5"/>
  <c r="HI68" i="5"/>
  <c r="HI67" i="5"/>
  <c r="HI64" i="5"/>
  <c r="HI61" i="5"/>
  <c r="HI58" i="5"/>
  <c r="HI55" i="5"/>
  <c r="HI54" i="5"/>
  <c r="HI53" i="5"/>
  <c r="HK62" i="5"/>
  <c r="HK61" i="5"/>
  <c r="HK60" i="5"/>
  <c r="HK59" i="5"/>
  <c r="HK58" i="5"/>
  <c r="HK56" i="5"/>
  <c r="HK55" i="5"/>
  <c r="HK54" i="5"/>
  <c r="HK53" i="5"/>
  <c r="HJ62" i="5"/>
  <c r="HJ61" i="5"/>
  <c r="HJ60" i="5"/>
  <c r="HJ59" i="5"/>
  <c r="HJ58" i="5"/>
  <c r="HJ57" i="5"/>
  <c r="HJ56" i="5"/>
  <c r="HJ55" i="5"/>
  <c r="HJ54" i="5"/>
  <c r="HJ53" i="5"/>
  <c r="HI56" i="5"/>
  <c r="HI57" i="5"/>
  <c r="HI59" i="5"/>
  <c r="HI60" i="5"/>
  <c r="HI62" i="5"/>
  <c r="HI63" i="5"/>
  <c r="HI65" i="5"/>
  <c r="HI66" i="5"/>
  <c r="HI17" i="5"/>
  <c r="HI43" i="5"/>
  <c r="HI40" i="5"/>
  <c r="HI38" i="5"/>
  <c r="HI36" i="5"/>
  <c r="HI34" i="5"/>
  <c r="HI32" i="5"/>
  <c r="HI30" i="5"/>
  <c r="HI28" i="5"/>
  <c r="HI26" i="5"/>
  <c r="HI24" i="5"/>
  <c r="HI21" i="5"/>
  <c r="HI20" i="5"/>
  <c r="HI19" i="5"/>
  <c r="HI18" i="5"/>
  <c r="HI16" i="5"/>
  <c r="HI15" i="5"/>
  <c r="HI14" i="5"/>
  <c r="HI13" i="5"/>
  <c r="HI22" i="5"/>
  <c r="HI23" i="5"/>
  <c r="HI25" i="5"/>
  <c r="HI27" i="5"/>
  <c r="HI29" i="5"/>
  <c r="HI31" i="5"/>
  <c r="HI33" i="5"/>
  <c r="HI35" i="5"/>
  <c r="HI37" i="5"/>
  <c r="HI39" i="5"/>
  <c r="HI41" i="5"/>
  <c r="HI42" i="5"/>
  <c r="HD120" i="5"/>
  <c r="GZ120" i="5"/>
  <c r="GV120" i="5"/>
  <c r="GR120" i="5"/>
  <c r="GN120" i="5"/>
  <c r="GJ120" i="5"/>
  <c r="GF120" i="5"/>
  <c r="GB120" i="5"/>
  <c r="FX120" i="5"/>
  <c r="FT120" i="5"/>
  <c r="FP120" i="5"/>
  <c r="FL120" i="5"/>
  <c r="FH120" i="5"/>
  <c r="FD120" i="5"/>
  <c r="EZ120" i="5"/>
  <c r="EV120" i="5"/>
  <c r="ER120" i="5"/>
  <c r="EN120" i="5"/>
  <c r="EJ120" i="5"/>
  <c r="EF120" i="5"/>
  <c r="EB120" i="5"/>
  <c r="DX120" i="5"/>
  <c r="DT120" i="5"/>
  <c r="DP120" i="5"/>
  <c r="DL120" i="5"/>
  <c r="DH120" i="5"/>
  <c r="DD120" i="5"/>
  <c r="CZ120" i="5"/>
  <c r="CV120" i="5"/>
  <c r="CR120" i="5"/>
  <c r="CN120" i="5"/>
  <c r="CJ120" i="5"/>
  <c r="CF120" i="5"/>
  <c r="CB120" i="5"/>
  <c r="BX120" i="5"/>
  <c r="BT120" i="5"/>
  <c r="BP120" i="5"/>
  <c r="BL120" i="5"/>
  <c r="BH120" i="5"/>
  <c r="BD120" i="5"/>
  <c r="AZ120" i="5"/>
  <c r="AV120" i="5"/>
  <c r="AR120" i="5"/>
  <c r="AN120" i="5"/>
  <c r="AJ120" i="5"/>
  <c r="AF120" i="5"/>
  <c r="AB120" i="5"/>
  <c r="X120" i="5"/>
  <c r="T120" i="5"/>
  <c r="P120" i="5"/>
  <c r="L120" i="5"/>
  <c r="HD80" i="5"/>
  <c r="GZ80" i="5"/>
  <c r="GV80" i="5"/>
  <c r="GR80" i="5"/>
  <c r="GN80" i="5"/>
  <c r="GJ80" i="5"/>
  <c r="GF80" i="5"/>
  <c r="GB80" i="5"/>
  <c r="FX80" i="5"/>
  <c r="FT80" i="5"/>
  <c r="FP80" i="5"/>
  <c r="FL80" i="5"/>
  <c r="FH80" i="5"/>
  <c r="FD80" i="5"/>
  <c r="EZ80" i="5"/>
  <c r="EV80" i="5"/>
  <c r="ER80" i="5"/>
  <c r="EN80" i="5"/>
  <c r="EJ80" i="5"/>
  <c r="EF80" i="5"/>
  <c r="EB80" i="5"/>
  <c r="DX80" i="5"/>
  <c r="DT80" i="5"/>
  <c r="DP80" i="5"/>
  <c r="DL80" i="5"/>
  <c r="DH80" i="5"/>
  <c r="DD80" i="5"/>
  <c r="CZ80" i="5"/>
  <c r="CV80" i="5"/>
  <c r="CR80" i="5"/>
  <c r="CN80" i="5"/>
  <c r="CJ80" i="5"/>
  <c r="CF80" i="5"/>
  <c r="CB80" i="5"/>
  <c r="BX80" i="5"/>
  <c r="BT80" i="5"/>
  <c r="BP80" i="5"/>
  <c r="BL80" i="5"/>
  <c r="BH80" i="5"/>
  <c r="BD80" i="5"/>
  <c r="AZ80" i="5"/>
  <c r="AV80" i="5"/>
  <c r="AR80" i="5"/>
  <c r="AN80" i="5"/>
  <c r="AJ80" i="5"/>
  <c r="AF80" i="5"/>
  <c r="AB80" i="5"/>
  <c r="X80" i="5"/>
  <c r="T80" i="5"/>
  <c r="P80" i="5"/>
  <c r="L80" i="5"/>
  <c r="HD51" i="5"/>
  <c r="GZ51" i="5"/>
  <c r="GV51" i="5"/>
  <c r="GR51" i="5"/>
  <c r="GN51" i="5"/>
  <c r="GJ51" i="5"/>
  <c r="GF51" i="5"/>
  <c r="GB51" i="5"/>
  <c r="FX51" i="5"/>
  <c r="FT51" i="5"/>
  <c r="FP51" i="5"/>
  <c r="FL51" i="5"/>
  <c r="FH51" i="5"/>
  <c r="FD51" i="5"/>
  <c r="EZ51" i="5"/>
  <c r="EV51" i="5"/>
  <c r="ER51" i="5"/>
  <c r="EN51" i="5"/>
  <c r="EJ51" i="5"/>
  <c r="EF51" i="5"/>
  <c r="EB51" i="5"/>
  <c r="DX51" i="5"/>
  <c r="DT51" i="5"/>
  <c r="DP51" i="5"/>
  <c r="DL51" i="5"/>
  <c r="DH51" i="5"/>
  <c r="DD51" i="5"/>
  <c r="CZ51" i="5"/>
  <c r="CV51" i="5"/>
  <c r="CR51" i="5"/>
  <c r="CN51" i="5"/>
  <c r="CJ51" i="5"/>
  <c r="CF51" i="5"/>
  <c r="CB51" i="5"/>
  <c r="BX51" i="5"/>
  <c r="BT51" i="5"/>
  <c r="BP51" i="5"/>
  <c r="BL51" i="5"/>
  <c r="BH51" i="5"/>
  <c r="BD51" i="5"/>
  <c r="AZ51" i="5"/>
  <c r="AV51" i="5"/>
  <c r="AR51" i="5"/>
  <c r="AN51" i="5"/>
  <c r="AJ51" i="5"/>
  <c r="AF51" i="5"/>
  <c r="AB51" i="5"/>
  <c r="X51" i="5"/>
  <c r="T51" i="5"/>
  <c r="P51" i="5"/>
  <c r="L51" i="5"/>
  <c r="GZ11" i="5"/>
  <c r="HD11" i="5"/>
  <c r="GV11" i="5"/>
  <c r="GR11" i="5"/>
  <c r="GN11" i="5"/>
  <c r="GJ11" i="5"/>
  <c r="GF11" i="5"/>
  <c r="GB11" i="5"/>
  <c r="FX11" i="5"/>
  <c r="FT11" i="5"/>
  <c r="FP11" i="5"/>
  <c r="FL11" i="5"/>
  <c r="FH11" i="5"/>
  <c r="FD11" i="5"/>
  <c r="EZ11" i="5"/>
  <c r="EV11" i="5"/>
  <c r="DA27" i="9" l="1"/>
  <c r="DB27" i="9" s="1"/>
  <c r="C7" i="9"/>
  <c r="D21" i="9"/>
  <c r="CW21" i="9"/>
  <c r="CX54" i="9"/>
  <c r="CW50" i="9"/>
  <c r="CY54" i="9"/>
  <c r="CR52" i="9"/>
  <c r="CW52" i="9"/>
  <c r="CW58" i="9"/>
  <c r="CW60" i="9" s="1"/>
  <c r="CT21" i="9"/>
  <c r="CV54" i="9"/>
  <c r="CU21" i="9"/>
  <c r="CT52" i="9"/>
  <c r="CU52" i="9"/>
  <c r="CR21" i="9"/>
  <c r="CS21" i="9"/>
  <c r="CT54" i="9"/>
  <c r="CS50" i="9"/>
  <c r="CU54" i="9"/>
  <c r="CS52" i="9"/>
  <c r="CP21" i="9"/>
  <c r="CS58" i="9"/>
  <c r="CS60" i="9" s="1"/>
  <c r="CQ21" i="9"/>
  <c r="CR54" i="9"/>
  <c r="CQ50" i="9"/>
  <c r="CP52" i="9"/>
  <c r="CQ52" i="9"/>
  <c r="CQ58" i="9"/>
  <c r="CQ60" i="9" s="1"/>
  <c r="CP54" i="9"/>
  <c r="CO21" i="9"/>
  <c r="CN21" i="9"/>
  <c r="CN52" i="9"/>
  <c r="CO52" i="9"/>
  <c r="CN54" i="9"/>
  <c r="CM21" i="9"/>
  <c r="CO54" i="9"/>
  <c r="CL21" i="9"/>
  <c r="CL52" i="9"/>
  <c r="CH52" i="9"/>
  <c r="CM52" i="9"/>
  <c r="CJ21" i="9"/>
  <c r="CL54" i="9"/>
  <c r="CM54" i="9"/>
  <c r="CK21" i="9"/>
  <c r="CG21" i="9"/>
  <c r="CJ52" i="9"/>
  <c r="CF21" i="9"/>
  <c r="CF52" i="9"/>
  <c r="CK52" i="9"/>
  <c r="CJ54" i="9"/>
  <c r="CH21" i="9"/>
  <c r="CK54" i="9"/>
  <c r="CI21" i="9"/>
  <c r="CI52" i="9"/>
  <c r="CH54" i="9"/>
  <c r="CI54" i="9"/>
  <c r="CG52" i="9"/>
  <c r="CB50" i="9"/>
  <c r="CF54" i="9"/>
  <c r="CG54" i="9"/>
  <c r="CD21" i="9"/>
  <c r="CE21" i="9"/>
  <c r="CC21" i="9"/>
  <c r="CA52" i="9"/>
  <c r="CD52" i="9"/>
  <c r="CE52" i="9"/>
  <c r="CB21" i="9"/>
  <c r="CD54" i="9"/>
  <c r="CE54" i="9"/>
  <c r="CC50" i="9"/>
  <c r="CA50" i="9"/>
  <c r="CB58" i="9"/>
  <c r="CB60" i="9" s="1"/>
  <c r="CC58" i="9"/>
  <c r="CC60" i="9" s="1"/>
  <c r="CB52" i="9"/>
  <c r="BZ21" i="9"/>
  <c r="CC52" i="9"/>
  <c r="CA21" i="9"/>
  <c r="BZ52" i="9"/>
  <c r="CA58" i="9"/>
  <c r="CA60" i="9" s="1"/>
  <c r="BZ54" i="9"/>
  <c r="BX21" i="9"/>
  <c r="BY21" i="9"/>
  <c r="BU21" i="9"/>
  <c r="BX58" i="9"/>
  <c r="BX60" i="9" s="1"/>
  <c r="BX52" i="9"/>
  <c r="BY52" i="9"/>
  <c r="BY54" i="9"/>
  <c r="BV21" i="9"/>
  <c r="BW21" i="9"/>
  <c r="BX50" i="9"/>
  <c r="BV52" i="9"/>
  <c r="BW52" i="9"/>
  <c r="BV54" i="9"/>
  <c r="BW54" i="9"/>
  <c r="BT52" i="9"/>
  <c r="BT21" i="9"/>
  <c r="BU52" i="9"/>
  <c r="BT54" i="9"/>
  <c r="BR21" i="9"/>
  <c r="BU54" i="9"/>
  <c r="BS21" i="9"/>
  <c r="BS52" i="9"/>
  <c r="BR52" i="9"/>
  <c r="BQ21" i="9"/>
  <c r="BS54" i="9"/>
  <c r="BP21" i="9"/>
  <c r="BR54" i="9"/>
  <c r="BP52" i="9"/>
  <c r="BQ52" i="9"/>
  <c r="BN21" i="9"/>
  <c r="BP54" i="9"/>
  <c r="BO21" i="9"/>
  <c r="BQ54" i="9"/>
  <c r="BN52" i="9"/>
  <c r="BO52" i="9"/>
  <c r="BF52" i="9"/>
  <c r="BL21" i="9"/>
  <c r="BM21" i="9"/>
  <c r="BN54" i="9"/>
  <c r="BL50" i="9"/>
  <c r="BO54" i="9"/>
  <c r="BM50" i="9"/>
  <c r="BL52" i="9"/>
  <c r="BJ52" i="9"/>
  <c r="BL58" i="9"/>
  <c r="BL60" i="9" s="1"/>
  <c r="BM58" i="9"/>
  <c r="BM60" i="9" s="1"/>
  <c r="BM52" i="9"/>
  <c r="BJ21" i="9"/>
  <c r="BK21" i="9"/>
  <c r="BK52" i="9"/>
  <c r="BH21" i="9"/>
  <c r="BJ54" i="9"/>
  <c r="BK54" i="9"/>
  <c r="BI52" i="9"/>
  <c r="BI21" i="9"/>
  <c r="BH54" i="9"/>
  <c r="BH58" i="9" s="1"/>
  <c r="BH60" i="9" s="1"/>
  <c r="BF21" i="9"/>
  <c r="BH52" i="9"/>
  <c r="BG21" i="9"/>
  <c r="BI54" i="9"/>
  <c r="BG52" i="9"/>
  <c r="BD21" i="9"/>
  <c r="BF54" i="9"/>
  <c r="BE21" i="9"/>
  <c r="BG54" i="9"/>
  <c r="BD52" i="9"/>
  <c r="BE52" i="9"/>
  <c r="BB21" i="9"/>
  <c r="BC21" i="9"/>
  <c r="BD54" i="9"/>
  <c r="BC50" i="9"/>
  <c r="BE54" i="9"/>
  <c r="BC52" i="9"/>
  <c r="BB54" i="9"/>
  <c r="BB58" i="9" s="1"/>
  <c r="BC58" i="9"/>
  <c r="BC60" i="9" s="1"/>
  <c r="BB52" i="9"/>
  <c r="BH271" i="8"/>
  <c r="BZ271" i="8"/>
  <c r="CN271" i="8"/>
  <c r="CX271" i="8"/>
  <c r="BF205" i="8"/>
  <c r="CJ175" i="8"/>
  <c r="BV136" i="8"/>
  <c r="CT136" i="8"/>
  <c r="CX136" i="8"/>
  <c r="BR70" i="8"/>
  <c r="CP70" i="8"/>
  <c r="DB40" i="8"/>
  <c r="BR40" i="8"/>
  <c r="CF40" i="8"/>
  <c r="BH175" i="8"/>
  <c r="BJ205" i="8"/>
  <c r="BL271" i="8"/>
  <c r="BN205" i="8"/>
  <c r="BP271" i="8"/>
  <c r="BR205" i="8"/>
  <c r="BT271" i="8"/>
  <c r="BV225" i="8"/>
  <c r="BZ175" i="8"/>
  <c r="CD136" i="8"/>
  <c r="CD271" i="8"/>
  <c r="CF225" i="8"/>
  <c r="CJ136" i="8"/>
  <c r="CN175" i="8"/>
  <c r="CP205" i="8"/>
  <c r="CT225" i="8"/>
  <c r="CX175" i="8"/>
  <c r="CZ205" i="8"/>
  <c r="DB271" i="8"/>
  <c r="CF136" i="8"/>
  <c r="BH136" i="8"/>
  <c r="BL175" i="8"/>
  <c r="BP175" i="8"/>
  <c r="BT175" i="8"/>
  <c r="BV205" i="8"/>
  <c r="BZ136" i="8"/>
  <c r="CB205" i="8"/>
  <c r="CF205" i="8"/>
  <c r="CJ225" i="8"/>
  <c r="CN136" i="8"/>
  <c r="CR271" i="8"/>
  <c r="CT205" i="8"/>
  <c r="DB175" i="8"/>
  <c r="BJ225" i="8"/>
  <c r="BL136" i="8"/>
  <c r="BP136" i="8"/>
  <c r="BT136" i="8"/>
  <c r="BX271" i="8"/>
  <c r="BZ225" i="8"/>
  <c r="CH136" i="8"/>
  <c r="CH271" i="8"/>
  <c r="CJ205" i="8"/>
  <c r="CL271" i="8"/>
  <c r="CN225" i="8"/>
  <c r="CR175" i="8"/>
  <c r="CV136" i="8"/>
  <c r="CV271" i="8"/>
  <c r="CX225" i="8"/>
  <c r="DB136" i="8"/>
  <c r="BF271" i="8"/>
  <c r="BH205" i="8"/>
  <c r="BH225" i="8"/>
  <c r="BL225" i="8"/>
  <c r="BP225" i="8"/>
  <c r="BT225" i="8"/>
  <c r="BZ205" i="8"/>
  <c r="CB271" i="8"/>
  <c r="CD225" i="8"/>
  <c r="CH175" i="8"/>
  <c r="CL175" i="8"/>
  <c r="CN205" i="8"/>
  <c r="CR136" i="8"/>
  <c r="CV175" i="8"/>
  <c r="CX205" i="8"/>
  <c r="DB225" i="8"/>
  <c r="BF175" i="8"/>
  <c r="BJ271" i="8"/>
  <c r="BL205" i="8"/>
  <c r="BN271" i="8"/>
  <c r="BP205" i="8"/>
  <c r="BR271" i="8"/>
  <c r="BT205" i="8"/>
  <c r="BX136" i="8"/>
  <c r="CB175" i="8"/>
  <c r="CD175" i="8"/>
  <c r="CD205" i="8"/>
  <c r="CL136" i="8"/>
  <c r="CP136" i="8"/>
  <c r="CP271" i="8"/>
  <c r="CR225" i="8"/>
  <c r="CZ271" i="8"/>
  <c r="DB205" i="8"/>
  <c r="BF136" i="8"/>
  <c r="BN175" i="8"/>
  <c r="BR175" i="8"/>
  <c r="BV271" i="8"/>
  <c r="CB136" i="8"/>
  <c r="CF271" i="8"/>
  <c r="CH225" i="8"/>
  <c r="CL225" i="8"/>
  <c r="CP175" i="8"/>
  <c r="CR205" i="8"/>
  <c r="CT271" i="8"/>
  <c r="CV225" i="8"/>
  <c r="CZ175" i="8"/>
  <c r="BF225" i="8"/>
  <c r="BJ136" i="8"/>
  <c r="BJ175" i="8"/>
  <c r="BN136" i="8"/>
  <c r="BR136" i="8"/>
  <c r="BV175" i="8"/>
  <c r="BX175" i="8"/>
  <c r="BX205" i="8"/>
  <c r="BX225" i="8"/>
  <c r="CB225" i="8"/>
  <c r="CF175" i="8"/>
  <c r="CH205" i="8"/>
  <c r="CJ271" i="8"/>
  <c r="CL205" i="8"/>
  <c r="CT175" i="8"/>
  <c r="CV205" i="8"/>
  <c r="CZ136" i="8"/>
  <c r="CJ70" i="8"/>
  <c r="CL70" i="8"/>
  <c r="CN70" i="8"/>
  <c r="BF70" i="8"/>
  <c r="BH70" i="8"/>
  <c r="BJ70" i="8"/>
  <c r="CV70" i="8"/>
  <c r="BL70" i="8"/>
  <c r="BN70" i="8"/>
  <c r="BP70" i="8"/>
  <c r="BT70" i="8"/>
  <c r="BV70" i="8"/>
  <c r="CR70" i="8"/>
  <c r="CX70" i="8"/>
  <c r="BX70" i="8"/>
  <c r="CD70" i="8"/>
  <c r="CT70" i="8"/>
  <c r="BZ70" i="8"/>
  <c r="CB70" i="8"/>
  <c r="CH70" i="8"/>
  <c r="CZ70" i="8"/>
  <c r="CF70" i="8"/>
  <c r="DB70" i="8"/>
  <c r="CH40" i="8"/>
  <c r="BF40" i="8"/>
  <c r="BH40" i="8"/>
  <c r="BJ40" i="8"/>
  <c r="CJ40" i="8"/>
  <c r="CL40" i="8"/>
  <c r="CN40" i="8"/>
  <c r="BL40" i="8"/>
  <c r="BN40" i="8"/>
  <c r="BP40" i="8"/>
  <c r="CP40" i="8"/>
  <c r="BT40" i="8"/>
  <c r="BV40" i="8"/>
  <c r="CR40" i="8"/>
  <c r="BX40" i="8"/>
  <c r="CT40" i="8"/>
  <c r="CV40" i="8"/>
  <c r="BZ40" i="8"/>
  <c r="CB40" i="8"/>
  <c r="CX40" i="8"/>
  <c r="CD40" i="8"/>
  <c r="CZ40" i="8"/>
  <c r="ER11" i="5"/>
  <c r="EN11" i="5"/>
  <c r="EJ11" i="5"/>
  <c r="DB7" i="9" l="1"/>
  <c r="C21" i="9"/>
  <c r="DB21" i="9" s="1"/>
  <c r="CY58" i="9"/>
  <c r="CY60" i="9" s="1"/>
  <c r="CX58" i="9"/>
  <c r="CX60" i="9" s="1"/>
  <c r="CV58" i="9"/>
  <c r="CV60" i="9" s="1"/>
  <c r="CU58" i="9"/>
  <c r="CU60" i="9" s="1"/>
  <c r="CT58" i="9"/>
  <c r="CT60" i="9" s="1"/>
  <c r="CR58" i="9"/>
  <c r="CR60" i="9" s="1"/>
  <c r="CP58" i="9"/>
  <c r="CP60" i="9" s="1"/>
  <c r="CO58" i="9"/>
  <c r="CO60" i="9" s="1"/>
  <c r="CN58" i="9"/>
  <c r="CN60" i="9" s="1"/>
  <c r="CM58" i="9"/>
  <c r="CM60" i="9" s="1"/>
  <c r="CL58" i="9"/>
  <c r="CL60" i="9" s="1"/>
  <c r="CK58" i="9"/>
  <c r="CK60" i="9" s="1"/>
  <c r="CJ58" i="9"/>
  <c r="CJ60" i="9" s="1"/>
  <c r="CI58" i="9"/>
  <c r="CI60" i="9" s="1"/>
  <c r="CH58" i="9"/>
  <c r="CH60" i="9" s="1"/>
  <c r="CG58" i="9"/>
  <c r="CG60" i="9" s="1"/>
  <c r="CF58" i="9"/>
  <c r="CF60" i="9" s="1"/>
  <c r="CE58" i="9"/>
  <c r="CE60" i="9" s="1"/>
  <c r="CD58" i="9"/>
  <c r="CD60" i="9" s="1"/>
  <c r="BZ58" i="9"/>
  <c r="BZ60" i="9" s="1"/>
  <c r="BY58" i="9"/>
  <c r="BY60" i="9" s="1"/>
  <c r="BW58" i="9"/>
  <c r="BW60" i="9" s="1"/>
  <c r="BV58" i="9"/>
  <c r="BV60" i="9" s="1"/>
  <c r="BU58" i="9"/>
  <c r="BU60" i="9" s="1"/>
  <c r="BT58" i="9"/>
  <c r="BT60" i="9" s="1"/>
  <c r="BR58" i="9"/>
  <c r="BR60" i="9" s="1"/>
  <c r="BS58" i="9"/>
  <c r="BS60" i="9" s="1"/>
  <c r="BQ58" i="9"/>
  <c r="BQ60" i="9" s="1"/>
  <c r="BP58" i="9"/>
  <c r="BP60" i="9" s="1"/>
  <c r="BO58" i="9"/>
  <c r="BO60" i="9" s="1"/>
  <c r="BN58" i="9"/>
  <c r="BN60" i="9" s="1"/>
  <c r="BK58" i="9"/>
  <c r="BK60" i="9" s="1"/>
  <c r="BJ58" i="9"/>
  <c r="BJ60" i="9" s="1"/>
  <c r="BI58" i="9"/>
  <c r="BI60" i="9" s="1"/>
  <c r="BB60" i="9"/>
  <c r="BG58" i="9"/>
  <c r="BG60" i="9" s="1"/>
  <c r="BF58" i="9"/>
  <c r="BF60" i="9" s="1"/>
  <c r="BD58" i="9"/>
  <c r="BD60" i="9" s="1"/>
  <c r="BE58" i="9"/>
  <c r="BE60" i="9" s="1"/>
  <c r="EF11" i="5"/>
  <c r="EB11" i="5"/>
  <c r="DX11" i="5"/>
  <c r="DT11" i="5"/>
  <c r="DP11" i="5"/>
  <c r="DL11" i="5"/>
  <c r="HD137" i="5"/>
  <c r="HD136" i="5"/>
  <c r="HD135" i="5"/>
  <c r="HD134" i="5"/>
  <c r="HD133" i="5"/>
  <c r="HD132" i="5"/>
  <c r="HD131" i="5"/>
  <c r="HD130" i="5"/>
  <c r="HD129" i="5"/>
  <c r="HD128" i="5"/>
  <c r="HD127" i="5"/>
  <c r="HD126" i="5"/>
  <c r="HD125" i="5"/>
  <c r="HD124" i="5"/>
  <c r="HD123" i="5"/>
  <c r="HD122" i="5"/>
  <c r="HD112" i="5"/>
  <c r="HD111" i="5"/>
  <c r="HD110" i="5"/>
  <c r="HD109" i="5"/>
  <c r="HD108" i="5"/>
  <c r="HD107" i="5"/>
  <c r="HD106" i="5"/>
  <c r="HD105" i="5"/>
  <c r="HD104" i="5"/>
  <c r="HD103" i="5"/>
  <c r="HD102" i="5"/>
  <c r="HD101" i="5"/>
  <c r="HD100" i="5"/>
  <c r="HD99" i="5"/>
  <c r="HD98" i="5"/>
  <c r="HD97" i="5"/>
  <c r="HD96" i="5"/>
  <c r="HD95" i="5"/>
  <c r="HD94" i="5"/>
  <c r="HD93" i="5"/>
  <c r="HD92" i="5"/>
  <c r="HD91" i="5"/>
  <c r="HD90" i="5"/>
  <c r="HD89" i="5"/>
  <c r="HD88" i="5"/>
  <c r="HD87" i="5"/>
  <c r="HD86" i="5"/>
  <c r="HD85" i="5"/>
  <c r="HD84" i="5"/>
  <c r="HD83" i="5"/>
  <c r="HD82" i="5"/>
  <c r="HD47" i="5"/>
  <c r="GZ137" i="5"/>
  <c r="GZ136" i="5"/>
  <c r="GZ135" i="5"/>
  <c r="GZ134" i="5"/>
  <c r="GZ133" i="5"/>
  <c r="GZ132" i="5"/>
  <c r="GZ131" i="5"/>
  <c r="GZ130" i="5"/>
  <c r="GZ129" i="5"/>
  <c r="GZ128" i="5"/>
  <c r="GZ127" i="5"/>
  <c r="GZ126" i="5"/>
  <c r="GZ125" i="5"/>
  <c r="GZ124" i="5"/>
  <c r="GZ123" i="5"/>
  <c r="GZ122" i="5"/>
  <c r="GZ112" i="5"/>
  <c r="GZ111" i="5"/>
  <c r="GZ110" i="5"/>
  <c r="GZ109" i="5"/>
  <c r="GZ108" i="5"/>
  <c r="GZ107" i="5"/>
  <c r="GZ106" i="5"/>
  <c r="GZ105" i="5"/>
  <c r="GZ104" i="5"/>
  <c r="GZ103" i="5"/>
  <c r="GZ102" i="5"/>
  <c r="GZ101" i="5"/>
  <c r="GZ100" i="5"/>
  <c r="GZ99" i="5"/>
  <c r="GZ98" i="5"/>
  <c r="GZ97" i="5"/>
  <c r="GZ96" i="5"/>
  <c r="GZ95" i="5"/>
  <c r="GZ94" i="5"/>
  <c r="GZ93" i="5"/>
  <c r="GZ92" i="5"/>
  <c r="GZ91" i="5"/>
  <c r="GZ90" i="5"/>
  <c r="GZ89" i="5"/>
  <c r="GZ88" i="5"/>
  <c r="GZ87" i="5"/>
  <c r="GZ86" i="5"/>
  <c r="GZ85" i="5"/>
  <c r="GZ84" i="5"/>
  <c r="GZ83" i="5"/>
  <c r="GZ82" i="5"/>
  <c r="GZ47" i="5"/>
  <c r="GV137" i="5"/>
  <c r="GV136" i="5"/>
  <c r="GV135" i="5"/>
  <c r="GV134" i="5"/>
  <c r="GV133" i="5"/>
  <c r="GV132" i="5"/>
  <c r="GV131" i="5"/>
  <c r="GV130" i="5"/>
  <c r="GV129" i="5"/>
  <c r="GV128" i="5"/>
  <c r="GV127" i="5"/>
  <c r="GV126" i="5"/>
  <c r="GV125" i="5"/>
  <c r="GV124" i="5"/>
  <c r="GV123" i="5"/>
  <c r="GV122" i="5"/>
  <c r="GV112" i="5"/>
  <c r="GV111" i="5"/>
  <c r="GV110" i="5"/>
  <c r="GV109" i="5"/>
  <c r="GV108" i="5"/>
  <c r="GV107" i="5"/>
  <c r="GV106" i="5"/>
  <c r="GV105" i="5"/>
  <c r="GV104" i="5"/>
  <c r="GV103" i="5"/>
  <c r="GV102" i="5"/>
  <c r="GV101" i="5"/>
  <c r="GV100" i="5"/>
  <c r="GV99" i="5"/>
  <c r="GV98" i="5"/>
  <c r="GV97" i="5"/>
  <c r="GV96" i="5"/>
  <c r="GV95" i="5"/>
  <c r="GV94" i="5"/>
  <c r="GV93" i="5"/>
  <c r="GV92" i="5"/>
  <c r="GV91" i="5"/>
  <c r="GV90" i="5"/>
  <c r="GV89" i="5"/>
  <c r="GV88" i="5"/>
  <c r="GV87" i="5"/>
  <c r="GV86" i="5"/>
  <c r="GV85" i="5"/>
  <c r="GV84" i="5"/>
  <c r="GV83" i="5"/>
  <c r="GV82" i="5"/>
  <c r="GV47" i="5"/>
  <c r="GR137" i="5"/>
  <c r="GR136" i="5"/>
  <c r="GR135" i="5"/>
  <c r="GR134" i="5"/>
  <c r="GR133" i="5"/>
  <c r="GR132" i="5"/>
  <c r="GR131" i="5"/>
  <c r="GR130" i="5"/>
  <c r="GR129" i="5"/>
  <c r="GR128" i="5"/>
  <c r="GR127" i="5"/>
  <c r="GR126" i="5"/>
  <c r="GR125" i="5"/>
  <c r="GR124" i="5"/>
  <c r="GR123" i="5"/>
  <c r="GR122" i="5"/>
  <c r="GR112" i="5"/>
  <c r="GR111" i="5"/>
  <c r="GR110" i="5"/>
  <c r="GR109" i="5"/>
  <c r="GR108" i="5"/>
  <c r="GR107" i="5"/>
  <c r="GR106" i="5"/>
  <c r="GR105" i="5"/>
  <c r="GR104" i="5"/>
  <c r="GR103" i="5"/>
  <c r="GR102" i="5"/>
  <c r="GR101" i="5"/>
  <c r="GR100" i="5"/>
  <c r="GR99" i="5"/>
  <c r="GR98" i="5"/>
  <c r="GR97" i="5"/>
  <c r="GR96" i="5"/>
  <c r="GR95" i="5"/>
  <c r="GR94" i="5"/>
  <c r="GR93" i="5"/>
  <c r="GR92" i="5"/>
  <c r="GR91" i="5"/>
  <c r="GR90" i="5"/>
  <c r="GR89" i="5"/>
  <c r="GR88" i="5"/>
  <c r="GR87" i="5"/>
  <c r="GR86" i="5"/>
  <c r="GR85" i="5"/>
  <c r="GR84" i="5"/>
  <c r="GR83" i="5"/>
  <c r="GR82" i="5"/>
  <c r="GR47" i="5"/>
  <c r="GN137" i="5"/>
  <c r="GN136" i="5"/>
  <c r="GN135" i="5"/>
  <c r="GN134" i="5"/>
  <c r="GN133" i="5"/>
  <c r="GN132" i="5"/>
  <c r="GN131" i="5"/>
  <c r="GN130" i="5"/>
  <c r="GN129" i="5"/>
  <c r="GN128" i="5"/>
  <c r="GN127" i="5"/>
  <c r="GN126" i="5"/>
  <c r="GN125" i="5"/>
  <c r="GN124" i="5"/>
  <c r="GN123" i="5"/>
  <c r="GN122" i="5"/>
  <c r="GN112" i="5"/>
  <c r="GN111" i="5"/>
  <c r="GN110" i="5"/>
  <c r="GN109" i="5"/>
  <c r="GN108" i="5"/>
  <c r="GN107" i="5"/>
  <c r="GN106" i="5"/>
  <c r="GN105" i="5"/>
  <c r="GN104" i="5"/>
  <c r="GN103" i="5"/>
  <c r="GN102" i="5"/>
  <c r="GN101" i="5"/>
  <c r="GN100" i="5"/>
  <c r="GN99" i="5"/>
  <c r="GN98" i="5"/>
  <c r="GN97" i="5"/>
  <c r="GN96" i="5"/>
  <c r="GN95" i="5"/>
  <c r="GN94" i="5"/>
  <c r="GN93" i="5"/>
  <c r="GN92" i="5"/>
  <c r="GN91" i="5"/>
  <c r="GN90" i="5"/>
  <c r="GN89" i="5"/>
  <c r="GN88" i="5"/>
  <c r="GN87" i="5"/>
  <c r="GN86" i="5"/>
  <c r="GN85" i="5"/>
  <c r="GN84" i="5"/>
  <c r="GN83" i="5"/>
  <c r="GN82" i="5"/>
  <c r="GN47" i="5"/>
  <c r="GJ137" i="5"/>
  <c r="GJ136" i="5"/>
  <c r="GJ135" i="5"/>
  <c r="GJ134" i="5"/>
  <c r="GJ133" i="5"/>
  <c r="GJ132" i="5"/>
  <c r="GJ131" i="5"/>
  <c r="GJ130" i="5"/>
  <c r="GJ129" i="5"/>
  <c r="GJ128" i="5"/>
  <c r="GJ127" i="5"/>
  <c r="GJ126" i="5"/>
  <c r="GJ125" i="5"/>
  <c r="GJ124" i="5"/>
  <c r="GJ123" i="5"/>
  <c r="GJ122" i="5"/>
  <c r="GJ112" i="5"/>
  <c r="GJ111" i="5"/>
  <c r="GJ110" i="5"/>
  <c r="GJ109" i="5"/>
  <c r="GJ108" i="5"/>
  <c r="GJ107" i="5"/>
  <c r="GJ106" i="5"/>
  <c r="GJ105" i="5"/>
  <c r="GJ104" i="5"/>
  <c r="GJ103" i="5"/>
  <c r="GJ102" i="5"/>
  <c r="GJ101" i="5"/>
  <c r="GJ100" i="5"/>
  <c r="GJ99" i="5"/>
  <c r="GJ98" i="5"/>
  <c r="GJ97" i="5"/>
  <c r="GJ96" i="5"/>
  <c r="GJ95" i="5"/>
  <c r="GJ94" i="5"/>
  <c r="GJ93" i="5"/>
  <c r="GJ92" i="5"/>
  <c r="GJ91" i="5"/>
  <c r="GJ90" i="5"/>
  <c r="GJ89" i="5"/>
  <c r="GJ88" i="5"/>
  <c r="GJ87" i="5"/>
  <c r="GJ86" i="5"/>
  <c r="GJ85" i="5"/>
  <c r="GJ84" i="5"/>
  <c r="GJ83" i="5"/>
  <c r="GJ82" i="5"/>
  <c r="GJ47" i="5"/>
  <c r="GF137" i="5"/>
  <c r="GF136" i="5"/>
  <c r="GF135" i="5"/>
  <c r="GF134" i="5"/>
  <c r="GF133" i="5"/>
  <c r="GF132" i="5"/>
  <c r="GF131" i="5"/>
  <c r="GF130" i="5"/>
  <c r="GF129" i="5"/>
  <c r="GF128" i="5"/>
  <c r="GF127" i="5"/>
  <c r="GF126" i="5"/>
  <c r="GF125" i="5"/>
  <c r="GF124" i="5"/>
  <c r="GF123" i="5"/>
  <c r="GF122" i="5"/>
  <c r="GF112" i="5"/>
  <c r="GF111" i="5"/>
  <c r="GF110" i="5"/>
  <c r="GF109" i="5"/>
  <c r="GF108" i="5"/>
  <c r="GF107" i="5"/>
  <c r="GF106" i="5"/>
  <c r="GF105" i="5"/>
  <c r="GF104" i="5"/>
  <c r="GF103" i="5"/>
  <c r="GF102" i="5"/>
  <c r="GF101" i="5"/>
  <c r="GF100" i="5"/>
  <c r="GF99" i="5"/>
  <c r="GF98" i="5"/>
  <c r="GF97" i="5"/>
  <c r="GF96" i="5"/>
  <c r="GF95" i="5"/>
  <c r="GF94" i="5"/>
  <c r="GF93" i="5"/>
  <c r="GF92" i="5"/>
  <c r="GF91" i="5"/>
  <c r="GF90" i="5"/>
  <c r="GF89" i="5"/>
  <c r="GF88" i="5"/>
  <c r="GF87" i="5"/>
  <c r="GF86" i="5"/>
  <c r="GF85" i="5"/>
  <c r="GF84" i="5"/>
  <c r="GF83" i="5"/>
  <c r="GF82" i="5"/>
  <c r="GF47" i="5"/>
  <c r="GB137" i="5"/>
  <c r="GB136" i="5"/>
  <c r="GB135" i="5"/>
  <c r="GB134" i="5"/>
  <c r="GB133" i="5"/>
  <c r="GB132" i="5"/>
  <c r="GB131" i="5"/>
  <c r="GB130" i="5"/>
  <c r="GB129" i="5"/>
  <c r="GB128" i="5"/>
  <c r="GB127" i="5"/>
  <c r="GB126" i="5"/>
  <c r="GB125" i="5"/>
  <c r="GB124" i="5"/>
  <c r="GB123" i="5"/>
  <c r="GB122" i="5"/>
  <c r="GB112" i="5"/>
  <c r="GB111" i="5"/>
  <c r="GB110" i="5"/>
  <c r="GB109" i="5"/>
  <c r="GB108" i="5"/>
  <c r="GB107" i="5"/>
  <c r="GB106" i="5"/>
  <c r="GB105" i="5"/>
  <c r="GB104" i="5"/>
  <c r="GB103" i="5"/>
  <c r="GB102" i="5"/>
  <c r="GB101" i="5"/>
  <c r="GB100" i="5"/>
  <c r="GB99" i="5"/>
  <c r="GB98" i="5"/>
  <c r="GB97" i="5"/>
  <c r="GB96" i="5"/>
  <c r="GB95" i="5"/>
  <c r="GB94" i="5"/>
  <c r="GB93" i="5"/>
  <c r="GB92" i="5"/>
  <c r="GB91" i="5"/>
  <c r="GB90" i="5"/>
  <c r="GB89" i="5"/>
  <c r="GB88" i="5"/>
  <c r="GB87" i="5"/>
  <c r="GB86" i="5"/>
  <c r="GB85" i="5"/>
  <c r="GB84" i="5"/>
  <c r="GB83" i="5"/>
  <c r="GB82" i="5"/>
  <c r="GB47" i="5"/>
  <c r="FX137" i="5"/>
  <c r="FX136" i="5"/>
  <c r="FX135" i="5"/>
  <c r="FX134" i="5"/>
  <c r="FX133" i="5"/>
  <c r="FX132" i="5"/>
  <c r="FX131" i="5"/>
  <c r="FX130" i="5"/>
  <c r="FX129" i="5"/>
  <c r="FX128" i="5"/>
  <c r="FX127" i="5"/>
  <c r="FX126" i="5"/>
  <c r="FX125" i="5"/>
  <c r="FX124" i="5"/>
  <c r="FX123" i="5"/>
  <c r="FX122" i="5"/>
  <c r="FX112" i="5"/>
  <c r="FX111" i="5"/>
  <c r="FX110" i="5"/>
  <c r="FX109" i="5"/>
  <c r="FX108" i="5"/>
  <c r="FX107" i="5"/>
  <c r="FX106" i="5"/>
  <c r="FX105" i="5"/>
  <c r="FX104" i="5"/>
  <c r="FX103" i="5"/>
  <c r="FX102" i="5"/>
  <c r="FX101" i="5"/>
  <c r="FX100" i="5"/>
  <c r="FX99" i="5"/>
  <c r="FX98" i="5"/>
  <c r="FX97" i="5"/>
  <c r="FX96" i="5"/>
  <c r="FX95" i="5"/>
  <c r="FX94" i="5"/>
  <c r="FX93" i="5"/>
  <c r="FX92" i="5"/>
  <c r="FX91" i="5"/>
  <c r="FX90" i="5"/>
  <c r="FX89" i="5"/>
  <c r="FX88" i="5"/>
  <c r="FX87" i="5"/>
  <c r="FX86" i="5"/>
  <c r="FX85" i="5"/>
  <c r="FX84" i="5"/>
  <c r="FX83" i="5"/>
  <c r="FX82" i="5"/>
  <c r="FX47" i="5"/>
  <c r="FT137" i="5"/>
  <c r="FT136" i="5"/>
  <c r="FT135" i="5"/>
  <c r="FT134" i="5"/>
  <c r="FT133" i="5"/>
  <c r="FT132" i="5"/>
  <c r="FT131" i="5"/>
  <c r="FT130" i="5"/>
  <c r="FT129" i="5"/>
  <c r="FT128" i="5"/>
  <c r="FT127" i="5"/>
  <c r="FT126" i="5"/>
  <c r="FT125" i="5"/>
  <c r="FT124" i="5"/>
  <c r="FT123" i="5"/>
  <c r="FT122" i="5"/>
  <c r="FT112" i="5"/>
  <c r="FT111" i="5"/>
  <c r="FT110" i="5"/>
  <c r="FT109" i="5"/>
  <c r="FT108" i="5"/>
  <c r="FT107" i="5"/>
  <c r="FT106" i="5"/>
  <c r="FT105" i="5"/>
  <c r="FT104" i="5"/>
  <c r="FT103" i="5"/>
  <c r="FT102" i="5"/>
  <c r="FT101" i="5"/>
  <c r="FT100" i="5"/>
  <c r="FT99" i="5"/>
  <c r="FT98" i="5"/>
  <c r="FT97" i="5"/>
  <c r="FT96" i="5"/>
  <c r="FT95" i="5"/>
  <c r="FT94" i="5"/>
  <c r="FT93" i="5"/>
  <c r="FT92" i="5"/>
  <c r="FT91" i="5"/>
  <c r="FT90" i="5"/>
  <c r="FT89" i="5"/>
  <c r="FT88" i="5"/>
  <c r="FT87" i="5"/>
  <c r="FT86" i="5"/>
  <c r="FT85" i="5"/>
  <c r="FT84" i="5"/>
  <c r="FT83" i="5"/>
  <c r="FT82" i="5"/>
  <c r="FT47" i="5"/>
  <c r="FP137" i="5"/>
  <c r="FP136" i="5"/>
  <c r="FP135" i="5"/>
  <c r="FP134" i="5"/>
  <c r="FP133" i="5"/>
  <c r="FP132" i="5"/>
  <c r="FP131" i="5"/>
  <c r="FP130" i="5"/>
  <c r="FP129" i="5"/>
  <c r="FP128" i="5"/>
  <c r="FP127" i="5"/>
  <c r="FP126" i="5"/>
  <c r="FP125" i="5"/>
  <c r="FP124" i="5"/>
  <c r="FP123" i="5"/>
  <c r="FP122" i="5"/>
  <c r="FP112" i="5"/>
  <c r="FP111" i="5"/>
  <c r="FP110" i="5"/>
  <c r="FP109" i="5"/>
  <c r="FP108" i="5"/>
  <c r="FP107" i="5"/>
  <c r="FP106" i="5"/>
  <c r="FP105" i="5"/>
  <c r="FP104" i="5"/>
  <c r="FP103" i="5"/>
  <c r="FP102" i="5"/>
  <c r="FP101" i="5"/>
  <c r="FP100" i="5"/>
  <c r="FP99" i="5"/>
  <c r="FP98" i="5"/>
  <c r="FP97" i="5"/>
  <c r="FP96" i="5"/>
  <c r="FP95" i="5"/>
  <c r="FP94" i="5"/>
  <c r="FP93" i="5"/>
  <c r="FP92" i="5"/>
  <c r="FP91" i="5"/>
  <c r="FP90" i="5"/>
  <c r="FP89" i="5"/>
  <c r="FP88" i="5"/>
  <c r="FP87" i="5"/>
  <c r="FP86" i="5"/>
  <c r="FP85" i="5"/>
  <c r="FP84" i="5"/>
  <c r="FP83" i="5"/>
  <c r="FP82" i="5"/>
  <c r="FP47" i="5"/>
  <c r="FL137" i="5"/>
  <c r="FL136" i="5"/>
  <c r="FL135" i="5"/>
  <c r="FL134" i="5"/>
  <c r="FL133" i="5"/>
  <c r="FL132" i="5"/>
  <c r="FL131" i="5"/>
  <c r="FL130" i="5"/>
  <c r="FL129" i="5"/>
  <c r="FL128" i="5"/>
  <c r="FL127" i="5"/>
  <c r="FL126" i="5"/>
  <c r="FL125" i="5"/>
  <c r="FL124" i="5"/>
  <c r="FL123" i="5"/>
  <c r="FL122" i="5"/>
  <c r="FL112" i="5"/>
  <c r="FL111" i="5"/>
  <c r="FL110" i="5"/>
  <c r="FL109" i="5"/>
  <c r="FL108" i="5"/>
  <c r="FL107" i="5"/>
  <c r="FL106" i="5"/>
  <c r="FL105" i="5"/>
  <c r="FL104" i="5"/>
  <c r="FL103" i="5"/>
  <c r="FL102" i="5"/>
  <c r="FL101" i="5"/>
  <c r="FL100" i="5"/>
  <c r="FL99" i="5"/>
  <c r="FL98" i="5"/>
  <c r="FL97" i="5"/>
  <c r="FL96" i="5"/>
  <c r="FL95" i="5"/>
  <c r="FL94" i="5"/>
  <c r="FL93" i="5"/>
  <c r="FL92" i="5"/>
  <c r="FL91" i="5"/>
  <c r="FL90" i="5"/>
  <c r="FL89" i="5"/>
  <c r="FL88" i="5"/>
  <c r="FL87" i="5"/>
  <c r="FL86" i="5"/>
  <c r="FL85" i="5"/>
  <c r="FL84" i="5"/>
  <c r="FL83" i="5"/>
  <c r="FL82" i="5"/>
  <c r="FL47" i="5"/>
  <c r="FH137" i="5"/>
  <c r="FH136" i="5"/>
  <c r="FH135" i="5"/>
  <c r="FH134" i="5"/>
  <c r="FH133" i="5"/>
  <c r="FH132" i="5"/>
  <c r="FH131" i="5"/>
  <c r="FH130" i="5"/>
  <c r="FH129" i="5"/>
  <c r="FH128" i="5"/>
  <c r="FH127" i="5"/>
  <c r="FH126" i="5"/>
  <c r="FH125" i="5"/>
  <c r="FH124" i="5"/>
  <c r="FH123" i="5"/>
  <c r="FH122" i="5"/>
  <c r="FH112" i="5"/>
  <c r="FH111" i="5"/>
  <c r="FH110" i="5"/>
  <c r="FH109" i="5"/>
  <c r="FH108" i="5"/>
  <c r="FH107" i="5"/>
  <c r="FH106" i="5"/>
  <c r="FH105" i="5"/>
  <c r="FH104" i="5"/>
  <c r="FH103" i="5"/>
  <c r="FH102" i="5"/>
  <c r="FH101" i="5"/>
  <c r="FH100" i="5"/>
  <c r="FH99" i="5"/>
  <c r="FH98" i="5"/>
  <c r="FH97" i="5"/>
  <c r="FH96" i="5"/>
  <c r="FH95" i="5"/>
  <c r="FH94" i="5"/>
  <c r="FH93" i="5"/>
  <c r="FH92" i="5"/>
  <c r="FH91" i="5"/>
  <c r="FH90" i="5"/>
  <c r="FH89" i="5"/>
  <c r="FH88" i="5"/>
  <c r="FH87" i="5"/>
  <c r="FH86" i="5"/>
  <c r="FH85" i="5"/>
  <c r="FH84" i="5"/>
  <c r="FH83" i="5"/>
  <c r="FH82" i="5"/>
  <c r="FH47" i="5"/>
  <c r="FD137" i="5"/>
  <c r="FD136" i="5"/>
  <c r="FD135" i="5"/>
  <c r="FD134" i="5"/>
  <c r="FD133" i="5"/>
  <c r="FD132" i="5"/>
  <c r="FD131" i="5"/>
  <c r="FD130" i="5"/>
  <c r="FD129" i="5"/>
  <c r="FD128" i="5"/>
  <c r="FD127" i="5"/>
  <c r="FD126" i="5"/>
  <c r="FD125" i="5"/>
  <c r="FD124" i="5"/>
  <c r="FD123" i="5"/>
  <c r="FD122" i="5"/>
  <c r="FD112" i="5"/>
  <c r="FD111" i="5"/>
  <c r="FD110" i="5"/>
  <c r="FD109" i="5"/>
  <c r="FD108" i="5"/>
  <c r="FD107" i="5"/>
  <c r="FD106" i="5"/>
  <c r="FD105" i="5"/>
  <c r="FD104" i="5"/>
  <c r="FD103" i="5"/>
  <c r="FD102" i="5"/>
  <c r="FD101" i="5"/>
  <c r="FD100" i="5"/>
  <c r="FD99" i="5"/>
  <c r="FD98" i="5"/>
  <c r="FD97" i="5"/>
  <c r="FD96" i="5"/>
  <c r="FD95" i="5"/>
  <c r="FD94" i="5"/>
  <c r="FD93" i="5"/>
  <c r="FD92" i="5"/>
  <c r="FD91" i="5"/>
  <c r="FD90" i="5"/>
  <c r="FD89" i="5"/>
  <c r="FD88" i="5"/>
  <c r="FD87" i="5"/>
  <c r="FD86" i="5"/>
  <c r="FD85" i="5"/>
  <c r="FD84" i="5"/>
  <c r="FD83" i="5"/>
  <c r="FD82" i="5"/>
  <c r="FD47" i="5"/>
  <c r="EZ137" i="5"/>
  <c r="EZ136" i="5"/>
  <c r="EZ135" i="5"/>
  <c r="EZ134" i="5"/>
  <c r="EZ133" i="5"/>
  <c r="EZ132" i="5"/>
  <c r="EZ131" i="5"/>
  <c r="EZ130" i="5"/>
  <c r="EZ129" i="5"/>
  <c r="EZ128" i="5"/>
  <c r="EZ127" i="5"/>
  <c r="EZ126" i="5"/>
  <c r="EZ125" i="5"/>
  <c r="EZ124" i="5"/>
  <c r="EZ123" i="5"/>
  <c r="EZ122" i="5"/>
  <c r="EZ112" i="5"/>
  <c r="EZ111" i="5"/>
  <c r="EZ110" i="5"/>
  <c r="EZ109" i="5"/>
  <c r="EZ108" i="5"/>
  <c r="EZ107" i="5"/>
  <c r="EZ106" i="5"/>
  <c r="EZ105" i="5"/>
  <c r="EZ104" i="5"/>
  <c r="EZ103" i="5"/>
  <c r="EZ102" i="5"/>
  <c r="EZ101" i="5"/>
  <c r="EZ100" i="5"/>
  <c r="EZ99" i="5"/>
  <c r="EZ98" i="5"/>
  <c r="EZ97" i="5"/>
  <c r="EZ96" i="5"/>
  <c r="EZ95" i="5"/>
  <c r="EZ94" i="5"/>
  <c r="EZ93" i="5"/>
  <c r="EZ92" i="5"/>
  <c r="EZ91" i="5"/>
  <c r="EZ90" i="5"/>
  <c r="EZ89" i="5"/>
  <c r="EZ88" i="5"/>
  <c r="EZ87" i="5"/>
  <c r="EZ86" i="5"/>
  <c r="EZ85" i="5"/>
  <c r="EZ84" i="5"/>
  <c r="EZ83" i="5"/>
  <c r="EZ82" i="5"/>
  <c r="EZ47" i="5"/>
  <c r="EV137" i="5"/>
  <c r="EV136" i="5"/>
  <c r="EV135" i="5"/>
  <c r="EV134" i="5"/>
  <c r="EV133" i="5"/>
  <c r="EV132" i="5"/>
  <c r="EV131" i="5"/>
  <c r="EV130" i="5"/>
  <c r="EV129" i="5"/>
  <c r="EV128" i="5"/>
  <c r="EV127" i="5"/>
  <c r="EV126" i="5"/>
  <c r="EV125" i="5"/>
  <c r="EV124" i="5"/>
  <c r="EV123" i="5"/>
  <c r="EV122" i="5"/>
  <c r="EV112" i="5"/>
  <c r="EV111" i="5"/>
  <c r="EV110" i="5"/>
  <c r="EV109" i="5"/>
  <c r="EV108" i="5"/>
  <c r="EV107" i="5"/>
  <c r="EV106" i="5"/>
  <c r="EV105" i="5"/>
  <c r="EV104" i="5"/>
  <c r="EV103" i="5"/>
  <c r="EV102" i="5"/>
  <c r="EV101" i="5"/>
  <c r="EV100" i="5"/>
  <c r="EV99" i="5"/>
  <c r="EV98" i="5"/>
  <c r="EV97" i="5"/>
  <c r="EV96" i="5"/>
  <c r="EV95" i="5"/>
  <c r="EV94" i="5"/>
  <c r="EV93" i="5"/>
  <c r="EV92" i="5"/>
  <c r="EV91" i="5"/>
  <c r="EV90" i="5"/>
  <c r="EV89" i="5"/>
  <c r="EV88" i="5"/>
  <c r="EV87" i="5"/>
  <c r="EV86" i="5"/>
  <c r="EV85" i="5"/>
  <c r="EV84" i="5"/>
  <c r="EV83" i="5"/>
  <c r="EV82" i="5"/>
  <c r="EV47" i="5"/>
  <c r="ER137" i="5"/>
  <c r="ER136" i="5"/>
  <c r="ER135" i="5"/>
  <c r="ER134" i="5"/>
  <c r="ER133" i="5"/>
  <c r="ER132" i="5"/>
  <c r="ER131" i="5"/>
  <c r="ER130" i="5"/>
  <c r="ER129" i="5"/>
  <c r="ER128" i="5"/>
  <c r="ER127" i="5"/>
  <c r="ER126" i="5"/>
  <c r="ER125" i="5"/>
  <c r="ER124" i="5"/>
  <c r="ER123" i="5"/>
  <c r="ER122" i="5"/>
  <c r="ER112" i="5"/>
  <c r="ER111" i="5"/>
  <c r="ER110" i="5"/>
  <c r="ER109" i="5"/>
  <c r="ER108" i="5"/>
  <c r="ER107" i="5"/>
  <c r="ER106" i="5"/>
  <c r="ER105" i="5"/>
  <c r="ER104" i="5"/>
  <c r="ER103" i="5"/>
  <c r="ER102" i="5"/>
  <c r="ER101" i="5"/>
  <c r="ER100" i="5"/>
  <c r="ER99" i="5"/>
  <c r="ER98" i="5"/>
  <c r="ER97" i="5"/>
  <c r="ER96" i="5"/>
  <c r="ER95" i="5"/>
  <c r="ER94" i="5"/>
  <c r="ER93" i="5"/>
  <c r="ER92" i="5"/>
  <c r="ER91" i="5"/>
  <c r="ER90" i="5"/>
  <c r="ER89" i="5"/>
  <c r="ER88" i="5"/>
  <c r="ER87" i="5"/>
  <c r="ER86" i="5"/>
  <c r="ER85" i="5"/>
  <c r="ER84" i="5"/>
  <c r="ER83" i="5"/>
  <c r="ER82" i="5"/>
  <c r="ER47" i="5"/>
  <c r="EN137" i="5"/>
  <c r="EN136" i="5"/>
  <c r="EN135" i="5"/>
  <c r="EN134" i="5"/>
  <c r="EN133" i="5"/>
  <c r="EN132" i="5"/>
  <c r="EN131" i="5"/>
  <c r="EN130" i="5"/>
  <c r="EN129" i="5"/>
  <c r="EN128" i="5"/>
  <c r="EN127" i="5"/>
  <c r="EN126" i="5"/>
  <c r="EN125" i="5"/>
  <c r="EN124" i="5"/>
  <c r="EN123" i="5"/>
  <c r="EN122" i="5"/>
  <c r="EN112" i="5"/>
  <c r="EN111" i="5"/>
  <c r="EN110" i="5"/>
  <c r="EN109" i="5"/>
  <c r="EN108" i="5"/>
  <c r="EN107" i="5"/>
  <c r="EN106" i="5"/>
  <c r="EN105" i="5"/>
  <c r="EN104" i="5"/>
  <c r="EN103" i="5"/>
  <c r="EN102" i="5"/>
  <c r="EN101" i="5"/>
  <c r="EN100" i="5"/>
  <c r="EN99" i="5"/>
  <c r="EN98" i="5"/>
  <c r="EN97" i="5"/>
  <c r="EN96" i="5"/>
  <c r="EN95" i="5"/>
  <c r="EN94" i="5"/>
  <c r="EN93" i="5"/>
  <c r="EN92" i="5"/>
  <c r="EN91" i="5"/>
  <c r="EN90" i="5"/>
  <c r="EN89" i="5"/>
  <c r="EN88" i="5"/>
  <c r="EN87" i="5"/>
  <c r="EN86" i="5"/>
  <c r="EN85" i="5"/>
  <c r="EN84" i="5"/>
  <c r="EN83" i="5"/>
  <c r="EN82" i="5"/>
  <c r="EN47" i="5"/>
  <c r="EJ137" i="5"/>
  <c r="EJ136" i="5"/>
  <c r="EJ135" i="5"/>
  <c r="EJ134" i="5"/>
  <c r="EJ133" i="5"/>
  <c r="EJ132" i="5"/>
  <c r="EJ131" i="5"/>
  <c r="EJ130" i="5"/>
  <c r="EJ129" i="5"/>
  <c r="EJ128" i="5"/>
  <c r="EJ127" i="5"/>
  <c r="EJ126" i="5"/>
  <c r="EJ125" i="5"/>
  <c r="EJ124" i="5"/>
  <c r="EJ123" i="5"/>
  <c r="EJ122" i="5"/>
  <c r="EJ112" i="5"/>
  <c r="EJ111" i="5"/>
  <c r="EJ110" i="5"/>
  <c r="EJ109" i="5"/>
  <c r="EJ108" i="5"/>
  <c r="EJ107" i="5"/>
  <c r="EJ106" i="5"/>
  <c r="EJ105" i="5"/>
  <c r="EJ104" i="5"/>
  <c r="EJ103" i="5"/>
  <c r="EJ102" i="5"/>
  <c r="EJ101" i="5"/>
  <c r="EJ100" i="5"/>
  <c r="EJ99" i="5"/>
  <c r="EJ98" i="5"/>
  <c r="EJ97" i="5"/>
  <c r="EJ96" i="5"/>
  <c r="EJ95" i="5"/>
  <c r="EJ94" i="5"/>
  <c r="EJ93" i="5"/>
  <c r="EJ92" i="5"/>
  <c r="EJ91" i="5"/>
  <c r="EJ90" i="5"/>
  <c r="EJ89" i="5"/>
  <c r="EJ88" i="5"/>
  <c r="EJ87" i="5"/>
  <c r="EJ86" i="5"/>
  <c r="EJ85" i="5"/>
  <c r="EJ84" i="5"/>
  <c r="EJ83" i="5"/>
  <c r="EJ82" i="5"/>
  <c r="EJ47" i="5"/>
  <c r="EF137" i="5"/>
  <c r="EF136" i="5"/>
  <c r="EF135" i="5"/>
  <c r="EF134" i="5"/>
  <c r="EF133" i="5"/>
  <c r="EF132" i="5"/>
  <c r="EF131" i="5"/>
  <c r="EF130" i="5"/>
  <c r="EF129" i="5"/>
  <c r="EF128" i="5"/>
  <c r="EF127" i="5"/>
  <c r="EF126" i="5"/>
  <c r="EF125" i="5"/>
  <c r="EF124" i="5"/>
  <c r="EF123" i="5"/>
  <c r="EF122" i="5"/>
  <c r="EF112" i="5"/>
  <c r="EF111" i="5"/>
  <c r="EF110" i="5"/>
  <c r="EF109" i="5"/>
  <c r="EF108" i="5"/>
  <c r="EF107" i="5"/>
  <c r="EF106" i="5"/>
  <c r="EF105" i="5"/>
  <c r="EF104" i="5"/>
  <c r="EF103" i="5"/>
  <c r="EF102" i="5"/>
  <c r="EF101" i="5"/>
  <c r="EF100" i="5"/>
  <c r="EF99" i="5"/>
  <c r="EF98" i="5"/>
  <c r="EF97" i="5"/>
  <c r="EF96" i="5"/>
  <c r="EF95" i="5"/>
  <c r="EF94" i="5"/>
  <c r="EF93" i="5"/>
  <c r="EF92" i="5"/>
  <c r="EF91" i="5"/>
  <c r="EF90" i="5"/>
  <c r="EF89" i="5"/>
  <c r="EF88" i="5"/>
  <c r="EF87" i="5"/>
  <c r="EF86" i="5"/>
  <c r="EF85" i="5"/>
  <c r="EF84" i="5"/>
  <c r="EF83" i="5"/>
  <c r="EF82" i="5"/>
  <c r="EF47" i="5"/>
  <c r="EB137" i="5"/>
  <c r="EB136" i="5"/>
  <c r="EB135" i="5"/>
  <c r="EB134" i="5"/>
  <c r="EB133" i="5"/>
  <c r="EB132" i="5"/>
  <c r="EB131" i="5"/>
  <c r="EB130" i="5"/>
  <c r="EB129" i="5"/>
  <c r="EB128" i="5"/>
  <c r="EB127" i="5"/>
  <c r="EB126" i="5"/>
  <c r="EB125" i="5"/>
  <c r="EB124" i="5"/>
  <c r="EB123" i="5"/>
  <c r="EB122" i="5"/>
  <c r="EB112" i="5"/>
  <c r="EB111" i="5"/>
  <c r="EB110" i="5"/>
  <c r="EB109" i="5"/>
  <c r="EB108" i="5"/>
  <c r="EB107" i="5"/>
  <c r="EB106" i="5"/>
  <c r="EB105" i="5"/>
  <c r="EB104" i="5"/>
  <c r="EB103" i="5"/>
  <c r="EB102" i="5"/>
  <c r="EB101" i="5"/>
  <c r="EB100" i="5"/>
  <c r="EB99" i="5"/>
  <c r="EB98" i="5"/>
  <c r="EB97" i="5"/>
  <c r="EB96" i="5"/>
  <c r="EB95" i="5"/>
  <c r="EB94" i="5"/>
  <c r="EB93" i="5"/>
  <c r="EB92" i="5"/>
  <c r="EB91" i="5"/>
  <c r="EB90" i="5"/>
  <c r="EB89" i="5"/>
  <c r="EB88" i="5"/>
  <c r="EB87" i="5"/>
  <c r="EB86" i="5"/>
  <c r="EB85" i="5"/>
  <c r="EB84" i="5"/>
  <c r="EB83" i="5"/>
  <c r="EB82" i="5"/>
  <c r="EB47" i="5"/>
  <c r="DX137" i="5"/>
  <c r="DX136" i="5"/>
  <c r="DX135" i="5"/>
  <c r="DX134" i="5"/>
  <c r="DX133" i="5"/>
  <c r="DX132" i="5"/>
  <c r="DX131" i="5"/>
  <c r="DX130" i="5"/>
  <c r="DX129" i="5"/>
  <c r="DX128" i="5"/>
  <c r="DX127" i="5"/>
  <c r="DX126" i="5"/>
  <c r="DX125" i="5"/>
  <c r="DX124" i="5"/>
  <c r="DX123" i="5"/>
  <c r="DX122" i="5"/>
  <c r="DX112" i="5"/>
  <c r="DX111" i="5"/>
  <c r="DX110" i="5"/>
  <c r="DX109" i="5"/>
  <c r="DX108" i="5"/>
  <c r="DX107" i="5"/>
  <c r="DX106" i="5"/>
  <c r="DX105" i="5"/>
  <c r="DX104" i="5"/>
  <c r="DX103" i="5"/>
  <c r="DX102" i="5"/>
  <c r="DX101" i="5"/>
  <c r="DX100" i="5"/>
  <c r="DX99" i="5"/>
  <c r="DX98" i="5"/>
  <c r="DX97" i="5"/>
  <c r="DX96" i="5"/>
  <c r="DX95" i="5"/>
  <c r="DX94" i="5"/>
  <c r="DX93" i="5"/>
  <c r="DX92" i="5"/>
  <c r="DX91" i="5"/>
  <c r="DX90" i="5"/>
  <c r="DX89" i="5"/>
  <c r="DX88" i="5"/>
  <c r="DX87" i="5"/>
  <c r="DX86" i="5"/>
  <c r="DX85" i="5"/>
  <c r="DX84" i="5"/>
  <c r="DX83" i="5"/>
  <c r="DX82" i="5"/>
  <c r="DX47" i="5"/>
  <c r="DT137" i="5"/>
  <c r="DT136" i="5"/>
  <c r="DT135" i="5"/>
  <c r="DT134" i="5"/>
  <c r="DT133" i="5"/>
  <c r="DT132" i="5"/>
  <c r="DT131" i="5"/>
  <c r="DT130" i="5"/>
  <c r="DT129" i="5"/>
  <c r="DT128" i="5"/>
  <c r="DT127" i="5"/>
  <c r="DT126" i="5"/>
  <c r="DT125" i="5"/>
  <c r="DT124" i="5"/>
  <c r="DT123" i="5"/>
  <c r="DT122" i="5"/>
  <c r="DT112" i="5"/>
  <c r="DT111" i="5"/>
  <c r="DT110" i="5"/>
  <c r="DT109" i="5"/>
  <c r="DT108" i="5"/>
  <c r="DT107" i="5"/>
  <c r="DT106" i="5"/>
  <c r="DT105" i="5"/>
  <c r="DT104" i="5"/>
  <c r="DT103" i="5"/>
  <c r="DT102" i="5"/>
  <c r="DT101" i="5"/>
  <c r="DT100" i="5"/>
  <c r="DT99" i="5"/>
  <c r="DT98" i="5"/>
  <c r="DT97" i="5"/>
  <c r="DT96" i="5"/>
  <c r="DT95" i="5"/>
  <c r="DT94" i="5"/>
  <c r="DT93" i="5"/>
  <c r="DT92" i="5"/>
  <c r="DT91" i="5"/>
  <c r="DT90" i="5"/>
  <c r="DT89" i="5"/>
  <c r="DT88" i="5"/>
  <c r="DT87" i="5"/>
  <c r="DT86" i="5"/>
  <c r="DT85" i="5"/>
  <c r="DT84" i="5"/>
  <c r="DT83" i="5"/>
  <c r="DT82" i="5"/>
  <c r="DT47" i="5"/>
  <c r="DP137" i="5"/>
  <c r="DP136" i="5"/>
  <c r="DP135" i="5"/>
  <c r="DP134" i="5"/>
  <c r="DP133" i="5"/>
  <c r="DP132" i="5"/>
  <c r="DP131" i="5"/>
  <c r="DP130" i="5"/>
  <c r="DP129" i="5"/>
  <c r="DP128" i="5"/>
  <c r="DP127" i="5"/>
  <c r="DP126" i="5"/>
  <c r="DP125" i="5"/>
  <c r="DP124" i="5"/>
  <c r="DP123" i="5"/>
  <c r="DP122" i="5"/>
  <c r="DP112" i="5"/>
  <c r="DP111" i="5"/>
  <c r="DP110" i="5"/>
  <c r="DP109" i="5"/>
  <c r="DP108" i="5"/>
  <c r="DP107" i="5"/>
  <c r="DP106" i="5"/>
  <c r="DP105" i="5"/>
  <c r="DP104" i="5"/>
  <c r="DP103" i="5"/>
  <c r="DP102" i="5"/>
  <c r="DP101" i="5"/>
  <c r="DP100" i="5"/>
  <c r="DP99" i="5"/>
  <c r="DP98" i="5"/>
  <c r="DP97" i="5"/>
  <c r="DP96" i="5"/>
  <c r="DP95" i="5"/>
  <c r="DP94" i="5"/>
  <c r="DP93" i="5"/>
  <c r="DP92" i="5"/>
  <c r="DP91" i="5"/>
  <c r="DP90" i="5"/>
  <c r="DP89" i="5"/>
  <c r="DP88" i="5"/>
  <c r="DP87" i="5"/>
  <c r="DP86" i="5"/>
  <c r="DP85" i="5"/>
  <c r="DP84" i="5"/>
  <c r="DP83" i="5"/>
  <c r="DP82" i="5"/>
  <c r="DP47" i="5"/>
  <c r="DL137" i="5"/>
  <c r="DL136" i="5"/>
  <c r="DL135" i="5"/>
  <c r="DL134" i="5"/>
  <c r="DL133" i="5"/>
  <c r="DL132" i="5"/>
  <c r="DL131" i="5"/>
  <c r="DL130" i="5"/>
  <c r="DL129" i="5"/>
  <c r="DL128" i="5"/>
  <c r="DL127" i="5"/>
  <c r="DL126" i="5"/>
  <c r="DL125" i="5"/>
  <c r="DL124" i="5"/>
  <c r="DL123" i="5"/>
  <c r="DL122" i="5"/>
  <c r="DL112" i="5"/>
  <c r="DL111" i="5"/>
  <c r="DL110" i="5"/>
  <c r="DL109" i="5"/>
  <c r="DL108" i="5"/>
  <c r="DL107" i="5"/>
  <c r="DL106" i="5"/>
  <c r="DL105" i="5"/>
  <c r="DL104" i="5"/>
  <c r="DL103" i="5"/>
  <c r="DL102" i="5"/>
  <c r="DL101" i="5"/>
  <c r="DL100" i="5"/>
  <c r="DL99" i="5"/>
  <c r="DL98" i="5"/>
  <c r="DL97" i="5"/>
  <c r="DL96" i="5"/>
  <c r="DL95" i="5"/>
  <c r="DL94" i="5"/>
  <c r="DL93" i="5"/>
  <c r="DL92" i="5"/>
  <c r="DL91" i="5"/>
  <c r="DL90" i="5"/>
  <c r="DL89" i="5"/>
  <c r="DL88" i="5"/>
  <c r="DL87" i="5"/>
  <c r="DL86" i="5"/>
  <c r="DL85" i="5"/>
  <c r="DL84" i="5"/>
  <c r="DL83" i="5"/>
  <c r="DL82" i="5"/>
  <c r="DL47" i="5"/>
  <c r="J34" i="4"/>
  <c r="K34" i="4"/>
  <c r="L34" i="4"/>
  <c r="M34" i="4"/>
  <c r="N34" i="4"/>
  <c r="J35" i="4"/>
  <c r="K35" i="4"/>
  <c r="L35" i="4"/>
  <c r="M35" i="4"/>
  <c r="N35" i="4"/>
  <c r="J36" i="4"/>
  <c r="K36" i="4"/>
  <c r="L36" i="4"/>
  <c r="M36" i="4"/>
  <c r="N36" i="4"/>
  <c r="J37" i="4"/>
  <c r="K37" i="4"/>
  <c r="L37" i="4"/>
  <c r="M37" i="4"/>
  <c r="N37" i="4"/>
  <c r="J38" i="4"/>
  <c r="K38" i="4"/>
  <c r="L38" i="4"/>
  <c r="M38" i="4"/>
  <c r="N38" i="4"/>
  <c r="J39" i="4"/>
  <c r="K39" i="4"/>
  <c r="L39" i="4"/>
  <c r="M39" i="4"/>
  <c r="N39" i="4"/>
  <c r="J40" i="4"/>
  <c r="K40" i="4"/>
  <c r="L40" i="4"/>
  <c r="M40" i="4"/>
  <c r="N40" i="4"/>
  <c r="J41" i="4"/>
  <c r="K41" i="4"/>
  <c r="L41" i="4"/>
  <c r="M41" i="4"/>
  <c r="N41" i="4"/>
  <c r="J42" i="4"/>
  <c r="K42" i="4"/>
  <c r="L42" i="4"/>
  <c r="M42" i="4"/>
  <c r="N42" i="4"/>
  <c r="J43" i="4"/>
  <c r="K43" i="4"/>
  <c r="L43" i="4"/>
  <c r="M43" i="4"/>
  <c r="N43" i="4"/>
  <c r="J44" i="4"/>
  <c r="K44" i="4"/>
  <c r="L44" i="4"/>
  <c r="M44" i="4"/>
  <c r="N44" i="4"/>
  <c r="J45" i="4"/>
  <c r="K45" i="4"/>
  <c r="L45" i="4"/>
  <c r="M45" i="4"/>
  <c r="N45" i="4"/>
  <c r="J46" i="4"/>
  <c r="K46" i="4"/>
  <c r="L46" i="4"/>
  <c r="M46" i="4"/>
  <c r="N46" i="4"/>
  <c r="J47" i="4"/>
  <c r="K47" i="4"/>
  <c r="L47" i="4"/>
  <c r="M47" i="4"/>
  <c r="N47" i="4"/>
  <c r="J48" i="4"/>
  <c r="K48" i="4"/>
  <c r="L48" i="4"/>
  <c r="M48" i="4"/>
  <c r="N48" i="4"/>
  <c r="J49" i="4"/>
  <c r="K49" i="4"/>
  <c r="L49" i="4"/>
  <c r="M49" i="4"/>
  <c r="N49" i="4"/>
  <c r="J50" i="4"/>
  <c r="K50" i="4"/>
  <c r="L50" i="4"/>
  <c r="M50" i="4"/>
  <c r="N50" i="4"/>
  <c r="J51" i="4"/>
  <c r="K51" i="4"/>
  <c r="L51" i="4"/>
  <c r="M51" i="4"/>
  <c r="N51" i="4"/>
  <c r="J52" i="4"/>
  <c r="K52" i="4"/>
  <c r="L52" i="4"/>
  <c r="M52" i="4"/>
  <c r="N52" i="4"/>
  <c r="J53" i="4"/>
  <c r="K53" i="4"/>
  <c r="L53" i="4"/>
  <c r="M53" i="4"/>
  <c r="N53" i="4"/>
  <c r="J54" i="4"/>
  <c r="K54" i="4"/>
  <c r="L54" i="4"/>
  <c r="M54" i="4"/>
  <c r="N54" i="4"/>
  <c r="J55" i="4"/>
  <c r="K55" i="4"/>
  <c r="L55" i="4"/>
  <c r="M55" i="4"/>
  <c r="N55" i="4"/>
  <c r="J56" i="4"/>
  <c r="K56" i="4"/>
  <c r="L56" i="4"/>
  <c r="M56" i="4"/>
  <c r="N56" i="4"/>
  <c r="J57" i="4"/>
  <c r="K57" i="4"/>
  <c r="L57" i="4"/>
  <c r="M57" i="4"/>
  <c r="N57" i="4"/>
  <c r="J58" i="4"/>
  <c r="K58" i="4"/>
  <c r="L58" i="4"/>
  <c r="M58" i="4"/>
  <c r="N58" i="4"/>
  <c r="FP116" i="5" l="1"/>
  <c r="GB116" i="5"/>
  <c r="EV116" i="5"/>
  <c r="EZ116" i="5"/>
  <c r="FD116" i="5"/>
  <c r="FL116" i="5"/>
  <c r="GN116" i="5"/>
  <c r="GR116" i="5"/>
  <c r="GV116" i="5"/>
  <c r="GZ116" i="5"/>
  <c r="DP116" i="5"/>
  <c r="FX116" i="5"/>
  <c r="GF116" i="5"/>
  <c r="EF116" i="5"/>
  <c r="ER116" i="5"/>
  <c r="DL116" i="5"/>
  <c r="EB116" i="5"/>
  <c r="DT116" i="5"/>
  <c r="DX116" i="5"/>
  <c r="EN116" i="5"/>
  <c r="EJ116" i="5"/>
  <c r="FT116" i="5"/>
  <c r="FH116" i="5"/>
  <c r="GJ116" i="5"/>
  <c r="HD116" i="5"/>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D47" i="9"/>
  <c r="BA46" i="9"/>
  <c r="BA54" i="9" s="1"/>
  <c r="AZ46" i="9"/>
  <c r="AZ54" i="9" s="1"/>
  <c r="AY46" i="9"/>
  <c r="AY54" i="9" s="1"/>
  <c r="AX46" i="9"/>
  <c r="AX50" i="9" s="1"/>
  <c r="AW46" i="9"/>
  <c r="AW50" i="9" s="1"/>
  <c r="AV46" i="9"/>
  <c r="AV52" i="9" s="1"/>
  <c r="AU46" i="9"/>
  <c r="AU52" i="9" s="1"/>
  <c r="AT46" i="9"/>
  <c r="AT54" i="9" s="1"/>
  <c r="AS46" i="9"/>
  <c r="AS54" i="9" s="1"/>
  <c r="AR46" i="9"/>
  <c r="AR54" i="9" s="1"/>
  <c r="AQ46" i="9"/>
  <c r="AQ54" i="9" s="1"/>
  <c r="AP46" i="9"/>
  <c r="AP50" i="9" s="1"/>
  <c r="AO46" i="9"/>
  <c r="AO50" i="9" s="1"/>
  <c r="AN46" i="9"/>
  <c r="AN52" i="9" s="1"/>
  <c r="AM46" i="9"/>
  <c r="AM52" i="9" s="1"/>
  <c r="AL46" i="9"/>
  <c r="AL54" i="9" s="1"/>
  <c r="AK46" i="9"/>
  <c r="AK54" i="9" s="1"/>
  <c r="AJ46" i="9"/>
  <c r="AJ54" i="9" s="1"/>
  <c r="AI46" i="9"/>
  <c r="AI52" i="9" s="1"/>
  <c r="AH46" i="9"/>
  <c r="AH50" i="9" s="1"/>
  <c r="AG46" i="9"/>
  <c r="AG50" i="9" s="1"/>
  <c r="AF46" i="9"/>
  <c r="AF52" i="9" s="1"/>
  <c r="AE46" i="9"/>
  <c r="AE52" i="9" s="1"/>
  <c r="AD46" i="9"/>
  <c r="AD54" i="9" s="1"/>
  <c r="AC46" i="9"/>
  <c r="AC54" i="9" s="1"/>
  <c r="AB46" i="9"/>
  <c r="AB54" i="9" s="1"/>
  <c r="AA46" i="9"/>
  <c r="AA54" i="9" s="1"/>
  <c r="Z46" i="9"/>
  <c r="Z50" i="9" s="1"/>
  <c r="Y46" i="9"/>
  <c r="Y50" i="9" s="1"/>
  <c r="X46" i="9"/>
  <c r="X52" i="9" s="1"/>
  <c r="W46" i="9"/>
  <c r="W52" i="9" s="1"/>
  <c r="V46" i="9"/>
  <c r="V54" i="9" s="1"/>
  <c r="U46" i="9"/>
  <c r="U54" i="9" s="1"/>
  <c r="T46" i="9"/>
  <c r="T54" i="9" s="1"/>
  <c r="T58" i="9" s="1"/>
  <c r="S46" i="9"/>
  <c r="S52" i="9" s="1"/>
  <c r="R46" i="9"/>
  <c r="Q46" i="9"/>
  <c r="Q50" i="9" s="1"/>
  <c r="P46" i="9"/>
  <c r="P52" i="9" s="1"/>
  <c r="O46" i="9"/>
  <c r="O52" i="9" s="1"/>
  <c r="N46" i="9"/>
  <c r="N54" i="9" s="1"/>
  <c r="M46" i="9"/>
  <c r="M54" i="9" s="1"/>
  <c r="L46" i="9"/>
  <c r="L54" i="9" s="1"/>
  <c r="K46" i="9"/>
  <c r="K52" i="9" s="1"/>
  <c r="J46" i="9"/>
  <c r="I46" i="9"/>
  <c r="I50" i="9" s="1"/>
  <c r="H46" i="9"/>
  <c r="H52" i="9" s="1"/>
  <c r="G46" i="9"/>
  <c r="G52" i="9" s="1"/>
  <c r="F46" i="9"/>
  <c r="F54" i="9" s="1"/>
  <c r="E46" i="9"/>
  <c r="E54" i="9" s="1"/>
  <c r="D46" i="9"/>
  <c r="D54" i="9" s="1"/>
  <c r="AT50" i="9" l="1"/>
  <c r="AB52" i="9"/>
  <c r="O50" i="9"/>
  <c r="AU50" i="9"/>
  <c r="AC52" i="9"/>
  <c r="AJ52" i="9"/>
  <c r="W50" i="9"/>
  <c r="AK52" i="9"/>
  <c r="AD50" i="9"/>
  <c r="L52" i="9"/>
  <c r="AR52" i="9"/>
  <c r="AE50" i="9"/>
  <c r="M52" i="9"/>
  <c r="AS52" i="9"/>
  <c r="F50" i="9"/>
  <c r="AL50" i="9"/>
  <c r="T52" i="9"/>
  <c r="AZ52" i="9"/>
  <c r="AM50" i="9"/>
  <c r="U52" i="9"/>
  <c r="BA52" i="9"/>
  <c r="AY58" i="9"/>
  <c r="AY60" i="9" s="1"/>
  <c r="D58" i="9"/>
  <c r="D60" i="9" s="1"/>
  <c r="L58" i="9"/>
  <c r="L60" i="9" s="1"/>
  <c r="AB58" i="9"/>
  <c r="AB60" i="9" s="1"/>
  <c r="AJ58" i="9"/>
  <c r="AJ60" i="9" s="1"/>
  <c r="AR58" i="9"/>
  <c r="AR60" i="9" s="1"/>
  <c r="AZ58" i="9"/>
  <c r="AZ60" i="9" s="1"/>
  <c r="AC58" i="9"/>
  <c r="AC60" i="9" s="1"/>
  <c r="AK58" i="9"/>
  <c r="AK60" i="9" s="1"/>
  <c r="AS58" i="9"/>
  <c r="AS60" i="9" s="1"/>
  <c r="BA58" i="9"/>
  <c r="BA60" i="9" s="1"/>
  <c r="AA58" i="9"/>
  <c r="AA60" i="9" s="1"/>
  <c r="E58" i="9"/>
  <c r="E60" i="9" s="1"/>
  <c r="N58" i="9"/>
  <c r="N60" i="9" s="1"/>
  <c r="AD58" i="9"/>
  <c r="AD60" i="9" s="1"/>
  <c r="AT58" i="9"/>
  <c r="AT60" i="9" s="1"/>
  <c r="AQ58" i="9"/>
  <c r="AQ60" i="9" s="1"/>
  <c r="U58" i="9"/>
  <c r="U60" i="9" s="1"/>
  <c r="F58" i="9"/>
  <c r="F60" i="9" s="1"/>
  <c r="V58" i="9"/>
  <c r="V60" i="9" s="1"/>
  <c r="AL58" i="9"/>
  <c r="AL60" i="9" s="1"/>
  <c r="Z54" i="9"/>
  <c r="S54" i="9"/>
  <c r="K50" i="9"/>
  <c r="S50" i="9"/>
  <c r="AA50" i="9"/>
  <c r="AI50" i="9"/>
  <c r="AQ50" i="9"/>
  <c r="AY50" i="9"/>
  <c r="I52" i="9"/>
  <c r="Q52" i="9"/>
  <c r="Y52" i="9"/>
  <c r="AG52" i="9"/>
  <c r="AO52" i="9"/>
  <c r="AW52" i="9"/>
  <c r="G54" i="9"/>
  <c r="O54" i="9"/>
  <c r="W54" i="9"/>
  <c r="AE54" i="9"/>
  <c r="AM54" i="9"/>
  <c r="AM58" i="9" s="1"/>
  <c r="AU54" i="9"/>
  <c r="AP54" i="9"/>
  <c r="AI54" i="9"/>
  <c r="AB50" i="9"/>
  <c r="AJ50" i="9"/>
  <c r="AR50" i="9"/>
  <c r="AZ50" i="9"/>
  <c r="J52" i="9"/>
  <c r="R52" i="9"/>
  <c r="Z52" i="9"/>
  <c r="AH52" i="9"/>
  <c r="AP52" i="9"/>
  <c r="AX52" i="9"/>
  <c r="H54" i="9"/>
  <c r="P54" i="9"/>
  <c r="X54" i="9"/>
  <c r="AF54" i="9"/>
  <c r="AN54" i="9"/>
  <c r="AV54" i="9"/>
  <c r="J54" i="9"/>
  <c r="K54" i="9"/>
  <c r="E50" i="9"/>
  <c r="M50" i="9"/>
  <c r="U50" i="9"/>
  <c r="AC50" i="9"/>
  <c r="AK50" i="9"/>
  <c r="AS50" i="9"/>
  <c r="BA50" i="9"/>
  <c r="AA52" i="9"/>
  <c r="AQ52" i="9"/>
  <c r="AY52" i="9"/>
  <c r="I54" i="9"/>
  <c r="Q54" i="9"/>
  <c r="Y54" i="9"/>
  <c r="AG54" i="9"/>
  <c r="AO54" i="9"/>
  <c r="AW54" i="9"/>
  <c r="R54" i="9"/>
  <c r="X50" i="9"/>
  <c r="AF50" i="9"/>
  <c r="AN50" i="9"/>
  <c r="AV50" i="9"/>
  <c r="F52" i="9"/>
  <c r="N52" i="9"/>
  <c r="V52" i="9"/>
  <c r="AD52" i="9"/>
  <c r="AL52" i="9"/>
  <c r="AT52" i="9"/>
  <c r="AX54" i="9"/>
  <c r="AH54" i="9"/>
  <c r="P58" i="9" l="1"/>
  <c r="P60" i="9" s="1"/>
  <c r="R58" i="9"/>
  <c r="R60" i="9" s="1"/>
  <c r="AU58" i="9"/>
  <c r="AU60" i="9" s="1"/>
  <c r="AW58" i="9"/>
  <c r="AW60" i="9" s="1"/>
  <c r="K58" i="9"/>
  <c r="K60" i="9" s="1"/>
  <c r="AP58" i="9"/>
  <c r="AP60" i="9" s="1"/>
  <c r="AH58" i="9"/>
  <c r="AH60" i="9" s="1"/>
  <c r="AO58" i="9"/>
  <c r="AO60" i="9" s="1"/>
  <c r="J58" i="9"/>
  <c r="J60" i="9" s="1"/>
  <c r="AE58" i="9"/>
  <c r="AE60" i="9" s="1"/>
  <c r="S58" i="9"/>
  <c r="S60" i="9" s="1"/>
  <c r="H58" i="9"/>
  <c r="H60" i="9" s="1"/>
  <c r="AX58" i="9"/>
  <c r="AX60" i="9" s="1"/>
  <c r="AG58" i="9"/>
  <c r="AG60" i="9" s="1"/>
  <c r="AV58" i="9"/>
  <c r="AV60" i="9" s="1"/>
  <c r="W58" i="9"/>
  <c r="W60" i="9" s="1"/>
  <c r="Z58" i="9"/>
  <c r="Z60" i="9" s="1"/>
  <c r="Y58" i="9"/>
  <c r="Y60" i="9" s="1"/>
  <c r="AN58" i="9"/>
  <c r="AN60" i="9" s="1"/>
  <c r="O58" i="9"/>
  <c r="O60" i="9" s="1"/>
  <c r="Q58" i="9"/>
  <c r="Q60" i="9" s="1"/>
  <c r="AF58" i="9"/>
  <c r="AF60" i="9" s="1"/>
  <c r="G58" i="9"/>
  <c r="G60" i="9" s="1"/>
  <c r="I58" i="9"/>
  <c r="I60" i="9" s="1"/>
  <c r="X58" i="9"/>
  <c r="X60" i="9" s="1"/>
  <c r="AI58" i="9"/>
  <c r="AI60" i="9" s="1"/>
  <c r="BD269" i="8" l="1"/>
  <c r="BD268" i="8"/>
  <c r="BD267" i="8"/>
  <c r="BD266" i="8"/>
  <c r="BD265" i="8"/>
  <c r="BD264" i="8"/>
  <c r="BD263" i="8"/>
  <c r="BD262" i="8"/>
  <c r="BD261" i="8"/>
  <c r="BD260" i="8"/>
  <c r="BD259" i="8"/>
  <c r="BD258" i="8"/>
  <c r="BD257" i="8"/>
  <c r="BD256" i="8"/>
  <c r="BD255" i="8"/>
  <c r="BD254" i="8"/>
  <c r="BD253" i="8"/>
  <c r="BD252" i="8"/>
  <c r="BD251" i="8"/>
  <c r="BD250" i="8"/>
  <c r="BD249" i="8"/>
  <c r="BD248" i="8"/>
  <c r="BD247" i="8"/>
  <c r="BD246" i="8"/>
  <c r="BD245" i="8"/>
  <c r="BD244" i="8"/>
  <c r="BD243" i="8"/>
  <c r="BD242" i="8"/>
  <c r="BD241" i="8"/>
  <c r="BD240" i="8"/>
  <c r="BD239" i="8"/>
  <c r="BD238" i="8"/>
  <c r="BD237" i="8"/>
  <c r="BD236" i="8"/>
  <c r="BD235" i="8"/>
  <c r="BD234" i="8"/>
  <c r="BD233" i="8"/>
  <c r="BD232" i="8"/>
  <c r="BD231" i="8"/>
  <c r="BD223" i="8"/>
  <c r="BD222" i="8"/>
  <c r="BD221" i="8"/>
  <c r="BD220" i="8"/>
  <c r="BD219" i="8"/>
  <c r="BD218" i="8"/>
  <c r="BD217" i="8"/>
  <c r="BD216" i="8"/>
  <c r="BD215" i="8"/>
  <c r="BD214" i="8"/>
  <c r="BD213" i="8"/>
  <c r="BD212" i="8"/>
  <c r="BD211" i="8"/>
  <c r="BD203" i="8"/>
  <c r="BD202" i="8"/>
  <c r="BD201" i="8"/>
  <c r="BD200" i="8"/>
  <c r="BD199" i="8"/>
  <c r="BD198" i="8"/>
  <c r="BD197" i="8"/>
  <c r="BD196" i="8"/>
  <c r="BD195" i="8"/>
  <c r="BD194" i="8"/>
  <c r="BD193" i="8"/>
  <c r="BD192" i="8"/>
  <c r="BD191" i="8"/>
  <c r="BD190" i="8"/>
  <c r="BD189" i="8"/>
  <c r="BD188" i="8"/>
  <c r="BD187" i="8"/>
  <c r="BD186" i="8"/>
  <c r="BD185" i="8"/>
  <c r="BD184" i="8"/>
  <c r="BD183" i="8"/>
  <c r="BD182" i="8"/>
  <c r="BD181" i="8"/>
  <c r="BD173" i="8"/>
  <c r="BD172" i="8"/>
  <c r="BD171" i="8"/>
  <c r="BD170" i="8"/>
  <c r="BD169" i="8"/>
  <c r="BD168" i="8"/>
  <c r="BD167" i="8"/>
  <c r="BD166" i="8"/>
  <c r="BD165" i="8"/>
  <c r="BD164" i="8"/>
  <c r="BD163" i="8"/>
  <c r="BD162" i="8"/>
  <c r="BD161" i="8"/>
  <c r="BD160" i="8"/>
  <c r="BD159" i="8"/>
  <c r="BD158" i="8"/>
  <c r="BD157" i="8"/>
  <c r="BD156" i="8"/>
  <c r="BD155" i="8"/>
  <c r="BD154" i="8"/>
  <c r="BD153" i="8"/>
  <c r="BD152" i="8"/>
  <c r="BD151" i="8"/>
  <c r="BD150" i="8"/>
  <c r="BD149" i="8"/>
  <c r="BD148" i="8"/>
  <c r="BD147" i="8"/>
  <c r="BD134" i="8"/>
  <c r="BD133" i="8"/>
  <c r="BD132" i="8"/>
  <c r="BD131" i="8"/>
  <c r="BD130" i="8"/>
  <c r="BD129" i="8"/>
  <c r="BD128" i="8"/>
  <c r="BD127" i="8"/>
  <c r="BD126" i="8"/>
  <c r="BD125" i="8"/>
  <c r="BD124" i="8"/>
  <c r="BD123" i="8"/>
  <c r="BD122" i="8"/>
  <c r="BD121" i="8"/>
  <c r="BD120" i="8"/>
  <c r="BD119" i="8"/>
  <c r="BD118" i="8"/>
  <c r="BD117" i="8"/>
  <c r="BD116" i="8"/>
  <c r="BD115" i="8"/>
  <c r="BD114" i="8"/>
  <c r="BD113" i="8"/>
  <c r="BD112" i="8"/>
  <c r="BD111" i="8"/>
  <c r="BD110" i="8"/>
  <c r="BD109" i="8"/>
  <c r="BD108" i="8"/>
  <c r="BD107" i="8"/>
  <c r="BD106" i="8"/>
  <c r="BD105" i="8"/>
  <c r="BD104" i="8"/>
  <c r="BD103" i="8"/>
  <c r="BD102" i="8"/>
  <c r="BD101" i="8"/>
  <c r="BD100" i="8"/>
  <c r="BD99" i="8"/>
  <c r="BD98" i="8"/>
  <c r="BD97" i="8"/>
  <c r="BD96" i="8"/>
  <c r="BD88" i="8"/>
  <c r="BD87" i="8"/>
  <c r="BD86" i="8"/>
  <c r="BD85" i="8"/>
  <c r="BD84" i="8"/>
  <c r="BD83" i="8"/>
  <c r="BD82" i="8"/>
  <c r="BD81" i="8"/>
  <c r="BD80" i="8"/>
  <c r="BD79" i="8"/>
  <c r="BD78" i="8"/>
  <c r="BD77" i="8"/>
  <c r="BD76" i="8"/>
  <c r="BD68" i="8"/>
  <c r="BD67" i="8"/>
  <c r="BD66" i="8"/>
  <c r="BD65" i="8"/>
  <c r="BD64" i="8"/>
  <c r="BD63" i="8"/>
  <c r="BD62" i="8"/>
  <c r="BD61" i="8"/>
  <c r="BD60" i="8"/>
  <c r="BD59" i="8"/>
  <c r="BD58" i="8"/>
  <c r="BD57" i="8"/>
  <c r="BD56" i="8"/>
  <c r="BD55" i="8"/>
  <c r="BD54" i="8"/>
  <c r="BD53" i="8"/>
  <c r="BD52" i="8"/>
  <c r="BD51" i="8"/>
  <c r="BD50" i="8"/>
  <c r="BD49" i="8"/>
  <c r="BD48" i="8"/>
  <c r="BD47" i="8"/>
  <c r="BD46" i="8"/>
  <c r="BD38" i="8"/>
  <c r="BD37" i="8"/>
  <c r="BD36" i="8"/>
  <c r="BD35" i="8"/>
  <c r="BD34" i="8"/>
  <c r="BD33" i="8"/>
  <c r="BD32" i="8"/>
  <c r="BD31" i="8"/>
  <c r="BD30" i="8"/>
  <c r="BD29" i="8"/>
  <c r="BD28" i="8"/>
  <c r="BD27" i="8"/>
  <c r="BD26" i="8"/>
  <c r="BD25" i="8"/>
  <c r="BD24" i="8"/>
  <c r="BD23" i="8"/>
  <c r="BD22" i="8"/>
  <c r="BD21" i="8"/>
  <c r="BD20" i="8"/>
  <c r="BD19" i="8"/>
  <c r="BD18" i="8"/>
  <c r="BD17" i="8"/>
  <c r="BD16" i="8"/>
  <c r="BD15" i="8"/>
  <c r="BD14" i="8"/>
  <c r="BD13" i="8"/>
  <c r="BD12" i="8"/>
  <c r="BB269" i="8"/>
  <c r="BB268" i="8"/>
  <c r="BB267" i="8"/>
  <c r="BB266" i="8"/>
  <c r="BB265" i="8"/>
  <c r="BB264" i="8"/>
  <c r="BB263" i="8"/>
  <c r="BB262" i="8"/>
  <c r="BB261" i="8"/>
  <c r="BB260" i="8"/>
  <c r="BB259" i="8"/>
  <c r="BB258" i="8"/>
  <c r="BB257" i="8"/>
  <c r="BB256" i="8"/>
  <c r="BB255" i="8"/>
  <c r="BB254" i="8"/>
  <c r="BB253" i="8"/>
  <c r="BB252" i="8"/>
  <c r="BB251" i="8"/>
  <c r="BB250" i="8"/>
  <c r="BB249" i="8"/>
  <c r="BB248" i="8"/>
  <c r="BB247" i="8"/>
  <c r="BB246" i="8"/>
  <c r="BB245" i="8"/>
  <c r="BB244" i="8"/>
  <c r="BB243" i="8"/>
  <c r="BB242" i="8"/>
  <c r="BB241" i="8"/>
  <c r="BB240" i="8"/>
  <c r="BB239" i="8"/>
  <c r="BB238" i="8"/>
  <c r="BB237" i="8"/>
  <c r="BB236" i="8"/>
  <c r="BB235" i="8"/>
  <c r="BB234" i="8"/>
  <c r="BB233" i="8"/>
  <c r="BB232" i="8"/>
  <c r="BB231" i="8"/>
  <c r="BB223" i="8"/>
  <c r="BB222" i="8"/>
  <c r="BB221" i="8"/>
  <c r="BB220" i="8"/>
  <c r="BB219" i="8"/>
  <c r="BB218" i="8"/>
  <c r="BB217" i="8"/>
  <c r="BB216" i="8"/>
  <c r="BB215" i="8"/>
  <c r="BB214" i="8"/>
  <c r="BB213" i="8"/>
  <c r="BB212" i="8"/>
  <c r="BB211" i="8"/>
  <c r="BB203" i="8"/>
  <c r="BB202" i="8"/>
  <c r="BB201" i="8"/>
  <c r="BB200" i="8"/>
  <c r="BB199" i="8"/>
  <c r="BB198" i="8"/>
  <c r="BB197" i="8"/>
  <c r="BB196" i="8"/>
  <c r="BB195" i="8"/>
  <c r="BB194" i="8"/>
  <c r="BB193" i="8"/>
  <c r="BB192" i="8"/>
  <c r="BB191" i="8"/>
  <c r="BB190" i="8"/>
  <c r="BB189" i="8"/>
  <c r="BB188" i="8"/>
  <c r="BB187" i="8"/>
  <c r="BB186" i="8"/>
  <c r="BB185" i="8"/>
  <c r="BB184" i="8"/>
  <c r="BB183" i="8"/>
  <c r="BB182" i="8"/>
  <c r="BB181" i="8"/>
  <c r="BB173" i="8"/>
  <c r="BB172" i="8"/>
  <c r="BB171" i="8"/>
  <c r="BB170" i="8"/>
  <c r="BB169" i="8"/>
  <c r="BB168" i="8"/>
  <c r="BB167" i="8"/>
  <c r="BB166" i="8"/>
  <c r="BB165" i="8"/>
  <c r="BB164" i="8"/>
  <c r="BB163" i="8"/>
  <c r="BB162" i="8"/>
  <c r="BB161" i="8"/>
  <c r="BB160" i="8"/>
  <c r="BB159" i="8"/>
  <c r="BB158" i="8"/>
  <c r="BB157" i="8"/>
  <c r="BB156" i="8"/>
  <c r="BB155" i="8"/>
  <c r="BB154" i="8"/>
  <c r="BB153" i="8"/>
  <c r="BB152" i="8"/>
  <c r="BB151" i="8"/>
  <c r="BB150" i="8"/>
  <c r="BB149" i="8"/>
  <c r="BB148" i="8"/>
  <c r="BB147" i="8"/>
  <c r="BB134" i="8"/>
  <c r="BB133" i="8"/>
  <c r="BB132" i="8"/>
  <c r="BB131" i="8"/>
  <c r="BB130" i="8"/>
  <c r="BB129" i="8"/>
  <c r="BB128" i="8"/>
  <c r="BB127" i="8"/>
  <c r="BB126" i="8"/>
  <c r="BB125" i="8"/>
  <c r="BB124" i="8"/>
  <c r="BB123" i="8"/>
  <c r="BB122" i="8"/>
  <c r="BB121" i="8"/>
  <c r="BB120" i="8"/>
  <c r="BB119" i="8"/>
  <c r="BB118" i="8"/>
  <c r="BB117" i="8"/>
  <c r="BB116" i="8"/>
  <c r="BB115" i="8"/>
  <c r="BB114" i="8"/>
  <c r="BB113" i="8"/>
  <c r="BB112" i="8"/>
  <c r="BB111" i="8"/>
  <c r="BB110" i="8"/>
  <c r="BB109" i="8"/>
  <c r="BB108" i="8"/>
  <c r="BB107" i="8"/>
  <c r="BB106" i="8"/>
  <c r="BB105" i="8"/>
  <c r="BB104" i="8"/>
  <c r="BB103" i="8"/>
  <c r="BB102" i="8"/>
  <c r="BB101" i="8"/>
  <c r="BB100" i="8"/>
  <c r="BB99" i="8"/>
  <c r="BB98" i="8"/>
  <c r="BB97" i="8"/>
  <c r="BB96" i="8"/>
  <c r="BB88" i="8"/>
  <c r="BB87" i="8"/>
  <c r="BB86" i="8"/>
  <c r="BB85" i="8"/>
  <c r="BB84" i="8"/>
  <c r="BB83" i="8"/>
  <c r="BB82" i="8"/>
  <c r="BB81" i="8"/>
  <c r="BB80" i="8"/>
  <c r="BB79" i="8"/>
  <c r="BB78" i="8"/>
  <c r="BB77" i="8"/>
  <c r="BB76" i="8"/>
  <c r="BB68" i="8"/>
  <c r="BB67" i="8"/>
  <c r="BB66" i="8"/>
  <c r="BB65" i="8"/>
  <c r="BB64" i="8"/>
  <c r="BB63" i="8"/>
  <c r="BB62" i="8"/>
  <c r="BB61" i="8"/>
  <c r="BB60" i="8"/>
  <c r="BB59" i="8"/>
  <c r="BB58" i="8"/>
  <c r="BB57" i="8"/>
  <c r="BB56" i="8"/>
  <c r="BB55" i="8"/>
  <c r="BB54" i="8"/>
  <c r="BB53" i="8"/>
  <c r="BB52" i="8"/>
  <c r="BB51" i="8"/>
  <c r="BB50" i="8"/>
  <c r="BB49" i="8"/>
  <c r="BB48" i="8"/>
  <c r="BB47" i="8"/>
  <c r="BB46" i="8"/>
  <c r="BB38" i="8"/>
  <c r="BB37" i="8"/>
  <c r="BB36" i="8"/>
  <c r="BB35" i="8"/>
  <c r="BB34" i="8"/>
  <c r="BB33" i="8"/>
  <c r="BB32" i="8"/>
  <c r="BB31" i="8"/>
  <c r="BB30" i="8"/>
  <c r="BB29" i="8"/>
  <c r="BB28" i="8"/>
  <c r="BB27" i="8"/>
  <c r="BB26" i="8"/>
  <c r="BB25" i="8"/>
  <c r="BB24" i="8"/>
  <c r="BB23" i="8"/>
  <c r="BB22" i="8"/>
  <c r="BB21" i="8"/>
  <c r="BB20" i="8"/>
  <c r="BB19" i="8"/>
  <c r="BB18" i="8"/>
  <c r="BB17" i="8"/>
  <c r="BB16" i="8"/>
  <c r="BB15" i="8"/>
  <c r="BB14" i="8"/>
  <c r="BB13" i="8"/>
  <c r="BB12" i="8"/>
  <c r="AZ269" i="8"/>
  <c r="AZ268" i="8"/>
  <c r="AZ267" i="8"/>
  <c r="AZ266" i="8"/>
  <c r="AZ265" i="8"/>
  <c r="AZ264" i="8"/>
  <c r="AZ263" i="8"/>
  <c r="AZ262" i="8"/>
  <c r="AZ261" i="8"/>
  <c r="AZ260" i="8"/>
  <c r="AZ259" i="8"/>
  <c r="AZ258" i="8"/>
  <c r="AZ257" i="8"/>
  <c r="AZ256" i="8"/>
  <c r="AZ255" i="8"/>
  <c r="AZ254" i="8"/>
  <c r="AZ253" i="8"/>
  <c r="AZ252" i="8"/>
  <c r="AZ251" i="8"/>
  <c r="AZ250" i="8"/>
  <c r="AZ249" i="8"/>
  <c r="AZ248" i="8"/>
  <c r="AZ247" i="8"/>
  <c r="AZ246" i="8"/>
  <c r="AZ245" i="8"/>
  <c r="AZ244" i="8"/>
  <c r="AZ243" i="8"/>
  <c r="AZ242" i="8"/>
  <c r="AZ241" i="8"/>
  <c r="AZ240" i="8"/>
  <c r="AZ239" i="8"/>
  <c r="AZ238" i="8"/>
  <c r="AZ237" i="8"/>
  <c r="AZ236" i="8"/>
  <c r="AZ235" i="8"/>
  <c r="AZ234" i="8"/>
  <c r="AZ233" i="8"/>
  <c r="AZ232" i="8"/>
  <c r="AZ231" i="8"/>
  <c r="AZ223" i="8"/>
  <c r="AZ222" i="8"/>
  <c r="AZ221" i="8"/>
  <c r="AZ220" i="8"/>
  <c r="AZ219" i="8"/>
  <c r="AZ218" i="8"/>
  <c r="AZ217" i="8"/>
  <c r="AZ216" i="8"/>
  <c r="AZ215" i="8"/>
  <c r="AZ214" i="8"/>
  <c r="AZ213" i="8"/>
  <c r="AZ212" i="8"/>
  <c r="AZ211" i="8"/>
  <c r="AZ203" i="8"/>
  <c r="AZ202" i="8"/>
  <c r="AZ201" i="8"/>
  <c r="AZ200" i="8"/>
  <c r="AZ199" i="8"/>
  <c r="AZ198" i="8"/>
  <c r="AZ197" i="8"/>
  <c r="AZ196" i="8"/>
  <c r="AZ195" i="8"/>
  <c r="AZ194" i="8"/>
  <c r="AZ193" i="8"/>
  <c r="AZ192" i="8"/>
  <c r="AZ191" i="8"/>
  <c r="AZ190" i="8"/>
  <c r="AZ189" i="8"/>
  <c r="AZ188" i="8"/>
  <c r="AZ187" i="8"/>
  <c r="AZ186" i="8"/>
  <c r="AZ185" i="8"/>
  <c r="AZ184" i="8"/>
  <c r="AZ183" i="8"/>
  <c r="AZ182" i="8"/>
  <c r="AZ181" i="8"/>
  <c r="AZ173" i="8"/>
  <c r="AZ172" i="8"/>
  <c r="AZ171" i="8"/>
  <c r="AZ170" i="8"/>
  <c r="AZ169" i="8"/>
  <c r="AZ168" i="8"/>
  <c r="AZ167" i="8"/>
  <c r="AZ166" i="8"/>
  <c r="AZ165" i="8"/>
  <c r="AZ164" i="8"/>
  <c r="AZ163" i="8"/>
  <c r="AZ162" i="8"/>
  <c r="AZ161" i="8"/>
  <c r="AZ160" i="8"/>
  <c r="AZ159" i="8"/>
  <c r="AZ158" i="8"/>
  <c r="AZ157" i="8"/>
  <c r="AZ156" i="8"/>
  <c r="AZ155" i="8"/>
  <c r="AZ154" i="8"/>
  <c r="AZ153" i="8"/>
  <c r="AZ152" i="8"/>
  <c r="AZ151" i="8"/>
  <c r="AZ150" i="8"/>
  <c r="AZ149" i="8"/>
  <c r="AZ148" i="8"/>
  <c r="AZ147" i="8"/>
  <c r="AZ134" i="8"/>
  <c r="AZ133" i="8"/>
  <c r="AZ132" i="8"/>
  <c r="AZ131" i="8"/>
  <c r="AZ130" i="8"/>
  <c r="AZ129" i="8"/>
  <c r="AZ128" i="8"/>
  <c r="AZ127" i="8"/>
  <c r="AZ126" i="8"/>
  <c r="AZ125" i="8"/>
  <c r="AZ124" i="8"/>
  <c r="AZ123" i="8"/>
  <c r="AZ122" i="8"/>
  <c r="AZ121" i="8"/>
  <c r="AZ120" i="8"/>
  <c r="AZ119" i="8"/>
  <c r="AZ118" i="8"/>
  <c r="AZ117" i="8"/>
  <c r="AZ116" i="8"/>
  <c r="AZ115" i="8"/>
  <c r="AZ114" i="8"/>
  <c r="AZ113" i="8"/>
  <c r="AZ112" i="8"/>
  <c r="AZ111" i="8"/>
  <c r="AZ110" i="8"/>
  <c r="AZ109" i="8"/>
  <c r="AZ108" i="8"/>
  <c r="AZ107" i="8"/>
  <c r="AZ106" i="8"/>
  <c r="AZ105" i="8"/>
  <c r="AZ104" i="8"/>
  <c r="AZ103" i="8"/>
  <c r="AZ102" i="8"/>
  <c r="AZ101" i="8"/>
  <c r="AZ100" i="8"/>
  <c r="AZ99" i="8"/>
  <c r="AZ98" i="8"/>
  <c r="AZ97" i="8"/>
  <c r="AZ96" i="8"/>
  <c r="AZ88" i="8"/>
  <c r="AZ87" i="8"/>
  <c r="AZ86" i="8"/>
  <c r="AZ85" i="8"/>
  <c r="AZ84" i="8"/>
  <c r="AZ83" i="8"/>
  <c r="AZ82" i="8"/>
  <c r="AZ81" i="8"/>
  <c r="AZ80" i="8"/>
  <c r="AZ79" i="8"/>
  <c r="AZ78" i="8"/>
  <c r="AZ77" i="8"/>
  <c r="AZ76" i="8"/>
  <c r="AZ68" i="8"/>
  <c r="AZ67" i="8"/>
  <c r="AZ66" i="8"/>
  <c r="AZ65" i="8"/>
  <c r="AZ64" i="8"/>
  <c r="AZ63" i="8"/>
  <c r="AZ62" i="8"/>
  <c r="AZ61" i="8"/>
  <c r="AZ60" i="8"/>
  <c r="AZ59" i="8"/>
  <c r="AZ58" i="8"/>
  <c r="AZ57" i="8"/>
  <c r="AZ56" i="8"/>
  <c r="AZ55" i="8"/>
  <c r="AZ54" i="8"/>
  <c r="AZ53" i="8"/>
  <c r="AZ52" i="8"/>
  <c r="AZ51" i="8"/>
  <c r="AZ50" i="8"/>
  <c r="AZ49" i="8"/>
  <c r="AZ48" i="8"/>
  <c r="AZ47" i="8"/>
  <c r="AZ46" i="8"/>
  <c r="AZ38" i="8"/>
  <c r="AZ37" i="8"/>
  <c r="AZ36" i="8"/>
  <c r="AZ35" i="8"/>
  <c r="AZ34" i="8"/>
  <c r="AZ33" i="8"/>
  <c r="AZ32" i="8"/>
  <c r="AZ31" i="8"/>
  <c r="AZ30" i="8"/>
  <c r="AZ29" i="8"/>
  <c r="AZ28" i="8"/>
  <c r="AZ27" i="8"/>
  <c r="AZ26" i="8"/>
  <c r="AZ25" i="8"/>
  <c r="AZ24" i="8"/>
  <c r="AZ23" i="8"/>
  <c r="AZ22" i="8"/>
  <c r="AZ21" i="8"/>
  <c r="AZ20" i="8"/>
  <c r="AZ19" i="8"/>
  <c r="AZ18" i="8"/>
  <c r="AZ17" i="8"/>
  <c r="AZ16" i="8"/>
  <c r="AZ15" i="8"/>
  <c r="AZ14" i="8"/>
  <c r="AZ13" i="8"/>
  <c r="AZ12" i="8"/>
  <c r="AX269" i="8"/>
  <c r="AX268" i="8"/>
  <c r="AX267" i="8"/>
  <c r="AX266" i="8"/>
  <c r="AX265" i="8"/>
  <c r="AX264" i="8"/>
  <c r="AX263" i="8"/>
  <c r="AX262" i="8"/>
  <c r="AX261" i="8"/>
  <c r="AX260" i="8"/>
  <c r="AX259" i="8"/>
  <c r="AX258" i="8"/>
  <c r="AX257" i="8"/>
  <c r="AX256" i="8"/>
  <c r="AX255" i="8"/>
  <c r="AX254" i="8"/>
  <c r="AX253" i="8"/>
  <c r="AX252" i="8"/>
  <c r="AX251" i="8"/>
  <c r="AX250" i="8"/>
  <c r="AX249" i="8"/>
  <c r="AX248" i="8"/>
  <c r="AX247" i="8"/>
  <c r="AX246" i="8"/>
  <c r="AX245" i="8"/>
  <c r="AX244" i="8"/>
  <c r="AX243" i="8"/>
  <c r="AX242" i="8"/>
  <c r="AX241" i="8"/>
  <c r="AX240" i="8"/>
  <c r="AX239" i="8"/>
  <c r="AX238" i="8"/>
  <c r="AX237" i="8"/>
  <c r="AX236" i="8"/>
  <c r="AX235" i="8"/>
  <c r="AX234" i="8"/>
  <c r="AX233" i="8"/>
  <c r="AX232" i="8"/>
  <c r="AX231" i="8"/>
  <c r="AX223" i="8"/>
  <c r="AX222" i="8"/>
  <c r="AX221" i="8"/>
  <c r="AX220" i="8"/>
  <c r="AX219" i="8"/>
  <c r="AX218" i="8"/>
  <c r="AX217" i="8"/>
  <c r="AX216" i="8"/>
  <c r="AX215" i="8"/>
  <c r="AX214" i="8"/>
  <c r="AX213" i="8"/>
  <c r="AX212" i="8"/>
  <c r="AX211" i="8"/>
  <c r="AX203" i="8"/>
  <c r="AX202" i="8"/>
  <c r="AX201" i="8"/>
  <c r="AX200" i="8"/>
  <c r="AX199" i="8"/>
  <c r="AX198" i="8"/>
  <c r="AX197" i="8"/>
  <c r="AX196" i="8"/>
  <c r="AX195" i="8"/>
  <c r="AX194" i="8"/>
  <c r="AX193" i="8"/>
  <c r="AX192" i="8"/>
  <c r="AX191" i="8"/>
  <c r="AX190" i="8"/>
  <c r="AX189" i="8"/>
  <c r="AX188" i="8"/>
  <c r="AX187" i="8"/>
  <c r="AX186" i="8"/>
  <c r="AX185" i="8"/>
  <c r="AX184" i="8"/>
  <c r="AX183" i="8"/>
  <c r="AX182" i="8"/>
  <c r="AX181" i="8"/>
  <c r="AX173" i="8"/>
  <c r="AX172" i="8"/>
  <c r="AX171" i="8"/>
  <c r="AX170" i="8"/>
  <c r="AX169" i="8"/>
  <c r="AX168" i="8"/>
  <c r="AX167" i="8"/>
  <c r="AX166" i="8"/>
  <c r="AX165" i="8"/>
  <c r="AX164" i="8"/>
  <c r="AX163" i="8"/>
  <c r="AX162" i="8"/>
  <c r="AX161" i="8"/>
  <c r="AX160" i="8"/>
  <c r="AX159" i="8"/>
  <c r="AX158" i="8"/>
  <c r="AX157" i="8"/>
  <c r="AX156" i="8"/>
  <c r="AX155" i="8"/>
  <c r="AX154" i="8"/>
  <c r="AX153" i="8"/>
  <c r="AX152" i="8"/>
  <c r="AX151" i="8"/>
  <c r="AX150" i="8"/>
  <c r="AX149" i="8"/>
  <c r="AX148" i="8"/>
  <c r="AX147" i="8"/>
  <c r="AX134" i="8"/>
  <c r="AX133" i="8"/>
  <c r="AX132" i="8"/>
  <c r="AX131" i="8"/>
  <c r="AX130" i="8"/>
  <c r="AX129" i="8"/>
  <c r="AX128" i="8"/>
  <c r="AX127" i="8"/>
  <c r="AX126" i="8"/>
  <c r="AX125" i="8"/>
  <c r="AX124" i="8"/>
  <c r="AX123" i="8"/>
  <c r="AX122" i="8"/>
  <c r="AX121" i="8"/>
  <c r="AX120" i="8"/>
  <c r="AX119" i="8"/>
  <c r="AX118" i="8"/>
  <c r="AX117" i="8"/>
  <c r="AX116" i="8"/>
  <c r="AX115" i="8"/>
  <c r="AX114" i="8"/>
  <c r="AX113" i="8"/>
  <c r="AX112" i="8"/>
  <c r="AX111" i="8"/>
  <c r="AX110" i="8"/>
  <c r="AX109" i="8"/>
  <c r="AX108" i="8"/>
  <c r="AX107" i="8"/>
  <c r="AX106" i="8"/>
  <c r="AX105" i="8"/>
  <c r="AX104" i="8"/>
  <c r="AX103" i="8"/>
  <c r="AX102" i="8"/>
  <c r="AX101" i="8"/>
  <c r="AX100" i="8"/>
  <c r="AX99" i="8"/>
  <c r="AX98" i="8"/>
  <c r="AX97" i="8"/>
  <c r="AX96" i="8"/>
  <c r="AX88" i="8"/>
  <c r="AX87" i="8"/>
  <c r="AX86" i="8"/>
  <c r="AX85" i="8"/>
  <c r="AX84" i="8"/>
  <c r="AX83" i="8"/>
  <c r="AX82" i="8"/>
  <c r="AX81" i="8"/>
  <c r="AX80" i="8"/>
  <c r="AX79" i="8"/>
  <c r="AX78" i="8"/>
  <c r="AX77" i="8"/>
  <c r="AX76" i="8"/>
  <c r="AX68" i="8"/>
  <c r="AX67" i="8"/>
  <c r="AX66" i="8"/>
  <c r="AX65" i="8"/>
  <c r="AX64" i="8"/>
  <c r="AX63" i="8"/>
  <c r="AX62" i="8"/>
  <c r="AX61" i="8"/>
  <c r="AX60" i="8"/>
  <c r="AX59" i="8"/>
  <c r="AX58" i="8"/>
  <c r="AX57" i="8"/>
  <c r="AX56" i="8"/>
  <c r="AX55" i="8"/>
  <c r="AX54" i="8"/>
  <c r="AX53" i="8"/>
  <c r="AX52" i="8"/>
  <c r="AX51" i="8"/>
  <c r="AX50" i="8"/>
  <c r="AX49" i="8"/>
  <c r="AX48" i="8"/>
  <c r="AX47" i="8"/>
  <c r="AX46" i="8"/>
  <c r="AX38" i="8"/>
  <c r="AX37" i="8"/>
  <c r="AX36" i="8"/>
  <c r="AX35" i="8"/>
  <c r="AX34" i="8"/>
  <c r="AX33" i="8"/>
  <c r="AX32" i="8"/>
  <c r="AX31" i="8"/>
  <c r="AX30" i="8"/>
  <c r="AX29" i="8"/>
  <c r="AX28" i="8"/>
  <c r="AX27" i="8"/>
  <c r="AX26" i="8"/>
  <c r="AX25" i="8"/>
  <c r="AX24" i="8"/>
  <c r="AX23" i="8"/>
  <c r="AX22" i="8"/>
  <c r="AX21" i="8"/>
  <c r="AX20" i="8"/>
  <c r="AX19" i="8"/>
  <c r="AX18" i="8"/>
  <c r="AX17" i="8"/>
  <c r="AX16" i="8"/>
  <c r="AX15" i="8"/>
  <c r="AX14" i="8"/>
  <c r="AX13" i="8"/>
  <c r="AX12" i="8"/>
  <c r="AV269" i="8"/>
  <c r="AV268" i="8"/>
  <c r="AV267" i="8"/>
  <c r="AV266" i="8"/>
  <c r="AV265" i="8"/>
  <c r="AV264" i="8"/>
  <c r="AV263" i="8"/>
  <c r="AV262" i="8"/>
  <c r="AV261" i="8"/>
  <c r="AV260" i="8"/>
  <c r="AV259" i="8"/>
  <c r="AV258" i="8"/>
  <c r="AV257" i="8"/>
  <c r="AV256" i="8"/>
  <c r="AV255" i="8"/>
  <c r="AV254" i="8"/>
  <c r="AV253" i="8"/>
  <c r="AV252" i="8"/>
  <c r="AV251" i="8"/>
  <c r="AV250" i="8"/>
  <c r="AV249" i="8"/>
  <c r="AV248" i="8"/>
  <c r="AV247" i="8"/>
  <c r="AV246" i="8"/>
  <c r="AV245" i="8"/>
  <c r="AV244" i="8"/>
  <c r="AV243" i="8"/>
  <c r="AV242" i="8"/>
  <c r="AV241" i="8"/>
  <c r="AV240" i="8"/>
  <c r="AV239" i="8"/>
  <c r="AV238" i="8"/>
  <c r="AV237" i="8"/>
  <c r="AV236" i="8"/>
  <c r="AV235" i="8"/>
  <c r="AV234" i="8"/>
  <c r="AV233" i="8"/>
  <c r="AV232" i="8"/>
  <c r="AV231" i="8"/>
  <c r="AV223" i="8"/>
  <c r="AV222" i="8"/>
  <c r="AV221" i="8"/>
  <c r="AV220" i="8"/>
  <c r="AV219" i="8"/>
  <c r="AV218" i="8"/>
  <c r="AV217" i="8"/>
  <c r="AV216" i="8"/>
  <c r="AV215" i="8"/>
  <c r="AV214" i="8"/>
  <c r="AV213" i="8"/>
  <c r="AV212" i="8"/>
  <c r="AV211" i="8"/>
  <c r="AV203" i="8"/>
  <c r="AV202" i="8"/>
  <c r="AV201" i="8"/>
  <c r="AV200" i="8"/>
  <c r="AV199" i="8"/>
  <c r="AV198" i="8"/>
  <c r="AV197" i="8"/>
  <c r="AV196" i="8"/>
  <c r="AV195" i="8"/>
  <c r="AV194" i="8"/>
  <c r="AV193" i="8"/>
  <c r="AV192" i="8"/>
  <c r="AV191" i="8"/>
  <c r="AV190" i="8"/>
  <c r="AV189" i="8"/>
  <c r="AV188" i="8"/>
  <c r="AV187" i="8"/>
  <c r="AV186" i="8"/>
  <c r="AV185" i="8"/>
  <c r="AV184" i="8"/>
  <c r="AV183" i="8"/>
  <c r="AV182" i="8"/>
  <c r="AV181" i="8"/>
  <c r="AV173" i="8"/>
  <c r="AV172" i="8"/>
  <c r="AV171" i="8"/>
  <c r="AV170" i="8"/>
  <c r="AV169" i="8"/>
  <c r="AV168" i="8"/>
  <c r="AV167" i="8"/>
  <c r="AV166" i="8"/>
  <c r="AV165" i="8"/>
  <c r="AV164" i="8"/>
  <c r="AV163" i="8"/>
  <c r="AV162" i="8"/>
  <c r="AV161" i="8"/>
  <c r="AV160" i="8"/>
  <c r="AV159" i="8"/>
  <c r="AV158" i="8"/>
  <c r="AV157" i="8"/>
  <c r="AV156" i="8"/>
  <c r="AV155" i="8"/>
  <c r="AV154" i="8"/>
  <c r="AV153" i="8"/>
  <c r="AV152" i="8"/>
  <c r="AV151" i="8"/>
  <c r="AV150" i="8"/>
  <c r="AV149" i="8"/>
  <c r="AV148" i="8"/>
  <c r="AV147" i="8"/>
  <c r="AV134" i="8"/>
  <c r="AV133" i="8"/>
  <c r="AV132" i="8"/>
  <c r="AV131" i="8"/>
  <c r="AV130" i="8"/>
  <c r="AV129" i="8"/>
  <c r="AV128" i="8"/>
  <c r="AV127" i="8"/>
  <c r="AV126" i="8"/>
  <c r="AV125" i="8"/>
  <c r="AV124" i="8"/>
  <c r="AV123" i="8"/>
  <c r="AV122" i="8"/>
  <c r="AV121" i="8"/>
  <c r="AV120" i="8"/>
  <c r="AV119" i="8"/>
  <c r="AV118" i="8"/>
  <c r="AV117" i="8"/>
  <c r="AV116" i="8"/>
  <c r="AV115" i="8"/>
  <c r="AV114" i="8"/>
  <c r="AV113" i="8"/>
  <c r="AV112" i="8"/>
  <c r="AV111" i="8"/>
  <c r="AV110" i="8"/>
  <c r="AV109" i="8"/>
  <c r="AV108" i="8"/>
  <c r="AV107" i="8"/>
  <c r="AV106" i="8"/>
  <c r="AV105" i="8"/>
  <c r="AV104" i="8"/>
  <c r="AV103" i="8"/>
  <c r="AV102" i="8"/>
  <c r="AV101" i="8"/>
  <c r="AV100" i="8"/>
  <c r="AV99" i="8"/>
  <c r="AV98" i="8"/>
  <c r="AV97" i="8"/>
  <c r="AV96" i="8"/>
  <c r="AV88" i="8"/>
  <c r="AV87" i="8"/>
  <c r="AV86" i="8"/>
  <c r="AV85" i="8"/>
  <c r="AV84" i="8"/>
  <c r="AV83" i="8"/>
  <c r="AV82" i="8"/>
  <c r="AV81" i="8"/>
  <c r="AV80" i="8"/>
  <c r="AV79" i="8"/>
  <c r="AV78" i="8"/>
  <c r="AV77" i="8"/>
  <c r="AV76" i="8"/>
  <c r="AV68" i="8"/>
  <c r="AV67" i="8"/>
  <c r="AV66" i="8"/>
  <c r="AV65" i="8"/>
  <c r="AV64" i="8"/>
  <c r="AV63" i="8"/>
  <c r="AV62" i="8"/>
  <c r="AV61" i="8"/>
  <c r="AV60" i="8"/>
  <c r="AV59" i="8"/>
  <c r="AV58" i="8"/>
  <c r="AV57" i="8"/>
  <c r="AV56" i="8"/>
  <c r="AV55" i="8"/>
  <c r="AV54" i="8"/>
  <c r="AV53" i="8"/>
  <c r="AV52" i="8"/>
  <c r="AV51" i="8"/>
  <c r="AV50" i="8"/>
  <c r="AV49" i="8"/>
  <c r="AV48" i="8"/>
  <c r="AV47" i="8"/>
  <c r="AV46" i="8"/>
  <c r="AV38" i="8"/>
  <c r="AV37" i="8"/>
  <c r="AV36" i="8"/>
  <c r="AV35" i="8"/>
  <c r="AV34" i="8"/>
  <c r="AV33" i="8"/>
  <c r="AV32" i="8"/>
  <c r="AV31" i="8"/>
  <c r="AV30" i="8"/>
  <c r="AV29" i="8"/>
  <c r="AV28" i="8"/>
  <c r="AV27" i="8"/>
  <c r="AV26" i="8"/>
  <c r="AV25" i="8"/>
  <c r="AV24" i="8"/>
  <c r="AV23" i="8"/>
  <c r="AV22" i="8"/>
  <c r="AV21" i="8"/>
  <c r="AV20" i="8"/>
  <c r="AV19" i="8"/>
  <c r="AV18" i="8"/>
  <c r="AV17" i="8"/>
  <c r="AV16" i="8"/>
  <c r="AV15" i="8"/>
  <c r="AV14" i="8"/>
  <c r="AV13" i="8"/>
  <c r="AV12" i="8"/>
  <c r="AT269" i="8"/>
  <c r="AT268" i="8"/>
  <c r="AT267" i="8"/>
  <c r="AT266" i="8"/>
  <c r="AT265" i="8"/>
  <c r="AT264" i="8"/>
  <c r="AT263" i="8"/>
  <c r="AT262" i="8"/>
  <c r="AT261" i="8"/>
  <c r="AT260" i="8"/>
  <c r="AT259" i="8"/>
  <c r="AT258" i="8"/>
  <c r="AT257" i="8"/>
  <c r="AT256" i="8"/>
  <c r="AT255" i="8"/>
  <c r="AT254" i="8"/>
  <c r="AT253" i="8"/>
  <c r="AT252" i="8"/>
  <c r="AT251" i="8"/>
  <c r="AT250" i="8"/>
  <c r="AT249" i="8"/>
  <c r="AT248" i="8"/>
  <c r="AT247" i="8"/>
  <c r="AT246" i="8"/>
  <c r="AT245" i="8"/>
  <c r="AT244" i="8"/>
  <c r="AT243" i="8"/>
  <c r="AT242" i="8"/>
  <c r="AT241" i="8"/>
  <c r="AT240" i="8"/>
  <c r="AT239" i="8"/>
  <c r="AT238" i="8"/>
  <c r="AT237" i="8"/>
  <c r="AT236" i="8"/>
  <c r="AT235" i="8"/>
  <c r="AT234" i="8"/>
  <c r="AT233" i="8"/>
  <c r="AT232" i="8"/>
  <c r="AT231" i="8"/>
  <c r="AT223" i="8"/>
  <c r="AT222" i="8"/>
  <c r="AT221" i="8"/>
  <c r="AT220" i="8"/>
  <c r="AT219" i="8"/>
  <c r="AT218" i="8"/>
  <c r="AT217" i="8"/>
  <c r="AT216" i="8"/>
  <c r="AT215" i="8"/>
  <c r="AT214" i="8"/>
  <c r="AT213" i="8"/>
  <c r="AT212" i="8"/>
  <c r="AT211" i="8"/>
  <c r="AT203" i="8"/>
  <c r="AT202" i="8"/>
  <c r="AT201" i="8"/>
  <c r="AT200" i="8"/>
  <c r="AT199" i="8"/>
  <c r="AT198" i="8"/>
  <c r="AT197" i="8"/>
  <c r="AT196" i="8"/>
  <c r="AT195" i="8"/>
  <c r="AT194" i="8"/>
  <c r="AT193" i="8"/>
  <c r="AT192" i="8"/>
  <c r="AT191" i="8"/>
  <c r="AT190" i="8"/>
  <c r="AT189" i="8"/>
  <c r="AT188" i="8"/>
  <c r="AT187" i="8"/>
  <c r="AT186" i="8"/>
  <c r="AT185" i="8"/>
  <c r="AT184" i="8"/>
  <c r="AT183" i="8"/>
  <c r="AT182" i="8"/>
  <c r="AT181" i="8"/>
  <c r="AT173" i="8"/>
  <c r="AT172" i="8"/>
  <c r="AT171" i="8"/>
  <c r="AT170" i="8"/>
  <c r="AT169" i="8"/>
  <c r="AT168" i="8"/>
  <c r="AT167" i="8"/>
  <c r="AT166" i="8"/>
  <c r="AT165" i="8"/>
  <c r="AT164" i="8"/>
  <c r="AT163" i="8"/>
  <c r="AT162" i="8"/>
  <c r="AT161" i="8"/>
  <c r="AT160" i="8"/>
  <c r="AT159" i="8"/>
  <c r="AT158" i="8"/>
  <c r="AT157" i="8"/>
  <c r="AT156" i="8"/>
  <c r="AT155" i="8"/>
  <c r="AT154" i="8"/>
  <c r="AT153" i="8"/>
  <c r="AT152" i="8"/>
  <c r="AT151" i="8"/>
  <c r="AT150" i="8"/>
  <c r="AT149" i="8"/>
  <c r="AT148" i="8"/>
  <c r="AT147" i="8"/>
  <c r="AT134" i="8"/>
  <c r="AT133" i="8"/>
  <c r="AT132" i="8"/>
  <c r="AT131" i="8"/>
  <c r="AT130" i="8"/>
  <c r="AT129" i="8"/>
  <c r="AT128" i="8"/>
  <c r="AT127" i="8"/>
  <c r="AT126" i="8"/>
  <c r="AT125" i="8"/>
  <c r="AT124" i="8"/>
  <c r="AT123" i="8"/>
  <c r="AT122" i="8"/>
  <c r="AT121" i="8"/>
  <c r="AT120" i="8"/>
  <c r="AT119" i="8"/>
  <c r="AT118" i="8"/>
  <c r="AT117" i="8"/>
  <c r="AT116" i="8"/>
  <c r="AT115" i="8"/>
  <c r="AT114" i="8"/>
  <c r="AT113" i="8"/>
  <c r="AT112" i="8"/>
  <c r="AT111" i="8"/>
  <c r="AT110" i="8"/>
  <c r="AT109" i="8"/>
  <c r="AT108" i="8"/>
  <c r="AT107" i="8"/>
  <c r="AT106" i="8"/>
  <c r="AT105" i="8"/>
  <c r="AT104" i="8"/>
  <c r="AT103" i="8"/>
  <c r="AT102" i="8"/>
  <c r="AT101" i="8"/>
  <c r="AT100" i="8"/>
  <c r="AT99" i="8"/>
  <c r="AT98" i="8"/>
  <c r="AT97" i="8"/>
  <c r="AT96" i="8"/>
  <c r="AT88" i="8"/>
  <c r="AT87" i="8"/>
  <c r="AT86" i="8"/>
  <c r="AT85" i="8"/>
  <c r="AT84" i="8"/>
  <c r="AT83" i="8"/>
  <c r="AT82" i="8"/>
  <c r="AT81" i="8"/>
  <c r="AT80" i="8"/>
  <c r="AT79" i="8"/>
  <c r="AT78" i="8"/>
  <c r="AT77" i="8"/>
  <c r="AT76" i="8"/>
  <c r="AT68" i="8"/>
  <c r="AT67" i="8"/>
  <c r="AT66" i="8"/>
  <c r="AT65" i="8"/>
  <c r="AT64" i="8"/>
  <c r="AT63" i="8"/>
  <c r="AT62" i="8"/>
  <c r="AT61" i="8"/>
  <c r="AT60" i="8"/>
  <c r="AT59" i="8"/>
  <c r="AT58" i="8"/>
  <c r="AT57" i="8"/>
  <c r="AT56" i="8"/>
  <c r="AT55" i="8"/>
  <c r="AT54" i="8"/>
  <c r="AT53" i="8"/>
  <c r="AT52" i="8"/>
  <c r="AT51" i="8"/>
  <c r="AT50" i="8"/>
  <c r="AT49" i="8"/>
  <c r="AT48" i="8"/>
  <c r="AT47" i="8"/>
  <c r="AT46"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R269" i="8"/>
  <c r="AR268" i="8"/>
  <c r="AR267" i="8"/>
  <c r="AR266" i="8"/>
  <c r="AR265" i="8"/>
  <c r="AR264" i="8"/>
  <c r="AR263" i="8"/>
  <c r="AR262" i="8"/>
  <c r="AR261" i="8"/>
  <c r="AR260" i="8"/>
  <c r="AR259" i="8"/>
  <c r="AR258" i="8"/>
  <c r="AR257" i="8"/>
  <c r="AR256" i="8"/>
  <c r="AR255" i="8"/>
  <c r="AR254" i="8"/>
  <c r="AR253" i="8"/>
  <c r="AR252" i="8"/>
  <c r="AR251" i="8"/>
  <c r="AR250" i="8"/>
  <c r="AR249" i="8"/>
  <c r="AR248" i="8"/>
  <c r="AR247" i="8"/>
  <c r="AR246" i="8"/>
  <c r="AR245" i="8"/>
  <c r="AR244" i="8"/>
  <c r="AR243" i="8"/>
  <c r="AR242" i="8"/>
  <c r="AR241" i="8"/>
  <c r="AR240" i="8"/>
  <c r="AR239" i="8"/>
  <c r="AR238" i="8"/>
  <c r="AR237" i="8"/>
  <c r="AR236" i="8"/>
  <c r="AR235" i="8"/>
  <c r="AR234" i="8"/>
  <c r="AR233" i="8"/>
  <c r="AR232" i="8"/>
  <c r="AR231" i="8"/>
  <c r="AR223" i="8"/>
  <c r="AR222" i="8"/>
  <c r="AR221" i="8"/>
  <c r="AR220" i="8"/>
  <c r="AR219" i="8"/>
  <c r="AR218" i="8"/>
  <c r="AR217" i="8"/>
  <c r="AR216" i="8"/>
  <c r="AR215" i="8"/>
  <c r="AR214" i="8"/>
  <c r="AR213" i="8"/>
  <c r="AR212" i="8"/>
  <c r="AR211" i="8"/>
  <c r="AR203" i="8"/>
  <c r="AR202" i="8"/>
  <c r="AR201" i="8"/>
  <c r="AR200" i="8"/>
  <c r="AR199" i="8"/>
  <c r="AR198" i="8"/>
  <c r="AR197" i="8"/>
  <c r="AR196" i="8"/>
  <c r="AR195" i="8"/>
  <c r="AR194" i="8"/>
  <c r="AR193" i="8"/>
  <c r="AR192" i="8"/>
  <c r="AR191" i="8"/>
  <c r="AR190" i="8"/>
  <c r="AR189" i="8"/>
  <c r="AR188" i="8"/>
  <c r="AR187" i="8"/>
  <c r="AR186" i="8"/>
  <c r="AR185" i="8"/>
  <c r="AR184" i="8"/>
  <c r="AR183" i="8"/>
  <c r="AR182" i="8"/>
  <c r="AR181" i="8"/>
  <c r="AR173" i="8"/>
  <c r="AR172" i="8"/>
  <c r="AR171" i="8"/>
  <c r="AR170" i="8"/>
  <c r="AR169" i="8"/>
  <c r="AR168" i="8"/>
  <c r="AR167" i="8"/>
  <c r="AR166" i="8"/>
  <c r="AR165" i="8"/>
  <c r="AR164" i="8"/>
  <c r="AR163" i="8"/>
  <c r="AR162" i="8"/>
  <c r="AR161" i="8"/>
  <c r="AR160" i="8"/>
  <c r="AR159" i="8"/>
  <c r="AR158" i="8"/>
  <c r="AR157" i="8"/>
  <c r="AR156" i="8"/>
  <c r="AR155" i="8"/>
  <c r="AR154" i="8"/>
  <c r="AR153" i="8"/>
  <c r="AR152" i="8"/>
  <c r="AR151" i="8"/>
  <c r="AR150" i="8"/>
  <c r="AR149" i="8"/>
  <c r="AR148" i="8"/>
  <c r="AR147" i="8"/>
  <c r="AR134" i="8"/>
  <c r="AR133" i="8"/>
  <c r="AR132" i="8"/>
  <c r="AR131" i="8"/>
  <c r="AR130" i="8"/>
  <c r="AR129" i="8"/>
  <c r="AR128" i="8"/>
  <c r="AR127" i="8"/>
  <c r="AR126" i="8"/>
  <c r="AR125" i="8"/>
  <c r="AR124" i="8"/>
  <c r="AR123" i="8"/>
  <c r="AR122" i="8"/>
  <c r="AR121" i="8"/>
  <c r="AR120" i="8"/>
  <c r="AR119" i="8"/>
  <c r="AR118" i="8"/>
  <c r="AR117" i="8"/>
  <c r="AR116" i="8"/>
  <c r="AR115" i="8"/>
  <c r="AR114" i="8"/>
  <c r="AR113" i="8"/>
  <c r="AR112" i="8"/>
  <c r="AR111" i="8"/>
  <c r="AR110" i="8"/>
  <c r="AR109" i="8"/>
  <c r="AR108" i="8"/>
  <c r="AR107" i="8"/>
  <c r="AR106" i="8"/>
  <c r="AR105" i="8"/>
  <c r="AR104" i="8"/>
  <c r="AR103" i="8"/>
  <c r="AR102" i="8"/>
  <c r="AR101" i="8"/>
  <c r="AR100" i="8"/>
  <c r="AR99" i="8"/>
  <c r="AR98" i="8"/>
  <c r="AR97" i="8"/>
  <c r="AR96" i="8"/>
  <c r="AR88" i="8"/>
  <c r="AR87" i="8"/>
  <c r="AR86" i="8"/>
  <c r="AR85" i="8"/>
  <c r="AR84" i="8"/>
  <c r="AR83" i="8"/>
  <c r="AR82" i="8"/>
  <c r="AR81" i="8"/>
  <c r="AR80" i="8"/>
  <c r="AR79" i="8"/>
  <c r="AR78" i="8"/>
  <c r="AR77" i="8"/>
  <c r="AR76" i="8"/>
  <c r="AR68" i="8"/>
  <c r="AR67" i="8"/>
  <c r="AR66" i="8"/>
  <c r="AR65" i="8"/>
  <c r="AR64" i="8"/>
  <c r="AR63" i="8"/>
  <c r="AR62" i="8"/>
  <c r="AR61" i="8"/>
  <c r="AR60" i="8"/>
  <c r="AR59" i="8"/>
  <c r="AR58" i="8"/>
  <c r="AR57" i="8"/>
  <c r="AR56" i="8"/>
  <c r="AR55" i="8"/>
  <c r="AR54" i="8"/>
  <c r="AR53" i="8"/>
  <c r="AR52" i="8"/>
  <c r="AR51" i="8"/>
  <c r="AR50" i="8"/>
  <c r="AR49" i="8"/>
  <c r="AR48" i="8"/>
  <c r="AR47" i="8"/>
  <c r="AR46" i="8"/>
  <c r="AR38" i="8"/>
  <c r="AR37" i="8"/>
  <c r="AR36" i="8"/>
  <c r="AR35" i="8"/>
  <c r="AR34" i="8"/>
  <c r="AR33" i="8"/>
  <c r="AR32" i="8"/>
  <c r="AR31" i="8"/>
  <c r="AR30" i="8"/>
  <c r="AR29" i="8"/>
  <c r="AR28" i="8"/>
  <c r="AR27" i="8"/>
  <c r="AR26" i="8"/>
  <c r="AR25" i="8"/>
  <c r="AR24" i="8"/>
  <c r="AR23" i="8"/>
  <c r="AR22" i="8"/>
  <c r="AR21" i="8"/>
  <c r="AR20" i="8"/>
  <c r="AR19" i="8"/>
  <c r="AR18" i="8"/>
  <c r="AR17" i="8"/>
  <c r="AR16" i="8"/>
  <c r="AR15" i="8"/>
  <c r="AR14" i="8"/>
  <c r="AR13" i="8"/>
  <c r="AR12" i="8"/>
  <c r="AP269" i="8"/>
  <c r="AP268" i="8"/>
  <c r="AP267" i="8"/>
  <c r="AP266" i="8"/>
  <c r="AP265" i="8"/>
  <c r="AP264" i="8"/>
  <c r="AP263" i="8"/>
  <c r="AP262" i="8"/>
  <c r="AP261" i="8"/>
  <c r="AP260" i="8"/>
  <c r="AP259" i="8"/>
  <c r="AP258" i="8"/>
  <c r="AP257" i="8"/>
  <c r="AP256" i="8"/>
  <c r="AP255" i="8"/>
  <c r="AP254" i="8"/>
  <c r="AP253" i="8"/>
  <c r="AP252" i="8"/>
  <c r="AP251" i="8"/>
  <c r="AP250" i="8"/>
  <c r="AP249" i="8"/>
  <c r="AP248" i="8"/>
  <c r="AP247" i="8"/>
  <c r="AP246" i="8"/>
  <c r="AP245" i="8"/>
  <c r="AP244" i="8"/>
  <c r="AP243" i="8"/>
  <c r="AP242" i="8"/>
  <c r="AP241" i="8"/>
  <c r="AP240" i="8"/>
  <c r="AP239" i="8"/>
  <c r="AP238" i="8"/>
  <c r="AP237" i="8"/>
  <c r="AP236" i="8"/>
  <c r="AP235" i="8"/>
  <c r="AP234" i="8"/>
  <c r="AP233" i="8"/>
  <c r="AP232" i="8"/>
  <c r="AP231" i="8"/>
  <c r="AP223" i="8"/>
  <c r="AP222" i="8"/>
  <c r="AP221" i="8"/>
  <c r="AP220" i="8"/>
  <c r="AP219" i="8"/>
  <c r="AP218" i="8"/>
  <c r="AP217" i="8"/>
  <c r="AP216" i="8"/>
  <c r="AP215" i="8"/>
  <c r="AP214" i="8"/>
  <c r="AP213" i="8"/>
  <c r="AP212" i="8"/>
  <c r="AP211" i="8"/>
  <c r="AP203" i="8"/>
  <c r="AP202" i="8"/>
  <c r="AP201" i="8"/>
  <c r="AP200" i="8"/>
  <c r="AP199" i="8"/>
  <c r="AP198" i="8"/>
  <c r="AP197" i="8"/>
  <c r="AP196" i="8"/>
  <c r="AP195" i="8"/>
  <c r="AP194" i="8"/>
  <c r="AP193" i="8"/>
  <c r="AP192" i="8"/>
  <c r="AP191" i="8"/>
  <c r="AP190" i="8"/>
  <c r="AP189" i="8"/>
  <c r="AP188" i="8"/>
  <c r="AP187" i="8"/>
  <c r="AP186" i="8"/>
  <c r="AP185" i="8"/>
  <c r="AP184" i="8"/>
  <c r="AP183" i="8"/>
  <c r="AP182" i="8"/>
  <c r="AP181" i="8"/>
  <c r="AP173" i="8"/>
  <c r="AP172" i="8"/>
  <c r="AP171" i="8"/>
  <c r="AP170" i="8"/>
  <c r="AP169" i="8"/>
  <c r="AP168" i="8"/>
  <c r="AP167" i="8"/>
  <c r="AP166" i="8"/>
  <c r="AP165" i="8"/>
  <c r="AP164" i="8"/>
  <c r="AP163" i="8"/>
  <c r="AP162" i="8"/>
  <c r="AP161" i="8"/>
  <c r="AP160" i="8"/>
  <c r="AP159" i="8"/>
  <c r="AP158" i="8"/>
  <c r="AP157" i="8"/>
  <c r="AP156" i="8"/>
  <c r="AP155" i="8"/>
  <c r="AP154" i="8"/>
  <c r="AP153" i="8"/>
  <c r="AP152" i="8"/>
  <c r="AP151" i="8"/>
  <c r="AP150" i="8"/>
  <c r="AP149" i="8"/>
  <c r="AP148" i="8"/>
  <c r="AP147" i="8"/>
  <c r="AP134" i="8"/>
  <c r="AP133" i="8"/>
  <c r="AP132" i="8"/>
  <c r="AP131" i="8"/>
  <c r="AP130" i="8"/>
  <c r="AP129" i="8"/>
  <c r="AP128" i="8"/>
  <c r="AP127" i="8"/>
  <c r="AP126" i="8"/>
  <c r="AP125" i="8"/>
  <c r="AP124" i="8"/>
  <c r="AP123" i="8"/>
  <c r="AP122" i="8"/>
  <c r="AP121" i="8"/>
  <c r="AP120" i="8"/>
  <c r="AP119" i="8"/>
  <c r="AP118" i="8"/>
  <c r="AP117" i="8"/>
  <c r="AP116" i="8"/>
  <c r="AP115" i="8"/>
  <c r="AP114" i="8"/>
  <c r="AP113" i="8"/>
  <c r="AP112" i="8"/>
  <c r="AP111" i="8"/>
  <c r="AP110" i="8"/>
  <c r="AP109" i="8"/>
  <c r="AP108" i="8"/>
  <c r="AP107" i="8"/>
  <c r="AP106" i="8"/>
  <c r="AP105" i="8"/>
  <c r="AP104" i="8"/>
  <c r="AP103" i="8"/>
  <c r="AP102" i="8"/>
  <c r="AP101" i="8"/>
  <c r="AP100" i="8"/>
  <c r="AP99" i="8"/>
  <c r="AP98" i="8"/>
  <c r="AP97" i="8"/>
  <c r="AP96" i="8"/>
  <c r="AP88" i="8"/>
  <c r="AP87" i="8"/>
  <c r="AP86" i="8"/>
  <c r="AP85" i="8"/>
  <c r="AP84" i="8"/>
  <c r="AP83" i="8"/>
  <c r="AP82" i="8"/>
  <c r="AP81" i="8"/>
  <c r="AP80" i="8"/>
  <c r="AP79" i="8"/>
  <c r="AP78" i="8"/>
  <c r="AP77" i="8"/>
  <c r="AP76" i="8"/>
  <c r="AP68" i="8"/>
  <c r="AP67" i="8"/>
  <c r="AP66" i="8"/>
  <c r="AP65" i="8"/>
  <c r="AP64" i="8"/>
  <c r="AP63" i="8"/>
  <c r="AP62" i="8"/>
  <c r="AP61" i="8"/>
  <c r="AP60" i="8"/>
  <c r="AP59" i="8"/>
  <c r="AP58" i="8"/>
  <c r="AP57" i="8"/>
  <c r="AP56" i="8"/>
  <c r="AP55" i="8"/>
  <c r="AP54" i="8"/>
  <c r="AP53" i="8"/>
  <c r="AP52" i="8"/>
  <c r="AP51" i="8"/>
  <c r="AP50" i="8"/>
  <c r="AP49" i="8"/>
  <c r="AP48" i="8"/>
  <c r="AP47" i="8"/>
  <c r="AP46" i="8"/>
  <c r="AP38" i="8"/>
  <c r="AP37" i="8"/>
  <c r="AP36" i="8"/>
  <c r="AP35" i="8"/>
  <c r="AP34" i="8"/>
  <c r="AP33" i="8"/>
  <c r="AP32" i="8"/>
  <c r="AP31" i="8"/>
  <c r="AP30" i="8"/>
  <c r="AP29" i="8"/>
  <c r="AP28" i="8"/>
  <c r="AP27" i="8"/>
  <c r="AP26" i="8"/>
  <c r="AP25" i="8"/>
  <c r="AP24" i="8"/>
  <c r="AP23" i="8"/>
  <c r="AP22" i="8"/>
  <c r="AP21" i="8"/>
  <c r="AP20" i="8"/>
  <c r="AP19" i="8"/>
  <c r="AP18" i="8"/>
  <c r="AP17" i="8"/>
  <c r="AP16" i="8"/>
  <c r="AP15" i="8"/>
  <c r="AP14" i="8"/>
  <c r="AP13" i="8"/>
  <c r="AP12" i="8"/>
  <c r="AN269" i="8"/>
  <c r="AN268" i="8"/>
  <c r="AN267" i="8"/>
  <c r="AN266" i="8"/>
  <c r="AN265" i="8"/>
  <c r="AN264" i="8"/>
  <c r="AN263" i="8"/>
  <c r="AN262" i="8"/>
  <c r="AN261" i="8"/>
  <c r="AN260" i="8"/>
  <c r="AN259" i="8"/>
  <c r="AN258" i="8"/>
  <c r="AN257" i="8"/>
  <c r="AN256" i="8"/>
  <c r="AN255" i="8"/>
  <c r="AN254" i="8"/>
  <c r="AN253" i="8"/>
  <c r="AN252" i="8"/>
  <c r="AN251" i="8"/>
  <c r="AN250" i="8"/>
  <c r="AN249" i="8"/>
  <c r="AN248" i="8"/>
  <c r="AN247" i="8"/>
  <c r="AN246" i="8"/>
  <c r="AN245" i="8"/>
  <c r="AN244" i="8"/>
  <c r="AN243" i="8"/>
  <c r="AN242" i="8"/>
  <c r="AN241" i="8"/>
  <c r="AN240" i="8"/>
  <c r="AN239" i="8"/>
  <c r="AN238" i="8"/>
  <c r="AN237" i="8"/>
  <c r="AN236" i="8"/>
  <c r="AN235" i="8"/>
  <c r="AN234" i="8"/>
  <c r="AN233" i="8"/>
  <c r="AN232" i="8"/>
  <c r="AN231" i="8"/>
  <c r="AN223" i="8"/>
  <c r="AN222" i="8"/>
  <c r="AN221" i="8"/>
  <c r="AN220" i="8"/>
  <c r="AN219" i="8"/>
  <c r="AN218" i="8"/>
  <c r="AN217" i="8"/>
  <c r="AN216" i="8"/>
  <c r="AN215" i="8"/>
  <c r="AN214" i="8"/>
  <c r="AN213" i="8"/>
  <c r="AN212" i="8"/>
  <c r="AN211" i="8"/>
  <c r="AN203" i="8"/>
  <c r="AN202" i="8"/>
  <c r="AN201" i="8"/>
  <c r="AN200" i="8"/>
  <c r="AN199" i="8"/>
  <c r="AN198" i="8"/>
  <c r="AN197" i="8"/>
  <c r="AN196" i="8"/>
  <c r="AN195" i="8"/>
  <c r="AN194" i="8"/>
  <c r="AN193" i="8"/>
  <c r="AN192" i="8"/>
  <c r="AN191" i="8"/>
  <c r="AN190" i="8"/>
  <c r="AN189" i="8"/>
  <c r="AN188" i="8"/>
  <c r="AN187" i="8"/>
  <c r="AN186" i="8"/>
  <c r="AN185" i="8"/>
  <c r="AN184" i="8"/>
  <c r="AN183" i="8"/>
  <c r="AN182" i="8"/>
  <c r="AN181" i="8"/>
  <c r="AN173" i="8"/>
  <c r="AN172" i="8"/>
  <c r="AN171" i="8"/>
  <c r="AN170" i="8"/>
  <c r="AN169" i="8"/>
  <c r="AN168" i="8"/>
  <c r="AN167" i="8"/>
  <c r="AN166" i="8"/>
  <c r="AN165" i="8"/>
  <c r="AN164" i="8"/>
  <c r="AN163" i="8"/>
  <c r="AN162" i="8"/>
  <c r="AN161" i="8"/>
  <c r="AN160" i="8"/>
  <c r="AN159" i="8"/>
  <c r="AN158" i="8"/>
  <c r="AN157" i="8"/>
  <c r="AN156" i="8"/>
  <c r="AN155" i="8"/>
  <c r="AN154" i="8"/>
  <c r="AN153" i="8"/>
  <c r="AN152" i="8"/>
  <c r="AN151" i="8"/>
  <c r="AN150" i="8"/>
  <c r="AN149" i="8"/>
  <c r="AN148" i="8"/>
  <c r="AN147" i="8"/>
  <c r="AN134" i="8"/>
  <c r="AN133" i="8"/>
  <c r="AN132" i="8"/>
  <c r="AN131" i="8"/>
  <c r="AN130" i="8"/>
  <c r="AN129" i="8"/>
  <c r="AN128" i="8"/>
  <c r="AN127" i="8"/>
  <c r="AN126" i="8"/>
  <c r="AN125" i="8"/>
  <c r="AN124" i="8"/>
  <c r="AN123" i="8"/>
  <c r="AN122" i="8"/>
  <c r="AN121" i="8"/>
  <c r="AN120" i="8"/>
  <c r="AN119" i="8"/>
  <c r="AN118" i="8"/>
  <c r="AN117" i="8"/>
  <c r="AN116" i="8"/>
  <c r="AN115" i="8"/>
  <c r="AN114" i="8"/>
  <c r="AN113" i="8"/>
  <c r="AN112" i="8"/>
  <c r="AN111" i="8"/>
  <c r="AN110" i="8"/>
  <c r="AN109" i="8"/>
  <c r="AN108" i="8"/>
  <c r="AN107" i="8"/>
  <c r="AN106" i="8"/>
  <c r="AN105" i="8"/>
  <c r="AN104" i="8"/>
  <c r="AN103" i="8"/>
  <c r="AN102" i="8"/>
  <c r="AN101" i="8"/>
  <c r="AN100" i="8"/>
  <c r="AN99" i="8"/>
  <c r="AN98" i="8"/>
  <c r="AN97" i="8"/>
  <c r="AN96" i="8"/>
  <c r="AN88" i="8"/>
  <c r="AN87" i="8"/>
  <c r="AN86" i="8"/>
  <c r="AN85" i="8"/>
  <c r="AN84" i="8"/>
  <c r="AN83" i="8"/>
  <c r="AN82" i="8"/>
  <c r="AN81" i="8"/>
  <c r="AN80" i="8"/>
  <c r="AN79" i="8"/>
  <c r="AN78" i="8"/>
  <c r="AN77" i="8"/>
  <c r="AN76" i="8"/>
  <c r="AN68" i="8"/>
  <c r="AN67" i="8"/>
  <c r="AN66" i="8"/>
  <c r="AN65" i="8"/>
  <c r="AN64" i="8"/>
  <c r="AN63" i="8"/>
  <c r="AN62" i="8"/>
  <c r="AN61" i="8"/>
  <c r="AN60" i="8"/>
  <c r="AN59" i="8"/>
  <c r="AN58" i="8"/>
  <c r="AN57" i="8"/>
  <c r="AN56" i="8"/>
  <c r="AN55" i="8"/>
  <c r="AN54" i="8"/>
  <c r="AN53" i="8"/>
  <c r="AN52" i="8"/>
  <c r="AN51" i="8"/>
  <c r="AN50" i="8"/>
  <c r="AN49" i="8"/>
  <c r="AN48" i="8"/>
  <c r="AN47" i="8"/>
  <c r="AN46" i="8"/>
  <c r="AN38" i="8"/>
  <c r="AN37" i="8"/>
  <c r="AN36" i="8"/>
  <c r="AN35" i="8"/>
  <c r="AN34" i="8"/>
  <c r="AN33" i="8"/>
  <c r="AN32" i="8"/>
  <c r="AN31" i="8"/>
  <c r="AN30" i="8"/>
  <c r="AN29" i="8"/>
  <c r="AN28" i="8"/>
  <c r="AN27" i="8"/>
  <c r="AN26" i="8"/>
  <c r="AN25" i="8"/>
  <c r="AN24" i="8"/>
  <c r="AN23" i="8"/>
  <c r="AN22" i="8"/>
  <c r="AN21" i="8"/>
  <c r="AN20" i="8"/>
  <c r="AN19" i="8"/>
  <c r="AN18" i="8"/>
  <c r="AN17" i="8"/>
  <c r="AN16" i="8"/>
  <c r="AN15" i="8"/>
  <c r="AN14" i="8"/>
  <c r="AN13" i="8"/>
  <c r="AN12" i="8"/>
  <c r="AL269" i="8"/>
  <c r="AL268" i="8"/>
  <c r="AL267" i="8"/>
  <c r="AL266" i="8"/>
  <c r="AL265" i="8"/>
  <c r="AL264" i="8"/>
  <c r="AL263" i="8"/>
  <c r="AL262" i="8"/>
  <c r="AL261" i="8"/>
  <c r="AL260" i="8"/>
  <c r="AL259" i="8"/>
  <c r="AL258" i="8"/>
  <c r="AL257" i="8"/>
  <c r="AL256" i="8"/>
  <c r="AL255" i="8"/>
  <c r="AL254" i="8"/>
  <c r="AL253" i="8"/>
  <c r="AL252" i="8"/>
  <c r="AL251" i="8"/>
  <c r="AL250" i="8"/>
  <c r="AL249" i="8"/>
  <c r="AL248" i="8"/>
  <c r="AL247" i="8"/>
  <c r="AL246" i="8"/>
  <c r="AL245" i="8"/>
  <c r="AL244" i="8"/>
  <c r="AL243" i="8"/>
  <c r="AL242" i="8"/>
  <c r="AL241" i="8"/>
  <c r="AL240" i="8"/>
  <c r="AL239" i="8"/>
  <c r="AL238" i="8"/>
  <c r="AL237" i="8"/>
  <c r="AL236" i="8"/>
  <c r="AL235" i="8"/>
  <c r="AL234" i="8"/>
  <c r="AL233" i="8"/>
  <c r="AL232" i="8"/>
  <c r="AL231" i="8"/>
  <c r="AL223" i="8"/>
  <c r="AL222" i="8"/>
  <c r="AL221" i="8"/>
  <c r="AL220" i="8"/>
  <c r="AL219" i="8"/>
  <c r="AL218" i="8"/>
  <c r="AL217" i="8"/>
  <c r="AL216" i="8"/>
  <c r="AL215" i="8"/>
  <c r="AL214" i="8"/>
  <c r="AL213" i="8"/>
  <c r="AL212" i="8"/>
  <c r="AL211" i="8"/>
  <c r="AL203" i="8"/>
  <c r="AL202" i="8"/>
  <c r="AL201" i="8"/>
  <c r="AL200" i="8"/>
  <c r="AL199" i="8"/>
  <c r="AL198" i="8"/>
  <c r="AL197" i="8"/>
  <c r="AL196" i="8"/>
  <c r="AL195" i="8"/>
  <c r="AL194" i="8"/>
  <c r="AL193" i="8"/>
  <c r="AL192" i="8"/>
  <c r="AL191" i="8"/>
  <c r="AL190" i="8"/>
  <c r="AL189" i="8"/>
  <c r="AL188" i="8"/>
  <c r="AL187" i="8"/>
  <c r="AL186" i="8"/>
  <c r="AL185" i="8"/>
  <c r="AL184" i="8"/>
  <c r="AL183" i="8"/>
  <c r="AL182" i="8"/>
  <c r="AL181" i="8"/>
  <c r="AL173" i="8"/>
  <c r="AL172" i="8"/>
  <c r="AL171" i="8"/>
  <c r="AL170" i="8"/>
  <c r="AL169" i="8"/>
  <c r="AL168" i="8"/>
  <c r="AL167" i="8"/>
  <c r="AL166" i="8"/>
  <c r="AL165" i="8"/>
  <c r="AL164" i="8"/>
  <c r="AL163" i="8"/>
  <c r="AL162" i="8"/>
  <c r="AL161" i="8"/>
  <c r="AL160" i="8"/>
  <c r="AL159" i="8"/>
  <c r="AL158" i="8"/>
  <c r="AL157" i="8"/>
  <c r="AL156" i="8"/>
  <c r="AL155" i="8"/>
  <c r="AL154" i="8"/>
  <c r="AL153" i="8"/>
  <c r="AL152" i="8"/>
  <c r="AL151" i="8"/>
  <c r="AL150" i="8"/>
  <c r="AL149" i="8"/>
  <c r="AL148" i="8"/>
  <c r="AL147" i="8"/>
  <c r="AL134" i="8"/>
  <c r="AL133" i="8"/>
  <c r="AL132" i="8"/>
  <c r="AL131" i="8"/>
  <c r="AL130" i="8"/>
  <c r="AL129" i="8"/>
  <c r="AL128" i="8"/>
  <c r="AL127" i="8"/>
  <c r="AL126" i="8"/>
  <c r="AL125" i="8"/>
  <c r="AL124" i="8"/>
  <c r="AL123" i="8"/>
  <c r="AL122" i="8"/>
  <c r="AL121" i="8"/>
  <c r="AL120" i="8"/>
  <c r="AL119" i="8"/>
  <c r="AL118" i="8"/>
  <c r="AL117" i="8"/>
  <c r="AL116" i="8"/>
  <c r="AL115" i="8"/>
  <c r="AL114" i="8"/>
  <c r="AL113" i="8"/>
  <c r="AL112" i="8"/>
  <c r="AL111" i="8"/>
  <c r="AL110" i="8"/>
  <c r="AL109" i="8"/>
  <c r="AL108" i="8"/>
  <c r="AL107" i="8"/>
  <c r="AL106" i="8"/>
  <c r="AL105" i="8"/>
  <c r="AL104" i="8"/>
  <c r="AL103" i="8"/>
  <c r="AL102" i="8"/>
  <c r="AL101" i="8"/>
  <c r="AL100" i="8"/>
  <c r="AL99" i="8"/>
  <c r="AL98" i="8"/>
  <c r="AL97" i="8"/>
  <c r="AL96" i="8"/>
  <c r="AL88" i="8"/>
  <c r="AL87" i="8"/>
  <c r="AL86" i="8"/>
  <c r="AL85" i="8"/>
  <c r="AL84" i="8"/>
  <c r="AL83" i="8"/>
  <c r="AL82" i="8"/>
  <c r="AL81" i="8"/>
  <c r="AL80" i="8"/>
  <c r="AL79" i="8"/>
  <c r="AL78" i="8"/>
  <c r="AL77" i="8"/>
  <c r="AL76" i="8"/>
  <c r="AL68" i="8"/>
  <c r="AL67" i="8"/>
  <c r="AL66" i="8"/>
  <c r="AL65" i="8"/>
  <c r="AL64" i="8"/>
  <c r="AL63" i="8"/>
  <c r="AL62" i="8"/>
  <c r="AL61" i="8"/>
  <c r="AL60" i="8"/>
  <c r="AL59" i="8"/>
  <c r="AL58" i="8"/>
  <c r="AL57" i="8"/>
  <c r="AL56" i="8"/>
  <c r="AL55" i="8"/>
  <c r="AL54" i="8"/>
  <c r="AL53" i="8"/>
  <c r="AL52" i="8"/>
  <c r="AL51" i="8"/>
  <c r="AL50" i="8"/>
  <c r="AL49" i="8"/>
  <c r="AL48" i="8"/>
  <c r="AL47" i="8"/>
  <c r="AL46" i="8"/>
  <c r="AL38" i="8"/>
  <c r="AL37" i="8"/>
  <c r="AL36" i="8"/>
  <c r="AL35" i="8"/>
  <c r="AL34" i="8"/>
  <c r="AL33" i="8"/>
  <c r="AL32" i="8"/>
  <c r="AL31" i="8"/>
  <c r="AL30" i="8"/>
  <c r="AL29" i="8"/>
  <c r="AL28" i="8"/>
  <c r="AL27" i="8"/>
  <c r="AL26" i="8"/>
  <c r="AL25" i="8"/>
  <c r="AL24" i="8"/>
  <c r="AL23" i="8"/>
  <c r="AL22" i="8"/>
  <c r="AL21" i="8"/>
  <c r="AL20" i="8"/>
  <c r="AL19" i="8"/>
  <c r="AL18" i="8"/>
  <c r="AL17" i="8"/>
  <c r="AL16" i="8"/>
  <c r="AL15" i="8"/>
  <c r="AL14" i="8"/>
  <c r="AL13" i="8"/>
  <c r="AL12"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AJ239" i="8"/>
  <c r="AJ238" i="8"/>
  <c r="AJ237" i="8"/>
  <c r="AJ236" i="8"/>
  <c r="AJ235" i="8"/>
  <c r="AJ234" i="8"/>
  <c r="AJ233" i="8"/>
  <c r="AJ232" i="8"/>
  <c r="AJ231" i="8"/>
  <c r="AJ223" i="8"/>
  <c r="AJ222" i="8"/>
  <c r="AJ221" i="8"/>
  <c r="AJ220" i="8"/>
  <c r="AJ219" i="8"/>
  <c r="AJ218" i="8"/>
  <c r="AJ217" i="8"/>
  <c r="AJ216" i="8"/>
  <c r="AJ215" i="8"/>
  <c r="AJ214" i="8"/>
  <c r="AJ213" i="8"/>
  <c r="AJ212" i="8"/>
  <c r="AJ211" i="8"/>
  <c r="AJ203" i="8"/>
  <c r="AJ202" i="8"/>
  <c r="AJ201" i="8"/>
  <c r="AJ200" i="8"/>
  <c r="AJ199" i="8"/>
  <c r="AJ198" i="8"/>
  <c r="AJ197" i="8"/>
  <c r="AJ196" i="8"/>
  <c r="AJ195" i="8"/>
  <c r="AJ194" i="8"/>
  <c r="AJ193" i="8"/>
  <c r="AJ192" i="8"/>
  <c r="AJ191" i="8"/>
  <c r="AJ190" i="8"/>
  <c r="AJ189" i="8"/>
  <c r="AJ188" i="8"/>
  <c r="AJ187" i="8"/>
  <c r="AJ186" i="8"/>
  <c r="AJ185" i="8"/>
  <c r="AJ184" i="8"/>
  <c r="AJ183" i="8"/>
  <c r="AJ182" i="8"/>
  <c r="AJ181" i="8"/>
  <c r="AJ173" i="8"/>
  <c r="AJ172" i="8"/>
  <c r="AJ171" i="8"/>
  <c r="AJ170" i="8"/>
  <c r="AJ169" i="8"/>
  <c r="AJ168" i="8"/>
  <c r="AJ167" i="8"/>
  <c r="AJ166" i="8"/>
  <c r="AJ165" i="8"/>
  <c r="AJ164" i="8"/>
  <c r="AJ163" i="8"/>
  <c r="AJ162" i="8"/>
  <c r="AJ161" i="8"/>
  <c r="AJ160" i="8"/>
  <c r="AJ159" i="8"/>
  <c r="AJ158" i="8"/>
  <c r="AJ157" i="8"/>
  <c r="AJ156" i="8"/>
  <c r="AJ155" i="8"/>
  <c r="AJ154" i="8"/>
  <c r="AJ153" i="8"/>
  <c r="AJ152" i="8"/>
  <c r="AJ151" i="8"/>
  <c r="AJ150" i="8"/>
  <c r="AJ149" i="8"/>
  <c r="AJ148" i="8"/>
  <c r="AJ147" i="8"/>
  <c r="AJ134" i="8"/>
  <c r="AJ133" i="8"/>
  <c r="AJ132" i="8"/>
  <c r="AJ131" i="8"/>
  <c r="AJ130" i="8"/>
  <c r="AJ129" i="8"/>
  <c r="AJ128" i="8"/>
  <c r="AJ127" i="8"/>
  <c r="AJ126" i="8"/>
  <c r="AJ125" i="8"/>
  <c r="AJ124" i="8"/>
  <c r="AJ123" i="8"/>
  <c r="AJ122" i="8"/>
  <c r="AJ121" i="8"/>
  <c r="AJ120" i="8"/>
  <c r="AJ119" i="8"/>
  <c r="AJ118" i="8"/>
  <c r="AJ117" i="8"/>
  <c r="AJ116" i="8"/>
  <c r="AJ115" i="8"/>
  <c r="AJ114" i="8"/>
  <c r="AJ113" i="8"/>
  <c r="AJ112" i="8"/>
  <c r="AJ111" i="8"/>
  <c r="AJ110" i="8"/>
  <c r="AJ109" i="8"/>
  <c r="AJ108" i="8"/>
  <c r="AJ107" i="8"/>
  <c r="AJ106" i="8"/>
  <c r="AJ105" i="8"/>
  <c r="AJ104" i="8"/>
  <c r="AJ103" i="8"/>
  <c r="AJ102" i="8"/>
  <c r="AJ101" i="8"/>
  <c r="AJ100" i="8"/>
  <c r="AJ99" i="8"/>
  <c r="AJ98" i="8"/>
  <c r="AJ97" i="8"/>
  <c r="AJ96" i="8"/>
  <c r="AJ88" i="8"/>
  <c r="AJ87" i="8"/>
  <c r="AJ86" i="8"/>
  <c r="AJ85" i="8"/>
  <c r="AJ84" i="8"/>
  <c r="AJ83" i="8"/>
  <c r="AJ82" i="8"/>
  <c r="AJ81" i="8"/>
  <c r="AJ80" i="8"/>
  <c r="AJ79" i="8"/>
  <c r="AJ78" i="8"/>
  <c r="AJ77" i="8"/>
  <c r="AJ76" i="8"/>
  <c r="AJ68" i="8"/>
  <c r="AJ67" i="8"/>
  <c r="AJ66" i="8"/>
  <c r="AJ65" i="8"/>
  <c r="AJ64" i="8"/>
  <c r="AJ63" i="8"/>
  <c r="AJ62" i="8"/>
  <c r="AJ61" i="8"/>
  <c r="AJ60" i="8"/>
  <c r="AJ59" i="8"/>
  <c r="AJ58" i="8"/>
  <c r="AJ57" i="8"/>
  <c r="AJ56" i="8"/>
  <c r="AJ55" i="8"/>
  <c r="AJ54" i="8"/>
  <c r="AJ53" i="8"/>
  <c r="AJ52" i="8"/>
  <c r="AJ51" i="8"/>
  <c r="AJ50" i="8"/>
  <c r="AJ49" i="8"/>
  <c r="AJ48" i="8"/>
  <c r="AJ47" i="8"/>
  <c r="AJ46" i="8"/>
  <c r="AJ38" i="8"/>
  <c r="AJ37" i="8"/>
  <c r="AJ36" i="8"/>
  <c r="AJ35" i="8"/>
  <c r="AJ34" i="8"/>
  <c r="AJ33" i="8"/>
  <c r="AJ32" i="8"/>
  <c r="AJ31" i="8"/>
  <c r="AJ30" i="8"/>
  <c r="AJ29" i="8"/>
  <c r="AJ28" i="8"/>
  <c r="AJ27" i="8"/>
  <c r="AJ26" i="8"/>
  <c r="AJ25" i="8"/>
  <c r="AJ24" i="8"/>
  <c r="AJ23" i="8"/>
  <c r="AJ22" i="8"/>
  <c r="AJ21" i="8"/>
  <c r="AJ20" i="8"/>
  <c r="AJ19" i="8"/>
  <c r="AJ18" i="8"/>
  <c r="AJ17" i="8"/>
  <c r="AJ16" i="8"/>
  <c r="AJ15" i="8"/>
  <c r="AJ14" i="8"/>
  <c r="AJ13" i="8"/>
  <c r="AJ12" i="8"/>
  <c r="AH269" i="8"/>
  <c r="AH268" i="8"/>
  <c r="AH267" i="8"/>
  <c r="AH266" i="8"/>
  <c r="AH265" i="8"/>
  <c r="AH264" i="8"/>
  <c r="AH263" i="8"/>
  <c r="AH262" i="8"/>
  <c r="AH261" i="8"/>
  <c r="AH260" i="8"/>
  <c r="AH259" i="8"/>
  <c r="AH258" i="8"/>
  <c r="AH257" i="8"/>
  <c r="AH256" i="8"/>
  <c r="AH255" i="8"/>
  <c r="AH254" i="8"/>
  <c r="AH253" i="8"/>
  <c r="AH252" i="8"/>
  <c r="AH251" i="8"/>
  <c r="AH250" i="8"/>
  <c r="AH249" i="8"/>
  <c r="AH248" i="8"/>
  <c r="AH247" i="8"/>
  <c r="AH246" i="8"/>
  <c r="AH245" i="8"/>
  <c r="AH244" i="8"/>
  <c r="AH243" i="8"/>
  <c r="AH242" i="8"/>
  <c r="AH241" i="8"/>
  <c r="AH240" i="8"/>
  <c r="AH239" i="8"/>
  <c r="AH238" i="8"/>
  <c r="AH237" i="8"/>
  <c r="AH236" i="8"/>
  <c r="AH235" i="8"/>
  <c r="AH234" i="8"/>
  <c r="AH233" i="8"/>
  <c r="AH232" i="8"/>
  <c r="AH231" i="8"/>
  <c r="AH223" i="8"/>
  <c r="AH222" i="8"/>
  <c r="AH221" i="8"/>
  <c r="AH220" i="8"/>
  <c r="AH219" i="8"/>
  <c r="AH218" i="8"/>
  <c r="AH217" i="8"/>
  <c r="AH216" i="8"/>
  <c r="AH215" i="8"/>
  <c r="AH214" i="8"/>
  <c r="AH213" i="8"/>
  <c r="AH212" i="8"/>
  <c r="AH211" i="8"/>
  <c r="AH203" i="8"/>
  <c r="AH202" i="8"/>
  <c r="AH201" i="8"/>
  <c r="AH200" i="8"/>
  <c r="AH199" i="8"/>
  <c r="AH198" i="8"/>
  <c r="AH197" i="8"/>
  <c r="AH196" i="8"/>
  <c r="AH195" i="8"/>
  <c r="AH194" i="8"/>
  <c r="AH193" i="8"/>
  <c r="AH192" i="8"/>
  <c r="AH191" i="8"/>
  <c r="AH190" i="8"/>
  <c r="AH189" i="8"/>
  <c r="AH188" i="8"/>
  <c r="AH187" i="8"/>
  <c r="AH186" i="8"/>
  <c r="AH185" i="8"/>
  <c r="AH184" i="8"/>
  <c r="AH183" i="8"/>
  <c r="AH182" i="8"/>
  <c r="AH181" i="8"/>
  <c r="AH173" i="8"/>
  <c r="AH172" i="8"/>
  <c r="AH171" i="8"/>
  <c r="AH170" i="8"/>
  <c r="AH169" i="8"/>
  <c r="AH168" i="8"/>
  <c r="AH167" i="8"/>
  <c r="AH166" i="8"/>
  <c r="AH165" i="8"/>
  <c r="AH164" i="8"/>
  <c r="AH163" i="8"/>
  <c r="AH162" i="8"/>
  <c r="AH161" i="8"/>
  <c r="AH160" i="8"/>
  <c r="AH159" i="8"/>
  <c r="AH158" i="8"/>
  <c r="AH157" i="8"/>
  <c r="AH156" i="8"/>
  <c r="AH155" i="8"/>
  <c r="AH154" i="8"/>
  <c r="AH153" i="8"/>
  <c r="AH152" i="8"/>
  <c r="AH151" i="8"/>
  <c r="AH150" i="8"/>
  <c r="AH149" i="8"/>
  <c r="AH148" i="8"/>
  <c r="AH147" i="8"/>
  <c r="AH134" i="8"/>
  <c r="AH133" i="8"/>
  <c r="AH132" i="8"/>
  <c r="AH131" i="8"/>
  <c r="AH130" i="8"/>
  <c r="AH129" i="8"/>
  <c r="AH128" i="8"/>
  <c r="AH127" i="8"/>
  <c r="AH126" i="8"/>
  <c r="AH125" i="8"/>
  <c r="AH124" i="8"/>
  <c r="AH123" i="8"/>
  <c r="AH122" i="8"/>
  <c r="AH121" i="8"/>
  <c r="AH120" i="8"/>
  <c r="AH119" i="8"/>
  <c r="AH118" i="8"/>
  <c r="AH117" i="8"/>
  <c r="AH116" i="8"/>
  <c r="AH115" i="8"/>
  <c r="AH114" i="8"/>
  <c r="AH113" i="8"/>
  <c r="AH112" i="8"/>
  <c r="AH111" i="8"/>
  <c r="AH110" i="8"/>
  <c r="AH109" i="8"/>
  <c r="AH108" i="8"/>
  <c r="AH107" i="8"/>
  <c r="AH106" i="8"/>
  <c r="AH105" i="8"/>
  <c r="AH104" i="8"/>
  <c r="AH103" i="8"/>
  <c r="AH102" i="8"/>
  <c r="AH101" i="8"/>
  <c r="AH100" i="8"/>
  <c r="AH99" i="8"/>
  <c r="AH98" i="8"/>
  <c r="AH97" i="8"/>
  <c r="AH96" i="8"/>
  <c r="AH88" i="8"/>
  <c r="AH87" i="8"/>
  <c r="AH86" i="8"/>
  <c r="AH85" i="8"/>
  <c r="AH84" i="8"/>
  <c r="AH83" i="8"/>
  <c r="AH82" i="8"/>
  <c r="AH81" i="8"/>
  <c r="AH80" i="8"/>
  <c r="AH79" i="8"/>
  <c r="AH78" i="8"/>
  <c r="AH77" i="8"/>
  <c r="AH76" i="8"/>
  <c r="AH68" i="8"/>
  <c r="AH67" i="8"/>
  <c r="AH66" i="8"/>
  <c r="AH65" i="8"/>
  <c r="AH64" i="8"/>
  <c r="AH63" i="8"/>
  <c r="AH62" i="8"/>
  <c r="AH61" i="8"/>
  <c r="AH60" i="8"/>
  <c r="AH59" i="8"/>
  <c r="AH58" i="8"/>
  <c r="AH57" i="8"/>
  <c r="AH56" i="8"/>
  <c r="AH55" i="8"/>
  <c r="AH54" i="8"/>
  <c r="AH53" i="8"/>
  <c r="AH52" i="8"/>
  <c r="AH51" i="8"/>
  <c r="AH50" i="8"/>
  <c r="AH49" i="8"/>
  <c r="AH48" i="8"/>
  <c r="AH47" i="8"/>
  <c r="AH46" i="8"/>
  <c r="AH38" i="8"/>
  <c r="AH37" i="8"/>
  <c r="AH36" i="8"/>
  <c r="AH35" i="8"/>
  <c r="AH34" i="8"/>
  <c r="AH33" i="8"/>
  <c r="AH32" i="8"/>
  <c r="AH31" i="8"/>
  <c r="AH30" i="8"/>
  <c r="AH29" i="8"/>
  <c r="AH28" i="8"/>
  <c r="AH27" i="8"/>
  <c r="AH26" i="8"/>
  <c r="AH25" i="8"/>
  <c r="AH24" i="8"/>
  <c r="AH23" i="8"/>
  <c r="AH22" i="8"/>
  <c r="AH21" i="8"/>
  <c r="AH20" i="8"/>
  <c r="AH19" i="8"/>
  <c r="AH18" i="8"/>
  <c r="AH17" i="8"/>
  <c r="AH16" i="8"/>
  <c r="AH15" i="8"/>
  <c r="AH14" i="8"/>
  <c r="AH13" i="8"/>
  <c r="AH12" i="8"/>
  <c r="AF269" i="8"/>
  <c r="AF268" i="8"/>
  <c r="AF267" i="8"/>
  <c r="AF266" i="8"/>
  <c r="AF265" i="8"/>
  <c r="AF264" i="8"/>
  <c r="AF263" i="8"/>
  <c r="AF262" i="8"/>
  <c r="AF261" i="8"/>
  <c r="AF260" i="8"/>
  <c r="AF259" i="8"/>
  <c r="AF258" i="8"/>
  <c r="AF257" i="8"/>
  <c r="AF256" i="8"/>
  <c r="AF255" i="8"/>
  <c r="AF254" i="8"/>
  <c r="AF253" i="8"/>
  <c r="AF252" i="8"/>
  <c r="AF251" i="8"/>
  <c r="AF250" i="8"/>
  <c r="AF249" i="8"/>
  <c r="AF248" i="8"/>
  <c r="AF247" i="8"/>
  <c r="AF246" i="8"/>
  <c r="AF245" i="8"/>
  <c r="AF244" i="8"/>
  <c r="AF243" i="8"/>
  <c r="AF242" i="8"/>
  <c r="AF241" i="8"/>
  <c r="AF240" i="8"/>
  <c r="AF239" i="8"/>
  <c r="AF238" i="8"/>
  <c r="AF237" i="8"/>
  <c r="AF236" i="8"/>
  <c r="AF235" i="8"/>
  <c r="AF234" i="8"/>
  <c r="AF233" i="8"/>
  <c r="AF232" i="8"/>
  <c r="AF231" i="8"/>
  <c r="AF223" i="8"/>
  <c r="AF222" i="8"/>
  <c r="AF221" i="8"/>
  <c r="AF220" i="8"/>
  <c r="AF219" i="8"/>
  <c r="AF218" i="8"/>
  <c r="AF217" i="8"/>
  <c r="AF216" i="8"/>
  <c r="AF215" i="8"/>
  <c r="AF214" i="8"/>
  <c r="AF213" i="8"/>
  <c r="AF212" i="8"/>
  <c r="AF211" i="8"/>
  <c r="AF203" i="8"/>
  <c r="AF202" i="8"/>
  <c r="AF201" i="8"/>
  <c r="AF200" i="8"/>
  <c r="AF199" i="8"/>
  <c r="AF198" i="8"/>
  <c r="AF197" i="8"/>
  <c r="AF196" i="8"/>
  <c r="AF195" i="8"/>
  <c r="AF194" i="8"/>
  <c r="AF193" i="8"/>
  <c r="AF192" i="8"/>
  <c r="AF191" i="8"/>
  <c r="AF190" i="8"/>
  <c r="AF189" i="8"/>
  <c r="AF188" i="8"/>
  <c r="AF187" i="8"/>
  <c r="AF186" i="8"/>
  <c r="AF185" i="8"/>
  <c r="AF184" i="8"/>
  <c r="AF183" i="8"/>
  <c r="AF182" i="8"/>
  <c r="AF181" i="8"/>
  <c r="AF173" i="8"/>
  <c r="AF172" i="8"/>
  <c r="AF171" i="8"/>
  <c r="AF170" i="8"/>
  <c r="AF169" i="8"/>
  <c r="AF168" i="8"/>
  <c r="AF167" i="8"/>
  <c r="AF166" i="8"/>
  <c r="AF165" i="8"/>
  <c r="AF164" i="8"/>
  <c r="AF163" i="8"/>
  <c r="AF162" i="8"/>
  <c r="AF161" i="8"/>
  <c r="AF160" i="8"/>
  <c r="AF159" i="8"/>
  <c r="AF158" i="8"/>
  <c r="AF157" i="8"/>
  <c r="AF156" i="8"/>
  <c r="AF155" i="8"/>
  <c r="AF154" i="8"/>
  <c r="AF153" i="8"/>
  <c r="AF152" i="8"/>
  <c r="AF151" i="8"/>
  <c r="AF150" i="8"/>
  <c r="AF149" i="8"/>
  <c r="AF148" i="8"/>
  <c r="AF147" i="8"/>
  <c r="AF134" i="8"/>
  <c r="AF133" i="8"/>
  <c r="AF132" i="8"/>
  <c r="AF131" i="8"/>
  <c r="AF130" i="8"/>
  <c r="AF129" i="8"/>
  <c r="AF128" i="8"/>
  <c r="AF127" i="8"/>
  <c r="AF126" i="8"/>
  <c r="AF125" i="8"/>
  <c r="AF124" i="8"/>
  <c r="AF123" i="8"/>
  <c r="AF122" i="8"/>
  <c r="AF121" i="8"/>
  <c r="AF120" i="8"/>
  <c r="AF119" i="8"/>
  <c r="AF118" i="8"/>
  <c r="AF117" i="8"/>
  <c r="AF116" i="8"/>
  <c r="AF115" i="8"/>
  <c r="AF114" i="8"/>
  <c r="AF113" i="8"/>
  <c r="AF112" i="8"/>
  <c r="AF111" i="8"/>
  <c r="AF110" i="8"/>
  <c r="AF109" i="8"/>
  <c r="AF108" i="8"/>
  <c r="AF107" i="8"/>
  <c r="AF106" i="8"/>
  <c r="AF105" i="8"/>
  <c r="AF104" i="8"/>
  <c r="AF103" i="8"/>
  <c r="AF102" i="8"/>
  <c r="AF101" i="8"/>
  <c r="AF100" i="8"/>
  <c r="AF99" i="8"/>
  <c r="AF98" i="8"/>
  <c r="AF97" i="8"/>
  <c r="AF96" i="8"/>
  <c r="AF88" i="8"/>
  <c r="AF87" i="8"/>
  <c r="AF86" i="8"/>
  <c r="AF85" i="8"/>
  <c r="AF84" i="8"/>
  <c r="AF83" i="8"/>
  <c r="AF82" i="8"/>
  <c r="AF81" i="8"/>
  <c r="AF80" i="8"/>
  <c r="AF79" i="8"/>
  <c r="AF78" i="8"/>
  <c r="AF77" i="8"/>
  <c r="AF76" i="8"/>
  <c r="AF68" i="8"/>
  <c r="AF67" i="8"/>
  <c r="AF66" i="8"/>
  <c r="AF65" i="8"/>
  <c r="AF64" i="8"/>
  <c r="AF63" i="8"/>
  <c r="AF62" i="8"/>
  <c r="AF61" i="8"/>
  <c r="AF60" i="8"/>
  <c r="AF59" i="8"/>
  <c r="AF58" i="8"/>
  <c r="AF57" i="8"/>
  <c r="AF56" i="8"/>
  <c r="AF55" i="8"/>
  <c r="AF54" i="8"/>
  <c r="AF53" i="8"/>
  <c r="AF52" i="8"/>
  <c r="AF51" i="8"/>
  <c r="AF50" i="8"/>
  <c r="AF49" i="8"/>
  <c r="AF48" i="8"/>
  <c r="AF47" i="8"/>
  <c r="AF46"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D269" i="8"/>
  <c r="AD268" i="8"/>
  <c r="AD267" i="8"/>
  <c r="AD266" i="8"/>
  <c r="AD265" i="8"/>
  <c r="AD264" i="8"/>
  <c r="AD263" i="8"/>
  <c r="AD262" i="8"/>
  <c r="AD261" i="8"/>
  <c r="AD260" i="8"/>
  <c r="AD259" i="8"/>
  <c r="AD258" i="8"/>
  <c r="AD257" i="8"/>
  <c r="AD256" i="8"/>
  <c r="AD255" i="8"/>
  <c r="AD254" i="8"/>
  <c r="AD253" i="8"/>
  <c r="AD252" i="8"/>
  <c r="AD251" i="8"/>
  <c r="AD250" i="8"/>
  <c r="AD249" i="8"/>
  <c r="AD248" i="8"/>
  <c r="AD247" i="8"/>
  <c r="AD246" i="8"/>
  <c r="AD245" i="8"/>
  <c r="AD244" i="8"/>
  <c r="AD243" i="8"/>
  <c r="AD242" i="8"/>
  <c r="AD241" i="8"/>
  <c r="AD240" i="8"/>
  <c r="AD239" i="8"/>
  <c r="AD238" i="8"/>
  <c r="AD237" i="8"/>
  <c r="AD236" i="8"/>
  <c r="AD235" i="8"/>
  <c r="AD234" i="8"/>
  <c r="AD233" i="8"/>
  <c r="AD232" i="8"/>
  <c r="AD231" i="8"/>
  <c r="AD223" i="8"/>
  <c r="AD222" i="8"/>
  <c r="AD221" i="8"/>
  <c r="AD220" i="8"/>
  <c r="AD219" i="8"/>
  <c r="AD218" i="8"/>
  <c r="AD217" i="8"/>
  <c r="AD216" i="8"/>
  <c r="AD215" i="8"/>
  <c r="AD214" i="8"/>
  <c r="AD213" i="8"/>
  <c r="AD212" i="8"/>
  <c r="AD211" i="8"/>
  <c r="AD203" i="8"/>
  <c r="AD202" i="8"/>
  <c r="AD201" i="8"/>
  <c r="AD200" i="8"/>
  <c r="AD199" i="8"/>
  <c r="AD198" i="8"/>
  <c r="AD197" i="8"/>
  <c r="AD196" i="8"/>
  <c r="AD195" i="8"/>
  <c r="AD194" i="8"/>
  <c r="AD193" i="8"/>
  <c r="AD192" i="8"/>
  <c r="AD191" i="8"/>
  <c r="AD190" i="8"/>
  <c r="AD189" i="8"/>
  <c r="AD188" i="8"/>
  <c r="AD187" i="8"/>
  <c r="AD186" i="8"/>
  <c r="AD185" i="8"/>
  <c r="AD184" i="8"/>
  <c r="AD183" i="8"/>
  <c r="AD182" i="8"/>
  <c r="AD181" i="8"/>
  <c r="AD173" i="8"/>
  <c r="AD172" i="8"/>
  <c r="AD171" i="8"/>
  <c r="AD170" i="8"/>
  <c r="AD169" i="8"/>
  <c r="AD168" i="8"/>
  <c r="AD167" i="8"/>
  <c r="AD166" i="8"/>
  <c r="AD165" i="8"/>
  <c r="AD164" i="8"/>
  <c r="AD163" i="8"/>
  <c r="AD162" i="8"/>
  <c r="AD161" i="8"/>
  <c r="AD160" i="8"/>
  <c r="AD159" i="8"/>
  <c r="AD158" i="8"/>
  <c r="AD157" i="8"/>
  <c r="AD156" i="8"/>
  <c r="AD155" i="8"/>
  <c r="AD154" i="8"/>
  <c r="AD153" i="8"/>
  <c r="AD152" i="8"/>
  <c r="AD151" i="8"/>
  <c r="AD150" i="8"/>
  <c r="AD149" i="8"/>
  <c r="AD148" i="8"/>
  <c r="AD147" i="8"/>
  <c r="AD134" i="8"/>
  <c r="AD133" i="8"/>
  <c r="AD132" i="8"/>
  <c r="AD131" i="8"/>
  <c r="AD130" i="8"/>
  <c r="AD129" i="8"/>
  <c r="AD128" i="8"/>
  <c r="AD127" i="8"/>
  <c r="AD126" i="8"/>
  <c r="AD125" i="8"/>
  <c r="AD124" i="8"/>
  <c r="AD123" i="8"/>
  <c r="AD122" i="8"/>
  <c r="AD121" i="8"/>
  <c r="AD120" i="8"/>
  <c r="AD119" i="8"/>
  <c r="AD118" i="8"/>
  <c r="AD117" i="8"/>
  <c r="AD116" i="8"/>
  <c r="AD115" i="8"/>
  <c r="AD114" i="8"/>
  <c r="AD113" i="8"/>
  <c r="AD112" i="8"/>
  <c r="AD111" i="8"/>
  <c r="AD110" i="8"/>
  <c r="AD109" i="8"/>
  <c r="AD108" i="8"/>
  <c r="AD107" i="8"/>
  <c r="AD106" i="8"/>
  <c r="AD105" i="8"/>
  <c r="AD104" i="8"/>
  <c r="AD103" i="8"/>
  <c r="AD102" i="8"/>
  <c r="AD101" i="8"/>
  <c r="AD100" i="8"/>
  <c r="AD99" i="8"/>
  <c r="AD98" i="8"/>
  <c r="AD97" i="8"/>
  <c r="AD96" i="8"/>
  <c r="AD88" i="8"/>
  <c r="AD87" i="8"/>
  <c r="AD86" i="8"/>
  <c r="AD85" i="8"/>
  <c r="AD84" i="8"/>
  <c r="AD83" i="8"/>
  <c r="AD82" i="8"/>
  <c r="AD81" i="8"/>
  <c r="AD80" i="8"/>
  <c r="AD79" i="8"/>
  <c r="AD78" i="8"/>
  <c r="AD77" i="8"/>
  <c r="AD76" i="8"/>
  <c r="AD68" i="8"/>
  <c r="AD67" i="8"/>
  <c r="AD66" i="8"/>
  <c r="AD65" i="8"/>
  <c r="AD64" i="8"/>
  <c r="AD63" i="8"/>
  <c r="AD62" i="8"/>
  <c r="AD61" i="8"/>
  <c r="AD60" i="8"/>
  <c r="AD59" i="8"/>
  <c r="AD58" i="8"/>
  <c r="AD57" i="8"/>
  <c r="AD56" i="8"/>
  <c r="AD55" i="8"/>
  <c r="AD54" i="8"/>
  <c r="AD53" i="8"/>
  <c r="AD52" i="8"/>
  <c r="AD51" i="8"/>
  <c r="AD50" i="8"/>
  <c r="AD49" i="8"/>
  <c r="AD48" i="8"/>
  <c r="AD47" i="8"/>
  <c r="AD46" i="8"/>
  <c r="AD38" i="8"/>
  <c r="AD37" i="8"/>
  <c r="AD36" i="8"/>
  <c r="AD35" i="8"/>
  <c r="AD34" i="8"/>
  <c r="AD33" i="8"/>
  <c r="AD32" i="8"/>
  <c r="AD31" i="8"/>
  <c r="AD30" i="8"/>
  <c r="AD29" i="8"/>
  <c r="AD28" i="8"/>
  <c r="AD27" i="8"/>
  <c r="AD26" i="8"/>
  <c r="AD25" i="8"/>
  <c r="AD24" i="8"/>
  <c r="AD23" i="8"/>
  <c r="AD22" i="8"/>
  <c r="AD21" i="8"/>
  <c r="AD20" i="8"/>
  <c r="AD19" i="8"/>
  <c r="AD18" i="8"/>
  <c r="AD17" i="8"/>
  <c r="AD16" i="8"/>
  <c r="AD15" i="8"/>
  <c r="AD14" i="8"/>
  <c r="AD13" i="8"/>
  <c r="AD12" i="8"/>
  <c r="AB269" i="8"/>
  <c r="AB268" i="8"/>
  <c r="AB267" i="8"/>
  <c r="AB266" i="8"/>
  <c r="AB265" i="8"/>
  <c r="AB264" i="8"/>
  <c r="AB263" i="8"/>
  <c r="AB262" i="8"/>
  <c r="AB261" i="8"/>
  <c r="AB260" i="8"/>
  <c r="AB259" i="8"/>
  <c r="AB258" i="8"/>
  <c r="AB257" i="8"/>
  <c r="AB256" i="8"/>
  <c r="AB255" i="8"/>
  <c r="AB254" i="8"/>
  <c r="AB253" i="8"/>
  <c r="AB252" i="8"/>
  <c r="AB251" i="8"/>
  <c r="AB250" i="8"/>
  <c r="AB249" i="8"/>
  <c r="AB248" i="8"/>
  <c r="AB247" i="8"/>
  <c r="AB246" i="8"/>
  <c r="AB245" i="8"/>
  <c r="AB244" i="8"/>
  <c r="AB243" i="8"/>
  <c r="AB242" i="8"/>
  <c r="AB241" i="8"/>
  <c r="AB240" i="8"/>
  <c r="AB239" i="8"/>
  <c r="AB238" i="8"/>
  <c r="AB237" i="8"/>
  <c r="AB236" i="8"/>
  <c r="AB235" i="8"/>
  <c r="AB234" i="8"/>
  <c r="AB233" i="8"/>
  <c r="AB232" i="8"/>
  <c r="AB231" i="8"/>
  <c r="AB223" i="8"/>
  <c r="AB222" i="8"/>
  <c r="AB221" i="8"/>
  <c r="AB220" i="8"/>
  <c r="AB219" i="8"/>
  <c r="AB218" i="8"/>
  <c r="AB217" i="8"/>
  <c r="AB216" i="8"/>
  <c r="AB215" i="8"/>
  <c r="AB214" i="8"/>
  <c r="AB213" i="8"/>
  <c r="AB212" i="8"/>
  <c r="AB211" i="8"/>
  <c r="AB203" i="8"/>
  <c r="AB202" i="8"/>
  <c r="AB201" i="8"/>
  <c r="AB200" i="8"/>
  <c r="AB199" i="8"/>
  <c r="AB198" i="8"/>
  <c r="AB197" i="8"/>
  <c r="AB196" i="8"/>
  <c r="AB195" i="8"/>
  <c r="AB194" i="8"/>
  <c r="AB193" i="8"/>
  <c r="AB192" i="8"/>
  <c r="AB191" i="8"/>
  <c r="AB190" i="8"/>
  <c r="AB189" i="8"/>
  <c r="AB188" i="8"/>
  <c r="AB187" i="8"/>
  <c r="AB186" i="8"/>
  <c r="AB185" i="8"/>
  <c r="AB184" i="8"/>
  <c r="AB183" i="8"/>
  <c r="AB182" i="8"/>
  <c r="AB181" i="8"/>
  <c r="AB173" i="8"/>
  <c r="AB172" i="8"/>
  <c r="AB171" i="8"/>
  <c r="AB170" i="8"/>
  <c r="AB169" i="8"/>
  <c r="AB168" i="8"/>
  <c r="AB167" i="8"/>
  <c r="AB166" i="8"/>
  <c r="AB165" i="8"/>
  <c r="AB164" i="8"/>
  <c r="AB163" i="8"/>
  <c r="AB162" i="8"/>
  <c r="AB161" i="8"/>
  <c r="AB160" i="8"/>
  <c r="AB159" i="8"/>
  <c r="AB158" i="8"/>
  <c r="AB157" i="8"/>
  <c r="AB156" i="8"/>
  <c r="AB155" i="8"/>
  <c r="AB154" i="8"/>
  <c r="AB153" i="8"/>
  <c r="AB152" i="8"/>
  <c r="AB151" i="8"/>
  <c r="AB150" i="8"/>
  <c r="AB149" i="8"/>
  <c r="AB148" i="8"/>
  <c r="AB147" i="8"/>
  <c r="AB134" i="8"/>
  <c r="AB133" i="8"/>
  <c r="AB132" i="8"/>
  <c r="AB131" i="8"/>
  <c r="AB130" i="8"/>
  <c r="AB129" i="8"/>
  <c r="AB128" i="8"/>
  <c r="AB127" i="8"/>
  <c r="AB126" i="8"/>
  <c r="AB125" i="8"/>
  <c r="AB124" i="8"/>
  <c r="AB123" i="8"/>
  <c r="AB122" i="8"/>
  <c r="AB121" i="8"/>
  <c r="AB120" i="8"/>
  <c r="AB119" i="8"/>
  <c r="AB118" i="8"/>
  <c r="AB117" i="8"/>
  <c r="AB116" i="8"/>
  <c r="AB115" i="8"/>
  <c r="AB114" i="8"/>
  <c r="AB113" i="8"/>
  <c r="AB112" i="8"/>
  <c r="AB111" i="8"/>
  <c r="AB110" i="8"/>
  <c r="AB109" i="8"/>
  <c r="AB108" i="8"/>
  <c r="AB107" i="8"/>
  <c r="AB106" i="8"/>
  <c r="AB105" i="8"/>
  <c r="AB104" i="8"/>
  <c r="AB103" i="8"/>
  <c r="AB102" i="8"/>
  <c r="AB101" i="8"/>
  <c r="AB100" i="8"/>
  <c r="AB99" i="8"/>
  <c r="AB98" i="8"/>
  <c r="AB97" i="8"/>
  <c r="AB96" i="8"/>
  <c r="AB88" i="8"/>
  <c r="AB87" i="8"/>
  <c r="AB86" i="8"/>
  <c r="AB85" i="8"/>
  <c r="AB84" i="8"/>
  <c r="AB83" i="8"/>
  <c r="AB82" i="8"/>
  <c r="AB81" i="8"/>
  <c r="AB80" i="8"/>
  <c r="AB79" i="8"/>
  <c r="AB78" i="8"/>
  <c r="AB77" i="8"/>
  <c r="AB76" i="8"/>
  <c r="AB68" i="8"/>
  <c r="AB67" i="8"/>
  <c r="AB66" i="8"/>
  <c r="AB65" i="8"/>
  <c r="AB64" i="8"/>
  <c r="AB63" i="8"/>
  <c r="AB62" i="8"/>
  <c r="AB61" i="8"/>
  <c r="AB60" i="8"/>
  <c r="AB59" i="8"/>
  <c r="AB58" i="8"/>
  <c r="AB57" i="8"/>
  <c r="AB56" i="8"/>
  <c r="AB55" i="8"/>
  <c r="AB54" i="8"/>
  <c r="AB53" i="8"/>
  <c r="AB52" i="8"/>
  <c r="AB51" i="8"/>
  <c r="AB50" i="8"/>
  <c r="AB49" i="8"/>
  <c r="AB48" i="8"/>
  <c r="AB47" i="8"/>
  <c r="AB46" i="8"/>
  <c r="AB38" i="8"/>
  <c r="AB37" i="8"/>
  <c r="AB36" i="8"/>
  <c r="AB35" i="8"/>
  <c r="AB34" i="8"/>
  <c r="AB33" i="8"/>
  <c r="AB32" i="8"/>
  <c r="AB31" i="8"/>
  <c r="AB30" i="8"/>
  <c r="AB29" i="8"/>
  <c r="AB28" i="8"/>
  <c r="AB27" i="8"/>
  <c r="AB26" i="8"/>
  <c r="AB25" i="8"/>
  <c r="AB24" i="8"/>
  <c r="AB23" i="8"/>
  <c r="AB22" i="8"/>
  <c r="AB21" i="8"/>
  <c r="AB20" i="8"/>
  <c r="AB19" i="8"/>
  <c r="AB18" i="8"/>
  <c r="AB17" i="8"/>
  <c r="AB16" i="8"/>
  <c r="AB15" i="8"/>
  <c r="AB14" i="8"/>
  <c r="AB13" i="8"/>
  <c r="AB12" i="8"/>
  <c r="BM4" i="6"/>
  <c r="BK4" i="6"/>
  <c r="BI4" i="6"/>
  <c r="BG4" i="6"/>
  <c r="BE4" i="6"/>
  <c r="BC4" i="6"/>
  <c r="BA4" i="6"/>
  <c r="AY4" i="6"/>
  <c r="AW4" i="6"/>
  <c r="AU4" i="6"/>
  <c r="AS4" i="6"/>
  <c r="AQ4" i="6"/>
  <c r="AO4" i="6"/>
  <c r="AM4" i="6"/>
  <c r="AK4" i="6"/>
  <c r="BM77" i="6"/>
  <c r="BM76" i="6"/>
  <c r="BM75" i="6"/>
  <c r="BM74" i="6"/>
  <c r="BM73" i="6"/>
  <c r="BM72" i="6"/>
  <c r="BM71" i="6"/>
  <c r="BM70" i="6"/>
  <c r="BM69" i="6"/>
  <c r="BM68" i="6"/>
  <c r="BM67" i="6"/>
  <c r="BM66" i="6"/>
  <c r="BM65" i="6"/>
  <c r="BM64" i="6"/>
  <c r="BM63" i="6"/>
  <c r="BM62" i="6"/>
  <c r="BM61" i="6"/>
  <c r="BM60" i="6"/>
  <c r="BM59" i="6"/>
  <c r="BM58" i="6"/>
  <c r="BM57" i="6"/>
  <c r="BM56" i="6"/>
  <c r="BM55" i="6"/>
  <c r="BM54" i="6"/>
  <c r="BM53" i="6"/>
  <c r="BM52" i="6"/>
  <c r="BM51" i="6"/>
  <c r="BM50" i="6"/>
  <c r="BM49" i="6"/>
  <c r="BM48" i="6"/>
  <c r="BM47" i="6"/>
  <c r="BM46" i="6"/>
  <c r="BK77" i="6"/>
  <c r="BK76" i="6"/>
  <c r="BK75" i="6"/>
  <c r="BK74" i="6"/>
  <c r="BK73" i="6"/>
  <c r="BK72" i="6"/>
  <c r="BK71" i="6"/>
  <c r="BK70" i="6"/>
  <c r="BK69" i="6"/>
  <c r="BK68" i="6"/>
  <c r="BK67" i="6"/>
  <c r="BK66" i="6"/>
  <c r="BK65" i="6"/>
  <c r="BK64" i="6"/>
  <c r="BK63" i="6"/>
  <c r="BK62" i="6"/>
  <c r="BK61" i="6"/>
  <c r="BK60" i="6"/>
  <c r="BK59" i="6"/>
  <c r="BK58" i="6"/>
  <c r="BK57" i="6"/>
  <c r="BK56" i="6"/>
  <c r="BK55" i="6"/>
  <c r="BK54" i="6"/>
  <c r="BK53" i="6"/>
  <c r="BK52" i="6"/>
  <c r="BK51" i="6"/>
  <c r="BK50" i="6"/>
  <c r="BK49" i="6"/>
  <c r="BK48" i="6"/>
  <c r="BK47" i="6"/>
  <c r="BK46"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G77" i="6"/>
  <c r="BG76" i="6"/>
  <c r="BG75" i="6"/>
  <c r="BG74" i="6"/>
  <c r="BG73" i="6"/>
  <c r="BG72" i="6"/>
  <c r="BG71" i="6"/>
  <c r="BG70" i="6"/>
  <c r="BG69" i="6"/>
  <c r="BG68" i="6"/>
  <c r="BG67" i="6"/>
  <c r="BG66" i="6"/>
  <c r="BG65" i="6"/>
  <c r="BG64" i="6"/>
  <c r="BG63" i="6"/>
  <c r="BG62" i="6"/>
  <c r="BG61" i="6"/>
  <c r="BG60" i="6"/>
  <c r="BG59" i="6"/>
  <c r="BG58" i="6"/>
  <c r="BG57" i="6"/>
  <c r="BG56" i="6"/>
  <c r="BG55" i="6"/>
  <c r="BG54" i="6"/>
  <c r="BG53" i="6"/>
  <c r="BG52" i="6"/>
  <c r="BG51" i="6"/>
  <c r="BG50" i="6"/>
  <c r="BG49" i="6"/>
  <c r="BG48" i="6"/>
  <c r="BG47" i="6"/>
  <c r="BG46" i="6"/>
  <c r="BE77" i="6"/>
  <c r="BE76" i="6"/>
  <c r="BE75" i="6"/>
  <c r="BE74" i="6"/>
  <c r="BE73" i="6"/>
  <c r="BE72" i="6"/>
  <c r="BE71" i="6"/>
  <c r="BE70" i="6"/>
  <c r="BE69" i="6"/>
  <c r="BE68" i="6"/>
  <c r="BE67" i="6"/>
  <c r="BE66" i="6"/>
  <c r="BE65" i="6"/>
  <c r="BE64" i="6"/>
  <c r="BE63" i="6"/>
  <c r="BE62" i="6"/>
  <c r="BE61" i="6"/>
  <c r="BE60" i="6"/>
  <c r="BE59" i="6"/>
  <c r="BE58" i="6"/>
  <c r="BE57" i="6"/>
  <c r="BE56" i="6"/>
  <c r="BE55" i="6"/>
  <c r="BE54" i="6"/>
  <c r="BE53" i="6"/>
  <c r="BE52" i="6"/>
  <c r="BE51" i="6"/>
  <c r="BE50" i="6"/>
  <c r="BE49" i="6"/>
  <c r="BE48" i="6"/>
  <c r="BE47" i="6"/>
  <c r="BE46" i="6"/>
  <c r="BC77" i="6"/>
  <c r="BC76" i="6"/>
  <c r="BC75" i="6"/>
  <c r="BC74" i="6"/>
  <c r="BC73" i="6"/>
  <c r="BC72"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A77" i="6"/>
  <c r="BA76" i="6"/>
  <c r="BA75" i="6"/>
  <c r="BA74" i="6"/>
  <c r="BA73" i="6"/>
  <c r="BA72" i="6"/>
  <c r="BA71" i="6"/>
  <c r="BA70" i="6"/>
  <c r="BA69" i="6"/>
  <c r="BA68" i="6"/>
  <c r="BA67" i="6"/>
  <c r="BA66" i="6"/>
  <c r="BA65" i="6"/>
  <c r="BA64" i="6"/>
  <c r="BA63" i="6"/>
  <c r="BA62" i="6"/>
  <c r="BA61" i="6"/>
  <c r="BA60" i="6"/>
  <c r="BA59" i="6"/>
  <c r="BA58" i="6"/>
  <c r="BA57" i="6"/>
  <c r="BA56" i="6"/>
  <c r="BA55" i="6"/>
  <c r="BA54" i="6"/>
  <c r="BA53" i="6"/>
  <c r="BA52" i="6"/>
  <c r="BA51" i="6"/>
  <c r="BA50" i="6"/>
  <c r="BA49" i="6"/>
  <c r="BA48" i="6"/>
  <c r="BA47" i="6"/>
  <c r="BA46" i="6"/>
  <c r="AY77" i="6"/>
  <c r="AY76" i="6"/>
  <c r="AY75" i="6"/>
  <c r="AY74" i="6"/>
  <c r="AY73" i="6"/>
  <c r="AY72" i="6"/>
  <c r="AY71" i="6"/>
  <c r="AY70" i="6"/>
  <c r="AY69" i="6"/>
  <c r="AY68" i="6"/>
  <c r="AY67" i="6"/>
  <c r="AY66" i="6"/>
  <c r="AY65" i="6"/>
  <c r="AY64" i="6"/>
  <c r="AY63" i="6"/>
  <c r="AY62" i="6"/>
  <c r="AY61" i="6"/>
  <c r="AY60" i="6"/>
  <c r="AY59" i="6"/>
  <c r="AY58" i="6"/>
  <c r="AY57" i="6"/>
  <c r="AY56" i="6"/>
  <c r="AY55" i="6"/>
  <c r="AY54" i="6"/>
  <c r="AY53" i="6"/>
  <c r="AY52" i="6"/>
  <c r="AY51" i="6"/>
  <c r="AY50" i="6"/>
  <c r="AY49" i="6"/>
  <c r="AY48" i="6"/>
  <c r="AY47" i="6"/>
  <c r="AY46"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U77" i="6"/>
  <c r="AU76" i="6"/>
  <c r="AU75" i="6"/>
  <c r="AU74" i="6"/>
  <c r="AU73" i="6"/>
  <c r="AU72" i="6"/>
  <c r="AU71" i="6"/>
  <c r="AU70" i="6"/>
  <c r="AU69" i="6"/>
  <c r="AU68" i="6"/>
  <c r="AU67" i="6"/>
  <c r="AU66" i="6"/>
  <c r="AU65" i="6"/>
  <c r="AU64" i="6"/>
  <c r="AU63" i="6"/>
  <c r="AU62" i="6"/>
  <c r="AU61" i="6"/>
  <c r="AU60" i="6"/>
  <c r="AU59" i="6"/>
  <c r="AU58" i="6"/>
  <c r="AU57" i="6"/>
  <c r="AU56" i="6"/>
  <c r="AU55" i="6"/>
  <c r="AU54" i="6"/>
  <c r="AU53" i="6"/>
  <c r="AU52" i="6"/>
  <c r="AU51" i="6"/>
  <c r="AU50" i="6"/>
  <c r="AU49" i="6"/>
  <c r="AU48" i="6"/>
  <c r="AU47" i="6"/>
  <c r="AU46" i="6"/>
  <c r="AS77" i="6"/>
  <c r="AS76" i="6"/>
  <c r="AS75" i="6"/>
  <c r="AS74" i="6"/>
  <c r="AS73" i="6"/>
  <c r="AS72" i="6"/>
  <c r="AS71" i="6"/>
  <c r="AS70" i="6"/>
  <c r="AS69" i="6"/>
  <c r="AS68" i="6"/>
  <c r="AS67" i="6"/>
  <c r="AS66" i="6"/>
  <c r="AS65" i="6"/>
  <c r="AS64" i="6"/>
  <c r="AS63" i="6"/>
  <c r="AS62" i="6"/>
  <c r="AS61" i="6"/>
  <c r="AS60" i="6"/>
  <c r="AS59" i="6"/>
  <c r="AS58" i="6"/>
  <c r="AS57" i="6"/>
  <c r="AS56" i="6"/>
  <c r="AS55" i="6"/>
  <c r="AS54" i="6"/>
  <c r="AS53" i="6"/>
  <c r="AS52" i="6"/>
  <c r="AS51" i="6"/>
  <c r="AS50" i="6"/>
  <c r="AS49" i="6"/>
  <c r="AS48" i="6"/>
  <c r="AS47" i="6"/>
  <c r="AS46" i="6"/>
  <c r="AQ77" i="6"/>
  <c r="AQ76" i="6"/>
  <c r="AQ75" i="6"/>
  <c r="AQ74" i="6"/>
  <c r="AQ73" i="6"/>
  <c r="AQ72" i="6"/>
  <c r="AQ71" i="6"/>
  <c r="AQ70" i="6"/>
  <c r="AQ69" i="6"/>
  <c r="AQ68" i="6"/>
  <c r="AQ67" i="6"/>
  <c r="AQ66" i="6"/>
  <c r="AQ65" i="6"/>
  <c r="AQ64" i="6"/>
  <c r="AQ63" i="6"/>
  <c r="AQ62" i="6"/>
  <c r="AQ61" i="6"/>
  <c r="AQ60" i="6"/>
  <c r="AQ59" i="6"/>
  <c r="AQ58" i="6"/>
  <c r="AQ57" i="6"/>
  <c r="AQ56" i="6"/>
  <c r="AQ55" i="6"/>
  <c r="AQ54" i="6"/>
  <c r="AQ53" i="6"/>
  <c r="AQ52" i="6"/>
  <c r="AQ51" i="6"/>
  <c r="AQ50" i="6"/>
  <c r="AQ49" i="6"/>
  <c r="AQ48" i="6"/>
  <c r="AQ47" i="6"/>
  <c r="AQ46" i="6"/>
  <c r="AO77" i="6"/>
  <c r="AO76" i="6"/>
  <c r="AO75" i="6"/>
  <c r="AO74" i="6"/>
  <c r="AO73" i="6"/>
  <c r="AO72" i="6"/>
  <c r="AO71" i="6"/>
  <c r="AO70" i="6"/>
  <c r="AO69" i="6"/>
  <c r="AO68" i="6"/>
  <c r="AO67" i="6"/>
  <c r="AO66" i="6"/>
  <c r="AO65" i="6"/>
  <c r="AO64" i="6"/>
  <c r="AO63" i="6"/>
  <c r="AO62" i="6"/>
  <c r="AO61" i="6"/>
  <c r="AO60" i="6"/>
  <c r="AO59" i="6"/>
  <c r="AO58" i="6"/>
  <c r="AO57" i="6"/>
  <c r="AO56" i="6"/>
  <c r="AO55" i="6"/>
  <c r="AO54" i="6"/>
  <c r="AO53" i="6"/>
  <c r="AO52" i="6"/>
  <c r="AO51" i="6"/>
  <c r="AO50" i="6"/>
  <c r="AO49" i="6"/>
  <c r="AO48" i="6"/>
  <c r="AO47" i="6"/>
  <c r="AO46" i="6"/>
  <c r="AM77" i="6"/>
  <c r="AM76" i="6"/>
  <c r="AM75" i="6"/>
  <c r="AM74" i="6"/>
  <c r="AM73" i="6"/>
  <c r="AM72" i="6"/>
  <c r="AM71" i="6"/>
  <c r="AM70" i="6"/>
  <c r="AM69" i="6"/>
  <c r="AM68" i="6"/>
  <c r="AM67" i="6"/>
  <c r="AM66" i="6"/>
  <c r="AM65" i="6"/>
  <c r="AM64" i="6"/>
  <c r="AM63" i="6"/>
  <c r="AM62" i="6"/>
  <c r="AM61" i="6"/>
  <c r="AM60" i="6"/>
  <c r="AM59" i="6"/>
  <c r="AM58" i="6"/>
  <c r="AM57" i="6"/>
  <c r="AM56" i="6"/>
  <c r="AM55" i="6"/>
  <c r="AM54" i="6"/>
  <c r="AM53" i="6"/>
  <c r="AM52" i="6"/>
  <c r="AM51" i="6"/>
  <c r="AM50" i="6"/>
  <c r="AM49" i="6"/>
  <c r="AM48" i="6"/>
  <c r="AM47" i="6"/>
  <c r="AM46" i="6"/>
  <c r="AK77" i="6"/>
  <c r="AK76" i="6"/>
  <c r="AK75" i="6"/>
  <c r="AK74" i="6"/>
  <c r="AK73" i="6"/>
  <c r="AK72" i="6"/>
  <c r="AK71" i="6"/>
  <c r="AK70" i="6"/>
  <c r="AK69" i="6"/>
  <c r="AK68" i="6"/>
  <c r="AK67" i="6"/>
  <c r="AK66" i="6"/>
  <c r="AK65" i="6"/>
  <c r="AK64" i="6"/>
  <c r="AK63" i="6"/>
  <c r="AK62" i="6"/>
  <c r="AK61" i="6"/>
  <c r="AK60" i="6"/>
  <c r="AK59" i="6"/>
  <c r="AK58" i="6"/>
  <c r="AK57" i="6"/>
  <c r="AK56" i="6"/>
  <c r="AK55" i="6"/>
  <c r="AK54" i="6"/>
  <c r="AK53" i="6"/>
  <c r="AK52" i="6"/>
  <c r="AK51" i="6"/>
  <c r="AK50" i="6"/>
  <c r="AK49" i="6"/>
  <c r="AK48" i="6"/>
  <c r="AK47" i="6"/>
  <c r="AK46" i="6"/>
  <c r="DH11" i="5"/>
  <c r="DD11" i="5"/>
  <c r="CZ11" i="5"/>
  <c r="CV11" i="5"/>
  <c r="CR11" i="5"/>
  <c r="CN11" i="5"/>
  <c r="CJ11" i="5"/>
  <c r="CF11" i="5"/>
  <c r="CB11" i="5"/>
  <c r="BX11" i="5"/>
  <c r="BT11" i="5"/>
  <c r="BP11" i="5"/>
  <c r="BL11" i="5"/>
  <c r="BH11" i="5"/>
  <c r="BD11" i="5"/>
  <c r="DH137" i="5"/>
  <c r="DH136" i="5"/>
  <c r="DH135" i="5"/>
  <c r="DH134" i="5"/>
  <c r="DH133" i="5"/>
  <c r="DH132" i="5"/>
  <c r="DH131" i="5"/>
  <c r="DH130" i="5"/>
  <c r="DH129" i="5"/>
  <c r="DH128" i="5"/>
  <c r="DH127" i="5"/>
  <c r="DH126" i="5"/>
  <c r="DH125" i="5"/>
  <c r="DH124" i="5"/>
  <c r="DH123" i="5"/>
  <c r="DH122" i="5"/>
  <c r="DH112" i="5"/>
  <c r="DH111" i="5"/>
  <c r="DH110" i="5"/>
  <c r="DH109" i="5"/>
  <c r="DH108" i="5"/>
  <c r="DH107" i="5"/>
  <c r="DH106" i="5"/>
  <c r="DH105" i="5"/>
  <c r="DH104" i="5"/>
  <c r="DH103" i="5"/>
  <c r="DH102" i="5"/>
  <c r="DH101" i="5"/>
  <c r="DH100" i="5"/>
  <c r="DH99" i="5"/>
  <c r="DH98" i="5"/>
  <c r="DH97" i="5"/>
  <c r="DH96" i="5"/>
  <c r="DH95" i="5"/>
  <c r="DH94" i="5"/>
  <c r="DH93" i="5"/>
  <c r="DH92" i="5"/>
  <c r="DH91" i="5"/>
  <c r="DH90" i="5"/>
  <c r="DH89" i="5"/>
  <c r="DH88" i="5"/>
  <c r="DH87" i="5"/>
  <c r="DH86" i="5"/>
  <c r="DH85" i="5"/>
  <c r="DH84" i="5"/>
  <c r="DH83" i="5"/>
  <c r="DH82" i="5"/>
  <c r="DH47" i="5"/>
  <c r="DD137" i="5"/>
  <c r="DD136" i="5"/>
  <c r="DD135" i="5"/>
  <c r="DD134" i="5"/>
  <c r="DD133" i="5"/>
  <c r="DD132" i="5"/>
  <c r="DD131" i="5"/>
  <c r="DD130" i="5"/>
  <c r="DD129" i="5"/>
  <c r="DD128" i="5"/>
  <c r="DD127" i="5"/>
  <c r="DD126" i="5"/>
  <c r="DD125" i="5"/>
  <c r="DD124" i="5"/>
  <c r="DD123" i="5"/>
  <c r="DD122" i="5"/>
  <c r="DD112" i="5"/>
  <c r="DD111" i="5"/>
  <c r="DD110" i="5"/>
  <c r="DD109" i="5"/>
  <c r="DD108" i="5"/>
  <c r="DD107" i="5"/>
  <c r="DD106" i="5"/>
  <c r="DD105" i="5"/>
  <c r="DD104" i="5"/>
  <c r="DD103" i="5"/>
  <c r="DD102" i="5"/>
  <c r="DD101" i="5"/>
  <c r="DD100" i="5"/>
  <c r="DD99" i="5"/>
  <c r="DD98" i="5"/>
  <c r="DD97" i="5"/>
  <c r="DD96" i="5"/>
  <c r="DD95" i="5"/>
  <c r="DD94" i="5"/>
  <c r="DD93" i="5"/>
  <c r="DD92" i="5"/>
  <c r="DD91" i="5"/>
  <c r="DD90" i="5"/>
  <c r="DD89" i="5"/>
  <c r="DD88" i="5"/>
  <c r="DD87" i="5"/>
  <c r="DD86" i="5"/>
  <c r="DD85" i="5"/>
  <c r="DD84" i="5"/>
  <c r="DD83" i="5"/>
  <c r="DD82" i="5"/>
  <c r="DD47" i="5"/>
  <c r="CJ47" i="5"/>
  <c r="CN47" i="5"/>
  <c r="CR47" i="5"/>
  <c r="CV47" i="5"/>
  <c r="CZ47" i="5"/>
  <c r="CJ82" i="5"/>
  <c r="HI82" i="5" s="1"/>
  <c r="CN82" i="5"/>
  <c r="CR82" i="5"/>
  <c r="CV82" i="5"/>
  <c r="CZ82" i="5"/>
  <c r="CJ83" i="5"/>
  <c r="CN83" i="5"/>
  <c r="CR83" i="5"/>
  <c r="CV83" i="5"/>
  <c r="CZ83" i="5"/>
  <c r="CJ84" i="5"/>
  <c r="HI84" i="5" s="1"/>
  <c r="CN84" i="5"/>
  <c r="CR84" i="5"/>
  <c r="CV84" i="5"/>
  <c r="CZ84" i="5"/>
  <c r="CJ85" i="5"/>
  <c r="CN85" i="5"/>
  <c r="CR85" i="5"/>
  <c r="CV85" i="5"/>
  <c r="CZ85" i="5"/>
  <c r="CJ86" i="5"/>
  <c r="CN86" i="5"/>
  <c r="CR86" i="5"/>
  <c r="CV86" i="5"/>
  <c r="CZ86" i="5"/>
  <c r="CJ87" i="5"/>
  <c r="CN87" i="5"/>
  <c r="CR87" i="5"/>
  <c r="CV87" i="5"/>
  <c r="CZ87" i="5"/>
  <c r="CJ88" i="5"/>
  <c r="CN88" i="5"/>
  <c r="CR88" i="5"/>
  <c r="CV88" i="5"/>
  <c r="CZ88" i="5"/>
  <c r="CJ89" i="5"/>
  <c r="CN89" i="5"/>
  <c r="CR89" i="5"/>
  <c r="CV89" i="5"/>
  <c r="CZ89" i="5"/>
  <c r="CJ90" i="5"/>
  <c r="CN90" i="5"/>
  <c r="CR90" i="5"/>
  <c r="CV90" i="5"/>
  <c r="CZ90" i="5"/>
  <c r="CJ91" i="5"/>
  <c r="CN91" i="5"/>
  <c r="CR91" i="5"/>
  <c r="CV91" i="5"/>
  <c r="CZ91" i="5"/>
  <c r="CJ92" i="5"/>
  <c r="HI92" i="5" s="1"/>
  <c r="CN92" i="5"/>
  <c r="CR92" i="5"/>
  <c r="CV92" i="5"/>
  <c r="CZ92" i="5"/>
  <c r="CJ93" i="5"/>
  <c r="CN93" i="5"/>
  <c r="CR93" i="5"/>
  <c r="CV93" i="5"/>
  <c r="CZ93" i="5"/>
  <c r="CJ94" i="5"/>
  <c r="CN94" i="5"/>
  <c r="CR94" i="5"/>
  <c r="CV94" i="5"/>
  <c r="CZ94" i="5"/>
  <c r="CJ95" i="5"/>
  <c r="CN95" i="5"/>
  <c r="CR95" i="5"/>
  <c r="CV95" i="5"/>
  <c r="CZ95" i="5"/>
  <c r="CJ96" i="5"/>
  <c r="CN96" i="5"/>
  <c r="CR96" i="5"/>
  <c r="CV96" i="5"/>
  <c r="CZ96" i="5"/>
  <c r="CJ97" i="5"/>
  <c r="CN97" i="5"/>
  <c r="CR97" i="5"/>
  <c r="CV97" i="5"/>
  <c r="CZ97" i="5"/>
  <c r="CJ98" i="5"/>
  <c r="CN98" i="5"/>
  <c r="CR98" i="5"/>
  <c r="CV98" i="5"/>
  <c r="CZ98" i="5"/>
  <c r="CJ99" i="5"/>
  <c r="CN99" i="5"/>
  <c r="CR99" i="5"/>
  <c r="CV99" i="5"/>
  <c r="CZ99" i="5"/>
  <c r="CJ100" i="5"/>
  <c r="CN100" i="5"/>
  <c r="CR100" i="5"/>
  <c r="CV100" i="5"/>
  <c r="CZ100" i="5"/>
  <c r="CJ101" i="5"/>
  <c r="CN101" i="5"/>
  <c r="CR101" i="5"/>
  <c r="CV101" i="5"/>
  <c r="CZ101" i="5"/>
  <c r="CJ102" i="5"/>
  <c r="CN102" i="5"/>
  <c r="CR102" i="5"/>
  <c r="CV102" i="5"/>
  <c r="CZ102" i="5"/>
  <c r="CJ103" i="5"/>
  <c r="CN103" i="5"/>
  <c r="CR103" i="5"/>
  <c r="CV103" i="5"/>
  <c r="CZ103" i="5"/>
  <c r="CJ104" i="5"/>
  <c r="CN104" i="5"/>
  <c r="CR104" i="5"/>
  <c r="CV104" i="5"/>
  <c r="CZ104" i="5"/>
  <c r="CJ105" i="5"/>
  <c r="CN105" i="5"/>
  <c r="CR105" i="5"/>
  <c r="CV105" i="5"/>
  <c r="CZ105" i="5"/>
  <c r="CJ106" i="5"/>
  <c r="CN106" i="5"/>
  <c r="CR106" i="5"/>
  <c r="CV106" i="5"/>
  <c r="CZ106" i="5"/>
  <c r="CJ107" i="5"/>
  <c r="CN107" i="5"/>
  <c r="CR107" i="5"/>
  <c r="CV107" i="5"/>
  <c r="CZ107" i="5"/>
  <c r="CJ108" i="5"/>
  <c r="CN108" i="5"/>
  <c r="CR108" i="5"/>
  <c r="CV108" i="5"/>
  <c r="CZ108" i="5"/>
  <c r="CJ109" i="5"/>
  <c r="CN109" i="5"/>
  <c r="CR109" i="5"/>
  <c r="CV109" i="5"/>
  <c r="CZ109" i="5"/>
  <c r="CJ110" i="5"/>
  <c r="CN110" i="5"/>
  <c r="CR110" i="5"/>
  <c r="CV110" i="5"/>
  <c r="CZ110" i="5"/>
  <c r="CJ111" i="5"/>
  <c r="CN111" i="5"/>
  <c r="CR111" i="5"/>
  <c r="CV111" i="5"/>
  <c r="CZ111" i="5"/>
  <c r="CJ112" i="5"/>
  <c r="CN112" i="5"/>
  <c r="CR112" i="5"/>
  <c r="CV112" i="5"/>
  <c r="CZ112" i="5"/>
  <c r="CJ122" i="5"/>
  <c r="CN122" i="5"/>
  <c r="CR122" i="5"/>
  <c r="CV122" i="5"/>
  <c r="CZ122" i="5"/>
  <c r="CJ123" i="5"/>
  <c r="CN123" i="5"/>
  <c r="CR123" i="5"/>
  <c r="CV123" i="5"/>
  <c r="CZ123" i="5"/>
  <c r="CJ124" i="5"/>
  <c r="CN124" i="5"/>
  <c r="CR124" i="5"/>
  <c r="CV124" i="5"/>
  <c r="CZ124" i="5"/>
  <c r="CJ125" i="5"/>
  <c r="CN125" i="5"/>
  <c r="CR125" i="5"/>
  <c r="CV125" i="5"/>
  <c r="CZ125" i="5"/>
  <c r="CJ126" i="5"/>
  <c r="CN126" i="5"/>
  <c r="CR126" i="5"/>
  <c r="CV126" i="5"/>
  <c r="CZ126" i="5"/>
  <c r="CJ127" i="5"/>
  <c r="CN127" i="5"/>
  <c r="CR127" i="5"/>
  <c r="CV127" i="5"/>
  <c r="CZ127" i="5"/>
  <c r="CJ128" i="5"/>
  <c r="CN128" i="5"/>
  <c r="CR128" i="5"/>
  <c r="CV128" i="5"/>
  <c r="CZ128" i="5"/>
  <c r="CJ129" i="5"/>
  <c r="CN129" i="5"/>
  <c r="CR129" i="5"/>
  <c r="CV129" i="5"/>
  <c r="CZ129" i="5"/>
  <c r="CJ130" i="5"/>
  <c r="CN130" i="5"/>
  <c r="CR130" i="5"/>
  <c r="CV130" i="5"/>
  <c r="CZ130" i="5"/>
  <c r="CJ131" i="5"/>
  <c r="CN131" i="5"/>
  <c r="CR131" i="5"/>
  <c r="CV131" i="5"/>
  <c r="CZ131" i="5"/>
  <c r="CJ132" i="5"/>
  <c r="CN132" i="5"/>
  <c r="CR132" i="5"/>
  <c r="CV132" i="5"/>
  <c r="CZ132" i="5"/>
  <c r="CJ133" i="5"/>
  <c r="CN133" i="5"/>
  <c r="CR133" i="5"/>
  <c r="CV133" i="5"/>
  <c r="CZ133" i="5"/>
  <c r="CJ134" i="5"/>
  <c r="CN134" i="5"/>
  <c r="CR134" i="5"/>
  <c r="CV134" i="5"/>
  <c r="CZ134" i="5"/>
  <c r="CJ135" i="5"/>
  <c r="CN135" i="5"/>
  <c r="CR135" i="5"/>
  <c r="CV135" i="5"/>
  <c r="CZ135" i="5"/>
  <c r="CJ136" i="5"/>
  <c r="CN136" i="5"/>
  <c r="CR136" i="5"/>
  <c r="CV136" i="5"/>
  <c r="CZ136" i="5"/>
  <c r="CJ137" i="5"/>
  <c r="CN137" i="5"/>
  <c r="CR137" i="5"/>
  <c r="CV137" i="5"/>
  <c r="CZ137" i="5"/>
  <c r="CF137" i="5"/>
  <c r="CF136" i="5"/>
  <c r="CF135" i="5"/>
  <c r="CF134" i="5"/>
  <c r="CF133" i="5"/>
  <c r="CF132" i="5"/>
  <c r="CF131" i="5"/>
  <c r="CF130" i="5"/>
  <c r="CF129" i="5"/>
  <c r="CF128" i="5"/>
  <c r="CF127" i="5"/>
  <c r="CF126" i="5"/>
  <c r="CF125" i="5"/>
  <c r="CF124" i="5"/>
  <c r="CF123" i="5"/>
  <c r="CF122" i="5"/>
  <c r="CF112" i="5"/>
  <c r="CF111" i="5"/>
  <c r="CF110" i="5"/>
  <c r="CF109" i="5"/>
  <c r="CF108" i="5"/>
  <c r="CF107" i="5"/>
  <c r="CF106" i="5"/>
  <c r="CF105" i="5"/>
  <c r="CF104" i="5"/>
  <c r="CF103" i="5"/>
  <c r="CF102" i="5"/>
  <c r="CF101" i="5"/>
  <c r="CF100" i="5"/>
  <c r="CF99" i="5"/>
  <c r="CF98" i="5"/>
  <c r="CF97" i="5"/>
  <c r="CF96" i="5"/>
  <c r="CF95" i="5"/>
  <c r="CF94" i="5"/>
  <c r="CF93" i="5"/>
  <c r="CF92" i="5"/>
  <c r="CF91" i="5"/>
  <c r="CF90" i="5"/>
  <c r="CF89" i="5"/>
  <c r="CF88" i="5"/>
  <c r="CF87" i="5"/>
  <c r="CF86" i="5"/>
  <c r="CF85" i="5"/>
  <c r="CF84" i="5"/>
  <c r="CF83" i="5"/>
  <c r="CF82" i="5"/>
  <c r="CF47" i="5"/>
  <c r="CB137" i="5"/>
  <c r="CB136" i="5"/>
  <c r="CB135" i="5"/>
  <c r="CB134" i="5"/>
  <c r="CB133" i="5"/>
  <c r="CB132" i="5"/>
  <c r="CB131" i="5"/>
  <c r="CB130" i="5"/>
  <c r="CB129" i="5"/>
  <c r="CB128" i="5"/>
  <c r="CB127" i="5"/>
  <c r="CB126" i="5"/>
  <c r="CB125" i="5"/>
  <c r="CB124" i="5"/>
  <c r="CB123" i="5"/>
  <c r="CB122" i="5"/>
  <c r="CB112" i="5"/>
  <c r="CB111" i="5"/>
  <c r="CB110" i="5"/>
  <c r="CB109" i="5"/>
  <c r="CB108" i="5"/>
  <c r="CB107" i="5"/>
  <c r="CB106" i="5"/>
  <c r="CB105" i="5"/>
  <c r="CB104" i="5"/>
  <c r="CB103" i="5"/>
  <c r="CB102" i="5"/>
  <c r="CB101" i="5"/>
  <c r="CB100" i="5"/>
  <c r="CB99" i="5"/>
  <c r="CB98" i="5"/>
  <c r="CB97" i="5"/>
  <c r="CB96" i="5"/>
  <c r="CB95" i="5"/>
  <c r="CB94" i="5"/>
  <c r="CB93" i="5"/>
  <c r="CB92" i="5"/>
  <c r="CB91" i="5"/>
  <c r="CB90" i="5"/>
  <c r="CB89" i="5"/>
  <c r="CB88" i="5"/>
  <c r="CB87" i="5"/>
  <c r="CB86" i="5"/>
  <c r="CB85" i="5"/>
  <c r="CB84" i="5"/>
  <c r="CB83" i="5"/>
  <c r="CB82" i="5"/>
  <c r="CB47" i="5"/>
  <c r="BX137" i="5"/>
  <c r="BX136" i="5"/>
  <c r="BX135" i="5"/>
  <c r="BX134" i="5"/>
  <c r="BX133" i="5"/>
  <c r="BX132" i="5"/>
  <c r="BX131" i="5"/>
  <c r="BX130" i="5"/>
  <c r="BX129" i="5"/>
  <c r="BX128" i="5"/>
  <c r="BX127" i="5"/>
  <c r="BX126" i="5"/>
  <c r="BX125" i="5"/>
  <c r="BX124" i="5"/>
  <c r="BX123" i="5"/>
  <c r="BX122" i="5"/>
  <c r="BX112" i="5"/>
  <c r="BX111" i="5"/>
  <c r="BX110" i="5"/>
  <c r="BX109" i="5"/>
  <c r="BX108" i="5"/>
  <c r="BX107" i="5"/>
  <c r="BX106" i="5"/>
  <c r="BX105" i="5"/>
  <c r="BX104" i="5"/>
  <c r="BX103" i="5"/>
  <c r="BX102" i="5"/>
  <c r="BX101" i="5"/>
  <c r="BX100" i="5"/>
  <c r="BX99" i="5"/>
  <c r="BX98" i="5"/>
  <c r="BX97" i="5"/>
  <c r="BX96" i="5"/>
  <c r="BX95" i="5"/>
  <c r="BX94" i="5"/>
  <c r="BX93" i="5"/>
  <c r="BX92" i="5"/>
  <c r="BX91" i="5"/>
  <c r="BX90" i="5"/>
  <c r="BX89" i="5"/>
  <c r="BX88" i="5"/>
  <c r="BX87" i="5"/>
  <c r="BX86" i="5"/>
  <c r="BX85" i="5"/>
  <c r="BX84" i="5"/>
  <c r="BX83" i="5"/>
  <c r="BX82" i="5"/>
  <c r="BX47" i="5"/>
  <c r="BT137" i="5"/>
  <c r="BT136" i="5"/>
  <c r="BT135" i="5"/>
  <c r="BT134" i="5"/>
  <c r="BT133" i="5"/>
  <c r="BT132" i="5"/>
  <c r="BT131" i="5"/>
  <c r="BT130" i="5"/>
  <c r="BT129" i="5"/>
  <c r="BT128" i="5"/>
  <c r="BT127" i="5"/>
  <c r="BT126" i="5"/>
  <c r="BT125" i="5"/>
  <c r="BT124" i="5"/>
  <c r="BT123" i="5"/>
  <c r="BT122" i="5"/>
  <c r="BT112" i="5"/>
  <c r="BT111" i="5"/>
  <c r="BT110" i="5"/>
  <c r="BT109" i="5"/>
  <c r="BT108" i="5"/>
  <c r="BT107" i="5"/>
  <c r="BT106" i="5"/>
  <c r="BT105" i="5"/>
  <c r="BT104" i="5"/>
  <c r="BT103" i="5"/>
  <c r="BT102" i="5"/>
  <c r="BT101" i="5"/>
  <c r="BT100" i="5"/>
  <c r="BT99" i="5"/>
  <c r="BT98" i="5"/>
  <c r="BT97" i="5"/>
  <c r="BT96" i="5"/>
  <c r="BT95" i="5"/>
  <c r="BT94" i="5"/>
  <c r="BT93" i="5"/>
  <c r="BT92" i="5"/>
  <c r="BT91" i="5"/>
  <c r="BT90" i="5"/>
  <c r="BT89" i="5"/>
  <c r="BT88" i="5"/>
  <c r="BT87" i="5"/>
  <c r="BT86" i="5"/>
  <c r="BT85" i="5"/>
  <c r="BT84" i="5"/>
  <c r="BT83" i="5"/>
  <c r="BT82" i="5"/>
  <c r="BT47" i="5"/>
  <c r="BP137" i="5"/>
  <c r="BP136" i="5"/>
  <c r="BP135" i="5"/>
  <c r="BP134" i="5"/>
  <c r="BP133" i="5"/>
  <c r="BP132" i="5"/>
  <c r="BP131" i="5"/>
  <c r="BP130" i="5"/>
  <c r="BP129" i="5"/>
  <c r="BP128" i="5"/>
  <c r="BP127" i="5"/>
  <c r="BP126" i="5"/>
  <c r="BP125" i="5"/>
  <c r="BP124" i="5"/>
  <c r="BP123" i="5"/>
  <c r="BP122" i="5"/>
  <c r="BP112" i="5"/>
  <c r="BP111" i="5"/>
  <c r="BP110" i="5"/>
  <c r="BP109" i="5"/>
  <c r="BP108" i="5"/>
  <c r="BP107" i="5"/>
  <c r="BP106" i="5"/>
  <c r="BP105" i="5"/>
  <c r="BP104" i="5"/>
  <c r="BP103" i="5"/>
  <c r="BP102" i="5"/>
  <c r="BP101" i="5"/>
  <c r="BP100" i="5"/>
  <c r="BP99" i="5"/>
  <c r="BP98" i="5"/>
  <c r="BP97" i="5"/>
  <c r="BP96" i="5"/>
  <c r="BP95" i="5"/>
  <c r="BP94" i="5"/>
  <c r="BP93" i="5"/>
  <c r="BP92" i="5"/>
  <c r="BP91" i="5"/>
  <c r="BP90" i="5"/>
  <c r="BP89" i="5"/>
  <c r="BP88" i="5"/>
  <c r="BP87" i="5"/>
  <c r="BP86" i="5"/>
  <c r="BP85" i="5"/>
  <c r="BP84" i="5"/>
  <c r="BP83" i="5"/>
  <c r="BP82" i="5"/>
  <c r="BP47" i="5"/>
  <c r="BL137" i="5"/>
  <c r="BL136" i="5"/>
  <c r="BL135" i="5"/>
  <c r="BL134" i="5"/>
  <c r="BL133" i="5"/>
  <c r="BL132" i="5"/>
  <c r="BL131" i="5"/>
  <c r="BL130" i="5"/>
  <c r="BL129" i="5"/>
  <c r="BL128" i="5"/>
  <c r="BL127" i="5"/>
  <c r="BL126" i="5"/>
  <c r="BL125" i="5"/>
  <c r="BL124" i="5"/>
  <c r="BL123" i="5"/>
  <c r="BL122" i="5"/>
  <c r="BL112" i="5"/>
  <c r="BL111" i="5"/>
  <c r="BL110" i="5"/>
  <c r="BL109" i="5"/>
  <c r="BL108" i="5"/>
  <c r="BL107" i="5"/>
  <c r="BL106" i="5"/>
  <c r="BL105" i="5"/>
  <c r="BL104" i="5"/>
  <c r="BL103" i="5"/>
  <c r="BL102" i="5"/>
  <c r="BL101" i="5"/>
  <c r="BL100" i="5"/>
  <c r="BL99" i="5"/>
  <c r="BL98" i="5"/>
  <c r="BL97" i="5"/>
  <c r="BL96" i="5"/>
  <c r="BL95" i="5"/>
  <c r="BL94" i="5"/>
  <c r="BL93" i="5"/>
  <c r="BL92" i="5"/>
  <c r="BL91" i="5"/>
  <c r="BL90" i="5"/>
  <c r="BL89" i="5"/>
  <c r="BL88" i="5"/>
  <c r="BL87" i="5"/>
  <c r="BL86" i="5"/>
  <c r="BL85" i="5"/>
  <c r="BL84" i="5"/>
  <c r="BL83" i="5"/>
  <c r="BL82" i="5"/>
  <c r="BL47" i="5"/>
  <c r="J24" i="4"/>
  <c r="K24" i="4"/>
  <c r="L24" i="4"/>
  <c r="M24" i="4"/>
  <c r="N24" i="4"/>
  <c r="J25" i="4"/>
  <c r="K25" i="4"/>
  <c r="L25" i="4"/>
  <c r="M25" i="4"/>
  <c r="N25" i="4"/>
  <c r="J26" i="4"/>
  <c r="K26" i="4"/>
  <c r="L26" i="4"/>
  <c r="M26" i="4"/>
  <c r="N26" i="4"/>
  <c r="J27" i="4"/>
  <c r="K27" i="4"/>
  <c r="L27" i="4"/>
  <c r="M27" i="4"/>
  <c r="N27" i="4"/>
  <c r="J28" i="4"/>
  <c r="K28" i="4"/>
  <c r="L28" i="4"/>
  <c r="M28" i="4"/>
  <c r="N28" i="4"/>
  <c r="J29" i="4"/>
  <c r="K29" i="4"/>
  <c r="L29" i="4"/>
  <c r="M29" i="4"/>
  <c r="N29" i="4"/>
  <c r="J30" i="4"/>
  <c r="K30" i="4"/>
  <c r="L30" i="4"/>
  <c r="M30" i="4"/>
  <c r="N30" i="4"/>
  <c r="J31" i="4"/>
  <c r="K31" i="4"/>
  <c r="L31" i="4"/>
  <c r="M31" i="4"/>
  <c r="N31" i="4"/>
  <c r="J32" i="4"/>
  <c r="K32" i="4"/>
  <c r="L32" i="4"/>
  <c r="M32" i="4"/>
  <c r="N32" i="4"/>
  <c r="J33" i="4"/>
  <c r="K33" i="4"/>
  <c r="L33" i="4"/>
  <c r="M33" i="4"/>
  <c r="N33" i="4"/>
  <c r="BH137" i="5"/>
  <c r="BH136" i="5"/>
  <c r="BH135" i="5"/>
  <c r="BH134" i="5"/>
  <c r="BH133" i="5"/>
  <c r="BH132" i="5"/>
  <c r="BH131" i="5"/>
  <c r="BH130" i="5"/>
  <c r="BH129" i="5"/>
  <c r="BH128" i="5"/>
  <c r="BH127" i="5"/>
  <c r="BH126" i="5"/>
  <c r="BH125" i="5"/>
  <c r="BH124" i="5"/>
  <c r="BH123" i="5"/>
  <c r="BH122" i="5"/>
  <c r="BH112" i="5"/>
  <c r="BH111" i="5"/>
  <c r="BH110" i="5"/>
  <c r="BH109" i="5"/>
  <c r="BH108" i="5"/>
  <c r="BH107" i="5"/>
  <c r="BH106" i="5"/>
  <c r="BH105" i="5"/>
  <c r="BH104" i="5"/>
  <c r="BH103" i="5"/>
  <c r="BH102" i="5"/>
  <c r="BH101" i="5"/>
  <c r="BH100" i="5"/>
  <c r="BH99" i="5"/>
  <c r="BH98" i="5"/>
  <c r="BH97" i="5"/>
  <c r="BH96" i="5"/>
  <c r="BH95" i="5"/>
  <c r="BH94" i="5"/>
  <c r="BH93" i="5"/>
  <c r="BH92" i="5"/>
  <c r="BH91" i="5"/>
  <c r="BH90" i="5"/>
  <c r="BH89" i="5"/>
  <c r="BH88" i="5"/>
  <c r="BH87" i="5"/>
  <c r="BH86" i="5"/>
  <c r="BH85" i="5"/>
  <c r="BH84" i="5"/>
  <c r="BH83" i="5"/>
  <c r="BH82" i="5"/>
  <c r="BH47" i="5"/>
  <c r="BD137" i="5"/>
  <c r="BD136" i="5"/>
  <c r="BD135" i="5"/>
  <c r="BD134" i="5"/>
  <c r="BD133" i="5"/>
  <c r="BD132" i="5"/>
  <c r="BD131" i="5"/>
  <c r="BD130" i="5"/>
  <c r="BD129" i="5"/>
  <c r="BD128" i="5"/>
  <c r="BD127" i="5"/>
  <c r="BD126" i="5"/>
  <c r="BD125" i="5"/>
  <c r="BD124" i="5"/>
  <c r="BD123" i="5"/>
  <c r="BD122" i="5"/>
  <c r="BD112" i="5"/>
  <c r="BD111" i="5"/>
  <c r="BD110" i="5"/>
  <c r="BD109" i="5"/>
  <c r="BD108" i="5"/>
  <c r="BD107" i="5"/>
  <c r="BD106" i="5"/>
  <c r="BD105" i="5"/>
  <c r="BD104" i="5"/>
  <c r="BD103" i="5"/>
  <c r="BD102" i="5"/>
  <c r="BD101" i="5"/>
  <c r="BD100" i="5"/>
  <c r="BD99" i="5"/>
  <c r="BD98" i="5"/>
  <c r="BD97" i="5"/>
  <c r="BD96" i="5"/>
  <c r="BD95" i="5"/>
  <c r="BD94" i="5"/>
  <c r="BD93" i="5"/>
  <c r="BD92" i="5"/>
  <c r="BD91" i="5"/>
  <c r="BD90" i="5"/>
  <c r="BD89" i="5"/>
  <c r="BD88" i="5"/>
  <c r="BD87" i="5"/>
  <c r="BD86" i="5"/>
  <c r="BD85" i="5"/>
  <c r="BD84" i="5"/>
  <c r="BD83" i="5"/>
  <c r="BD82" i="5"/>
  <c r="BD47" i="5"/>
  <c r="J19" i="4"/>
  <c r="K19" i="4"/>
  <c r="L19" i="4"/>
  <c r="M19" i="4"/>
  <c r="N19" i="4"/>
  <c r="J20" i="4"/>
  <c r="K20" i="4"/>
  <c r="L20" i="4"/>
  <c r="M20" i="4"/>
  <c r="N20" i="4"/>
  <c r="J21" i="4"/>
  <c r="K21" i="4"/>
  <c r="L21" i="4"/>
  <c r="M21" i="4"/>
  <c r="N21" i="4"/>
  <c r="J22" i="4"/>
  <c r="K22" i="4"/>
  <c r="L22" i="4"/>
  <c r="M22" i="4"/>
  <c r="N22" i="4"/>
  <c r="J23" i="4"/>
  <c r="K23" i="4"/>
  <c r="L23" i="4"/>
  <c r="M23" i="4"/>
  <c r="N23" i="4"/>
  <c r="HI87" i="5" l="1"/>
  <c r="HI90" i="5"/>
  <c r="HI85" i="5"/>
  <c r="HI88" i="5"/>
  <c r="HI91" i="5"/>
  <c r="HI83" i="5"/>
  <c r="HI86" i="5"/>
  <c r="HI89" i="5"/>
  <c r="AV225" i="8"/>
  <c r="AS13" i="9" s="1"/>
  <c r="AB225" i="8"/>
  <c r="Y13" i="9" s="1"/>
  <c r="BB90" i="8"/>
  <c r="AX13" i="9" s="1"/>
  <c r="AH90" i="8"/>
  <c r="AD13" i="9" s="1"/>
  <c r="AM60" i="9"/>
  <c r="AD271" i="8"/>
  <c r="AA15" i="9" s="1"/>
  <c r="AV205" i="8"/>
  <c r="AS11" i="9" s="1"/>
  <c r="BB136" i="8"/>
  <c r="AX15" i="9" s="1"/>
  <c r="AB40" i="8"/>
  <c r="X9" i="9" s="1"/>
  <c r="AV136" i="8"/>
  <c r="AR15" i="9" s="1"/>
  <c r="AX136" i="8"/>
  <c r="AT15" i="9" s="1"/>
  <c r="AP70" i="8"/>
  <c r="AL11" i="9" s="1"/>
  <c r="BD70" i="8"/>
  <c r="AZ11" i="9" s="1"/>
  <c r="AX40" i="8"/>
  <c r="AT9" i="9" s="1"/>
  <c r="AT40" i="8"/>
  <c r="AP9" i="9" s="1"/>
  <c r="AF136" i="8"/>
  <c r="AB15" i="9" s="1"/>
  <c r="AH70" i="8"/>
  <c r="AD11" i="9" s="1"/>
  <c r="AH271" i="8"/>
  <c r="AE15" i="9" s="1"/>
  <c r="AJ90" i="8"/>
  <c r="AF13" i="9" s="1"/>
  <c r="AP271" i="8"/>
  <c r="AM15" i="9" s="1"/>
  <c r="AT271" i="8"/>
  <c r="AQ15" i="9" s="1"/>
  <c r="AV40" i="8"/>
  <c r="AR9" i="9" s="1"/>
  <c r="AV90" i="8"/>
  <c r="AR13" i="9" s="1"/>
  <c r="AX70" i="8"/>
  <c r="AT11" i="9" s="1"/>
  <c r="AX175" i="8"/>
  <c r="AU9" i="9" s="1"/>
  <c r="AZ205" i="8"/>
  <c r="AW11" i="9" s="1"/>
  <c r="AZ225" i="8"/>
  <c r="AW13" i="9" s="1"/>
  <c r="BB70" i="8"/>
  <c r="AX11" i="9" s="1"/>
  <c r="BD271" i="8"/>
  <c r="BA15" i="9" s="1"/>
  <c r="AB136" i="8"/>
  <c r="X15" i="9" s="1"/>
  <c r="AB175" i="8"/>
  <c r="Y9" i="9" s="1"/>
  <c r="AD205" i="8"/>
  <c r="AA11" i="9" s="1"/>
  <c r="AD225" i="8"/>
  <c r="AA13" i="9" s="1"/>
  <c r="AF40" i="8"/>
  <c r="AB9" i="9" s="1"/>
  <c r="AF175" i="8"/>
  <c r="AC9" i="9" s="1"/>
  <c r="AJ136" i="8"/>
  <c r="AF15" i="9" s="1"/>
  <c r="AL90" i="8"/>
  <c r="AH13" i="9" s="1"/>
  <c r="AL175" i="8"/>
  <c r="AI9" i="9" s="1"/>
  <c r="AL271" i="8"/>
  <c r="AI15" i="9" s="1"/>
  <c r="AN90" i="8"/>
  <c r="AJ13" i="9" s="1"/>
  <c r="BB40" i="8"/>
  <c r="AX9" i="9" s="1"/>
  <c r="BB175" i="8"/>
  <c r="AY9" i="9" s="1"/>
  <c r="AT205" i="8"/>
  <c r="AQ11" i="9" s="1"/>
  <c r="AT225" i="8"/>
  <c r="AQ13" i="9" s="1"/>
  <c r="BD205" i="8"/>
  <c r="BA11" i="9" s="1"/>
  <c r="BD225" i="8"/>
  <c r="BA13" i="9" s="1"/>
  <c r="AP225" i="8"/>
  <c r="AM13" i="9" s="1"/>
  <c r="AR175" i="8"/>
  <c r="AO9" i="9" s="1"/>
  <c r="AB70" i="8"/>
  <c r="X11" i="9" s="1"/>
  <c r="AB90" i="8"/>
  <c r="X13" i="9" s="1"/>
  <c r="AD136" i="8"/>
  <c r="Z15" i="9" s="1"/>
  <c r="AF90" i="8"/>
  <c r="AB13" i="9" s="1"/>
  <c r="AJ70" i="8"/>
  <c r="AF11" i="9" s="1"/>
  <c r="AL205" i="8"/>
  <c r="AI11" i="9" s="1"/>
  <c r="AN40" i="8"/>
  <c r="AJ9" i="9" s="1"/>
  <c r="AN136" i="8"/>
  <c r="AJ15" i="9" s="1"/>
  <c r="AR40" i="8"/>
  <c r="AN9" i="9" s="1"/>
  <c r="AV70" i="8"/>
  <c r="AR11" i="9" s="1"/>
  <c r="AV175" i="8"/>
  <c r="AS9" i="9" s="1"/>
  <c r="AX271" i="8"/>
  <c r="AU15" i="9" s="1"/>
  <c r="AZ90" i="8"/>
  <c r="AV13" i="9" s="1"/>
  <c r="BB271" i="8"/>
  <c r="AY15" i="9" s="1"/>
  <c r="AF70" i="8"/>
  <c r="AB11" i="9" s="1"/>
  <c r="AH205" i="8"/>
  <c r="AE11" i="9" s="1"/>
  <c r="AL136" i="8"/>
  <c r="AH15" i="9" s="1"/>
  <c r="AR136" i="8"/>
  <c r="AN15" i="9" s="1"/>
  <c r="AB205" i="8"/>
  <c r="Y11" i="9" s="1"/>
  <c r="AD90" i="8"/>
  <c r="Z13" i="9" s="1"/>
  <c r="AF271" i="8"/>
  <c r="AC15" i="9" s="1"/>
  <c r="AJ271" i="8"/>
  <c r="AG15" i="9" s="1"/>
  <c r="AL70" i="8"/>
  <c r="AH11" i="9" s="1"/>
  <c r="AN271" i="8"/>
  <c r="AK15" i="9" s="1"/>
  <c r="AP90" i="8"/>
  <c r="AL13" i="9" s="1"/>
  <c r="AR70" i="8"/>
  <c r="AN11" i="9" s="1"/>
  <c r="AR90" i="8"/>
  <c r="AN13" i="9" s="1"/>
  <c r="AR271" i="8"/>
  <c r="AO15" i="9" s="1"/>
  <c r="AX205" i="8"/>
  <c r="AU11" i="9" s="1"/>
  <c r="AX225" i="8"/>
  <c r="AU13" i="9" s="1"/>
  <c r="AZ136" i="8"/>
  <c r="AV15" i="9" s="1"/>
  <c r="AZ175" i="8"/>
  <c r="AW9" i="9" s="1"/>
  <c r="AH225" i="8"/>
  <c r="AE13" i="9" s="1"/>
  <c r="AJ40" i="8"/>
  <c r="AF9" i="9" s="1"/>
  <c r="AJ175" i="8"/>
  <c r="AG9" i="9" s="1"/>
  <c r="AL225" i="8"/>
  <c r="AI13" i="9" s="1"/>
  <c r="AN175" i="8"/>
  <c r="AK9" i="9" s="1"/>
  <c r="AP205" i="8"/>
  <c r="AM11" i="9" s="1"/>
  <c r="AD70" i="8"/>
  <c r="Z11" i="9" s="1"/>
  <c r="AD175" i="8"/>
  <c r="AA9" i="9" s="1"/>
  <c r="AF225" i="8"/>
  <c r="AC13" i="9" s="1"/>
  <c r="AL40" i="8"/>
  <c r="AH9" i="9" s="1"/>
  <c r="AN70" i="8"/>
  <c r="AJ11" i="9" s="1"/>
  <c r="AP136" i="8"/>
  <c r="AL15" i="9" s="1"/>
  <c r="AT70" i="8"/>
  <c r="AP11" i="9" s="1"/>
  <c r="AT90" i="8"/>
  <c r="AP13" i="9" s="1"/>
  <c r="AV271" i="8"/>
  <c r="AS15" i="9" s="1"/>
  <c r="AZ40" i="8"/>
  <c r="AV9" i="9" s="1"/>
  <c r="BB205" i="8"/>
  <c r="AY11" i="9" s="1"/>
  <c r="BB225" i="8"/>
  <c r="AY13" i="9" s="1"/>
  <c r="BD90" i="8"/>
  <c r="AZ13" i="9" s="1"/>
  <c r="BD136" i="8"/>
  <c r="AZ15" i="9" s="1"/>
  <c r="AB271" i="8"/>
  <c r="Y15" i="9" s="1"/>
  <c r="AD40" i="8"/>
  <c r="Z9" i="9" s="1"/>
  <c r="AF205" i="8"/>
  <c r="AC11" i="9" s="1"/>
  <c r="AH40" i="8"/>
  <c r="AD9" i="9" s="1"/>
  <c r="AH136" i="8"/>
  <c r="AD15" i="9" s="1"/>
  <c r="AH175" i="8"/>
  <c r="AE9" i="9" s="1"/>
  <c r="AJ205" i="8"/>
  <c r="AG11" i="9" s="1"/>
  <c r="AJ225" i="8"/>
  <c r="AG13" i="9" s="1"/>
  <c r="AN205" i="8"/>
  <c r="AK11" i="9" s="1"/>
  <c r="AN225" i="8"/>
  <c r="AK13" i="9" s="1"/>
  <c r="AP40" i="8"/>
  <c r="AL9" i="9" s="1"/>
  <c r="AP175" i="8"/>
  <c r="AM9" i="9" s="1"/>
  <c r="AR205" i="8"/>
  <c r="AO11" i="9" s="1"/>
  <c r="AR225" i="8"/>
  <c r="AO13" i="9" s="1"/>
  <c r="AT136" i="8"/>
  <c r="AP15" i="9" s="1"/>
  <c r="AT175" i="8"/>
  <c r="AQ9" i="9" s="1"/>
  <c r="AX90" i="8"/>
  <c r="AT13" i="9" s="1"/>
  <c r="AZ70" i="8"/>
  <c r="AV11" i="9" s="1"/>
  <c r="AZ271" i="8"/>
  <c r="AW15" i="9" s="1"/>
  <c r="BD40" i="8"/>
  <c r="AZ9" i="9" s="1"/>
  <c r="BD175" i="8"/>
  <c r="BA9" i="9" s="1"/>
  <c r="BP116" i="5"/>
  <c r="DH116" i="5"/>
  <c r="DD116" i="5"/>
  <c r="BL116" i="5"/>
  <c r="CB116" i="5"/>
  <c r="CV116" i="5"/>
  <c r="CR116" i="5"/>
  <c r="CZ116" i="5"/>
  <c r="BD116" i="5"/>
  <c r="BX116" i="5"/>
  <c r="BH116" i="5"/>
  <c r="BT116" i="5"/>
  <c r="CJ116" i="5"/>
  <c r="CN116" i="5"/>
  <c r="CF116" i="5"/>
  <c r="M58" i="9" l="1"/>
  <c r="M60" i="9" s="1"/>
  <c r="T60" i="9"/>
  <c r="Z269" i="8"/>
  <c r="Z268" i="8"/>
  <c r="Z267" i="8"/>
  <c r="Z266" i="8"/>
  <c r="Z265" i="8"/>
  <c r="Z264" i="8"/>
  <c r="Z263" i="8"/>
  <c r="Z262" i="8"/>
  <c r="Z261" i="8"/>
  <c r="Z260" i="8"/>
  <c r="Z259" i="8"/>
  <c r="Z258" i="8"/>
  <c r="Z257" i="8"/>
  <c r="Z256" i="8"/>
  <c r="Z255" i="8"/>
  <c r="Z254" i="8"/>
  <c r="Z253" i="8"/>
  <c r="Z252" i="8"/>
  <c r="Z251" i="8"/>
  <c r="Z250" i="8"/>
  <c r="Z249" i="8"/>
  <c r="Z248" i="8"/>
  <c r="Z247" i="8"/>
  <c r="Z246" i="8"/>
  <c r="Z245" i="8"/>
  <c r="Z244" i="8"/>
  <c r="Z243" i="8"/>
  <c r="Z242" i="8"/>
  <c r="Z241" i="8"/>
  <c r="Z240" i="8"/>
  <c r="Z239" i="8"/>
  <c r="Z238" i="8"/>
  <c r="Z237" i="8"/>
  <c r="Z236" i="8"/>
  <c r="Z235" i="8"/>
  <c r="Z234" i="8"/>
  <c r="Z233" i="8"/>
  <c r="Z232" i="8"/>
  <c r="Z231" i="8"/>
  <c r="Z223" i="8"/>
  <c r="Z222" i="8"/>
  <c r="Z221" i="8"/>
  <c r="Z220" i="8"/>
  <c r="Z219" i="8"/>
  <c r="Z218" i="8"/>
  <c r="Z217" i="8"/>
  <c r="Z216" i="8"/>
  <c r="Z215" i="8"/>
  <c r="Z214" i="8"/>
  <c r="Z213" i="8"/>
  <c r="Z212" i="8"/>
  <c r="Z211" i="8"/>
  <c r="Z203" i="8"/>
  <c r="Z202" i="8"/>
  <c r="Z201" i="8"/>
  <c r="Z200" i="8"/>
  <c r="Z199" i="8"/>
  <c r="Z198" i="8"/>
  <c r="Z197" i="8"/>
  <c r="Z196" i="8"/>
  <c r="Z195" i="8"/>
  <c r="Z194" i="8"/>
  <c r="Z193" i="8"/>
  <c r="Z192" i="8"/>
  <c r="Z191" i="8"/>
  <c r="Z190" i="8"/>
  <c r="Z189" i="8"/>
  <c r="Z188" i="8"/>
  <c r="Z187" i="8"/>
  <c r="Z186" i="8"/>
  <c r="Z185" i="8"/>
  <c r="Z184" i="8"/>
  <c r="Z183" i="8"/>
  <c r="Z182" i="8"/>
  <c r="Z181" i="8"/>
  <c r="Z173" i="8"/>
  <c r="Z172" i="8"/>
  <c r="Z171" i="8"/>
  <c r="Z170" i="8"/>
  <c r="Z169" i="8"/>
  <c r="Z168" i="8"/>
  <c r="Z167" i="8"/>
  <c r="Z166" i="8"/>
  <c r="Z165" i="8"/>
  <c r="Z164" i="8"/>
  <c r="Z163" i="8"/>
  <c r="Z162" i="8"/>
  <c r="Z161" i="8"/>
  <c r="Z160" i="8"/>
  <c r="Z159" i="8"/>
  <c r="Z158" i="8"/>
  <c r="Z157" i="8"/>
  <c r="Z156" i="8"/>
  <c r="Z155" i="8"/>
  <c r="Z154" i="8"/>
  <c r="Z153" i="8"/>
  <c r="Z152" i="8"/>
  <c r="Z151" i="8"/>
  <c r="Z150" i="8"/>
  <c r="Z149" i="8"/>
  <c r="Z148" i="8"/>
  <c r="Z147" i="8"/>
  <c r="Z134" i="8"/>
  <c r="Z133" i="8"/>
  <c r="Z132" i="8"/>
  <c r="Z131" i="8"/>
  <c r="Z130" i="8"/>
  <c r="Z129" i="8"/>
  <c r="Z128" i="8"/>
  <c r="Z127" i="8"/>
  <c r="Z126" i="8"/>
  <c r="Z125" i="8"/>
  <c r="Z124" i="8"/>
  <c r="Z123" i="8"/>
  <c r="Z122" i="8"/>
  <c r="Z121" i="8"/>
  <c r="Z120" i="8"/>
  <c r="Z119" i="8"/>
  <c r="Z118" i="8"/>
  <c r="Z117" i="8"/>
  <c r="Z116" i="8"/>
  <c r="Z115" i="8"/>
  <c r="Z114" i="8"/>
  <c r="Z113" i="8"/>
  <c r="Z112" i="8"/>
  <c r="Z111" i="8"/>
  <c r="Z110" i="8"/>
  <c r="Z109" i="8"/>
  <c r="Z108" i="8"/>
  <c r="Z107" i="8"/>
  <c r="Z106" i="8"/>
  <c r="Z105" i="8"/>
  <c r="Z104" i="8"/>
  <c r="Z103" i="8"/>
  <c r="Z102" i="8"/>
  <c r="Z101" i="8"/>
  <c r="Z100" i="8"/>
  <c r="Z99" i="8"/>
  <c r="Z98" i="8"/>
  <c r="Z97" i="8"/>
  <c r="Z96" i="8"/>
  <c r="Z88" i="8"/>
  <c r="Z87" i="8"/>
  <c r="Z86" i="8"/>
  <c r="Z85" i="8"/>
  <c r="Z84" i="8"/>
  <c r="Z83" i="8"/>
  <c r="Z82" i="8"/>
  <c r="Z81" i="8"/>
  <c r="Z80" i="8"/>
  <c r="Z79" i="8"/>
  <c r="Z78" i="8"/>
  <c r="Z77" i="8"/>
  <c r="Z76" i="8"/>
  <c r="Z68" i="8"/>
  <c r="Z67" i="8"/>
  <c r="Z66" i="8"/>
  <c r="Z65" i="8"/>
  <c r="Z64" i="8"/>
  <c r="Z63" i="8"/>
  <c r="Z62" i="8"/>
  <c r="Z61" i="8"/>
  <c r="Z60" i="8"/>
  <c r="Z59" i="8"/>
  <c r="Z58" i="8"/>
  <c r="Z57" i="8"/>
  <c r="Z56" i="8"/>
  <c r="Z55" i="8"/>
  <c r="Z54" i="8"/>
  <c r="Z53" i="8"/>
  <c r="Z52" i="8"/>
  <c r="Z51" i="8"/>
  <c r="Z50" i="8"/>
  <c r="Z49" i="8"/>
  <c r="Z48" i="8"/>
  <c r="Z47" i="8"/>
  <c r="Z46" i="8"/>
  <c r="Z38" i="8"/>
  <c r="Z37" i="8"/>
  <c r="Z36" i="8"/>
  <c r="Z35" i="8"/>
  <c r="Z34" i="8"/>
  <c r="Z33" i="8"/>
  <c r="Z32" i="8"/>
  <c r="Z31" i="8"/>
  <c r="Z30" i="8"/>
  <c r="Z29" i="8"/>
  <c r="Z28" i="8"/>
  <c r="Z27" i="8"/>
  <c r="Z26" i="8"/>
  <c r="Z25" i="8"/>
  <c r="Z24" i="8"/>
  <c r="Z23" i="8"/>
  <c r="Z22" i="8"/>
  <c r="Z21" i="8"/>
  <c r="Z20" i="8"/>
  <c r="Z19" i="8"/>
  <c r="Z18" i="8"/>
  <c r="Z17" i="8"/>
  <c r="Z16" i="8"/>
  <c r="Z15" i="8"/>
  <c r="Z14" i="8"/>
  <c r="Z13" i="8"/>
  <c r="Z12" i="8"/>
  <c r="X269" i="8"/>
  <c r="X268" i="8"/>
  <c r="X267" i="8"/>
  <c r="X266" i="8"/>
  <c r="X265" i="8"/>
  <c r="X264" i="8"/>
  <c r="X263" i="8"/>
  <c r="X262" i="8"/>
  <c r="X261" i="8"/>
  <c r="X260" i="8"/>
  <c r="X259" i="8"/>
  <c r="X258" i="8"/>
  <c r="X257" i="8"/>
  <c r="X256" i="8"/>
  <c r="X255" i="8"/>
  <c r="X254" i="8"/>
  <c r="X253" i="8"/>
  <c r="X252" i="8"/>
  <c r="X251" i="8"/>
  <c r="X250" i="8"/>
  <c r="X249" i="8"/>
  <c r="X248" i="8"/>
  <c r="X247" i="8"/>
  <c r="X246" i="8"/>
  <c r="X245" i="8"/>
  <c r="X244" i="8"/>
  <c r="X243" i="8"/>
  <c r="X242" i="8"/>
  <c r="X241" i="8"/>
  <c r="X240" i="8"/>
  <c r="X239" i="8"/>
  <c r="X238" i="8"/>
  <c r="X237" i="8"/>
  <c r="X236" i="8"/>
  <c r="X235" i="8"/>
  <c r="X234" i="8"/>
  <c r="X233" i="8"/>
  <c r="X232" i="8"/>
  <c r="X231" i="8"/>
  <c r="X223" i="8"/>
  <c r="X222" i="8"/>
  <c r="X221" i="8"/>
  <c r="X220" i="8"/>
  <c r="X219" i="8"/>
  <c r="X218" i="8"/>
  <c r="X217" i="8"/>
  <c r="X216" i="8"/>
  <c r="X215" i="8"/>
  <c r="X214" i="8"/>
  <c r="X213" i="8"/>
  <c r="X212" i="8"/>
  <c r="X211" i="8"/>
  <c r="X203" i="8"/>
  <c r="X202" i="8"/>
  <c r="X201" i="8"/>
  <c r="X200" i="8"/>
  <c r="X199" i="8"/>
  <c r="X198" i="8"/>
  <c r="X197" i="8"/>
  <c r="X196" i="8"/>
  <c r="X195" i="8"/>
  <c r="X194" i="8"/>
  <c r="X193" i="8"/>
  <c r="X192" i="8"/>
  <c r="X191" i="8"/>
  <c r="X190" i="8"/>
  <c r="X189" i="8"/>
  <c r="X188" i="8"/>
  <c r="X187" i="8"/>
  <c r="X186" i="8"/>
  <c r="X185" i="8"/>
  <c r="X184" i="8"/>
  <c r="X183" i="8"/>
  <c r="X182" i="8"/>
  <c r="X181"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88" i="8"/>
  <c r="X87" i="8"/>
  <c r="X86" i="8"/>
  <c r="X85" i="8"/>
  <c r="X84" i="8"/>
  <c r="X83" i="8"/>
  <c r="X82" i="8"/>
  <c r="X81" i="8"/>
  <c r="X80" i="8"/>
  <c r="X79" i="8"/>
  <c r="X78" i="8"/>
  <c r="X77" i="8"/>
  <c r="X76" i="8"/>
  <c r="X68" i="8"/>
  <c r="X67" i="8"/>
  <c r="X66" i="8"/>
  <c r="X65" i="8"/>
  <c r="X64" i="8"/>
  <c r="X63" i="8"/>
  <c r="X62" i="8"/>
  <c r="X61" i="8"/>
  <c r="X60" i="8"/>
  <c r="X59" i="8"/>
  <c r="X58" i="8"/>
  <c r="X57" i="8"/>
  <c r="X56" i="8"/>
  <c r="X55" i="8"/>
  <c r="X54" i="8"/>
  <c r="X53" i="8"/>
  <c r="X52" i="8"/>
  <c r="X51" i="8"/>
  <c r="X50" i="8"/>
  <c r="X49" i="8"/>
  <c r="X48" i="8"/>
  <c r="X47" i="8"/>
  <c r="X46" i="8"/>
  <c r="X38" i="8"/>
  <c r="X37" i="8"/>
  <c r="X36" i="8"/>
  <c r="X35" i="8"/>
  <c r="X34" i="8"/>
  <c r="X33" i="8"/>
  <c r="X32" i="8"/>
  <c r="X31" i="8"/>
  <c r="X30" i="8"/>
  <c r="X29" i="8"/>
  <c r="X28" i="8"/>
  <c r="X27" i="8"/>
  <c r="X26" i="8"/>
  <c r="X25" i="8"/>
  <c r="X24" i="8"/>
  <c r="X23" i="8"/>
  <c r="X22" i="8"/>
  <c r="X21" i="8"/>
  <c r="X20" i="8"/>
  <c r="X19" i="8"/>
  <c r="X18" i="8"/>
  <c r="X17" i="8"/>
  <c r="X16" i="8"/>
  <c r="X15" i="8"/>
  <c r="X14" i="8"/>
  <c r="X13" i="8"/>
  <c r="X12" i="8"/>
  <c r="V269" i="8"/>
  <c r="V268" i="8"/>
  <c r="V267" i="8"/>
  <c r="V266" i="8"/>
  <c r="V265" i="8"/>
  <c r="V264" i="8"/>
  <c r="V263" i="8"/>
  <c r="V262" i="8"/>
  <c r="V261" i="8"/>
  <c r="V260" i="8"/>
  <c r="V259" i="8"/>
  <c r="V258" i="8"/>
  <c r="V257" i="8"/>
  <c r="V256" i="8"/>
  <c r="V255" i="8"/>
  <c r="V254" i="8"/>
  <c r="V253" i="8"/>
  <c r="V252" i="8"/>
  <c r="V251" i="8"/>
  <c r="V250" i="8"/>
  <c r="V249" i="8"/>
  <c r="V248" i="8"/>
  <c r="V247" i="8"/>
  <c r="V246" i="8"/>
  <c r="V245" i="8"/>
  <c r="V244" i="8"/>
  <c r="V243" i="8"/>
  <c r="V242" i="8"/>
  <c r="V241" i="8"/>
  <c r="V240" i="8"/>
  <c r="V239" i="8"/>
  <c r="V238" i="8"/>
  <c r="V237" i="8"/>
  <c r="V236" i="8"/>
  <c r="V235" i="8"/>
  <c r="V234" i="8"/>
  <c r="V233" i="8"/>
  <c r="V232" i="8"/>
  <c r="V231" i="8"/>
  <c r="V223" i="8"/>
  <c r="V222" i="8"/>
  <c r="V221" i="8"/>
  <c r="V220" i="8"/>
  <c r="V219" i="8"/>
  <c r="V218" i="8"/>
  <c r="V217" i="8"/>
  <c r="V216" i="8"/>
  <c r="V215" i="8"/>
  <c r="V214" i="8"/>
  <c r="V213" i="8"/>
  <c r="V212" i="8"/>
  <c r="V211" i="8"/>
  <c r="V203" i="8"/>
  <c r="V202" i="8"/>
  <c r="V201" i="8"/>
  <c r="V200" i="8"/>
  <c r="V199" i="8"/>
  <c r="V198" i="8"/>
  <c r="V197" i="8"/>
  <c r="V196" i="8"/>
  <c r="V195" i="8"/>
  <c r="V194" i="8"/>
  <c r="V193" i="8"/>
  <c r="V192" i="8"/>
  <c r="V191" i="8"/>
  <c r="V190" i="8"/>
  <c r="V189" i="8"/>
  <c r="V188" i="8"/>
  <c r="V187" i="8"/>
  <c r="V186" i="8"/>
  <c r="V185" i="8"/>
  <c r="V184" i="8"/>
  <c r="V183" i="8"/>
  <c r="V182" i="8"/>
  <c r="V181" i="8"/>
  <c r="V173" i="8"/>
  <c r="V172" i="8"/>
  <c r="V171" i="8"/>
  <c r="V170" i="8"/>
  <c r="V169" i="8"/>
  <c r="V168" i="8"/>
  <c r="V167" i="8"/>
  <c r="V166" i="8"/>
  <c r="V165" i="8"/>
  <c r="V164" i="8"/>
  <c r="V163" i="8"/>
  <c r="V162" i="8"/>
  <c r="V161" i="8"/>
  <c r="V160" i="8"/>
  <c r="V159" i="8"/>
  <c r="V158" i="8"/>
  <c r="V157" i="8"/>
  <c r="V156" i="8"/>
  <c r="V155" i="8"/>
  <c r="V154" i="8"/>
  <c r="V153" i="8"/>
  <c r="V152" i="8"/>
  <c r="V151" i="8"/>
  <c r="V150" i="8"/>
  <c r="V149" i="8"/>
  <c r="V148" i="8"/>
  <c r="V147"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88" i="8"/>
  <c r="V87" i="8"/>
  <c r="V86" i="8"/>
  <c r="V85" i="8"/>
  <c r="V84" i="8"/>
  <c r="V83" i="8"/>
  <c r="V82" i="8"/>
  <c r="V81" i="8"/>
  <c r="V80" i="8"/>
  <c r="V79" i="8"/>
  <c r="V78" i="8"/>
  <c r="V77" i="8"/>
  <c r="V76" i="8"/>
  <c r="V68" i="8"/>
  <c r="V67" i="8"/>
  <c r="V66" i="8"/>
  <c r="V65" i="8"/>
  <c r="V64" i="8"/>
  <c r="V63" i="8"/>
  <c r="V62" i="8"/>
  <c r="V61" i="8"/>
  <c r="V60" i="8"/>
  <c r="V59" i="8"/>
  <c r="V58" i="8"/>
  <c r="V57" i="8"/>
  <c r="V56" i="8"/>
  <c r="V55" i="8"/>
  <c r="V54" i="8"/>
  <c r="V53" i="8"/>
  <c r="V52" i="8"/>
  <c r="V51" i="8"/>
  <c r="V50" i="8"/>
  <c r="V49" i="8"/>
  <c r="V48" i="8"/>
  <c r="V47" i="8"/>
  <c r="V46" i="8"/>
  <c r="V38" i="8"/>
  <c r="V37" i="8"/>
  <c r="V36" i="8"/>
  <c r="V35" i="8"/>
  <c r="V34" i="8"/>
  <c r="V33" i="8"/>
  <c r="V32" i="8"/>
  <c r="V31" i="8"/>
  <c r="V30" i="8"/>
  <c r="V29" i="8"/>
  <c r="V28" i="8"/>
  <c r="V27" i="8"/>
  <c r="V26" i="8"/>
  <c r="V25" i="8"/>
  <c r="V24" i="8"/>
  <c r="V23" i="8"/>
  <c r="V22" i="8"/>
  <c r="V21" i="8"/>
  <c r="V20" i="8"/>
  <c r="V19" i="8"/>
  <c r="V18" i="8"/>
  <c r="V17" i="8"/>
  <c r="V16" i="8"/>
  <c r="V15" i="8"/>
  <c r="V14" i="8"/>
  <c r="V13" i="8"/>
  <c r="V12" i="8"/>
  <c r="T269" i="8"/>
  <c r="T268" i="8"/>
  <c r="T267" i="8"/>
  <c r="T266" i="8"/>
  <c r="T265" i="8"/>
  <c r="T264" i="8"/>
  <c r="T263" i="8"/>
  <c r="T262" i="8"/>
  <c r="T261" i="8"/>
  <c r="T260" i="8"/>
  <c r="T259" i="8"/>
  <c r="T258" i="8"/>
  <c r="T257" i="8"/>
  <c r="T256" i="8"/>
  <c r="T255" i="8"/>
  <c r="T254" i="8"/>
  <c r="T253" i="8"/>
  <c r="T252" i="8"/>
  <c r="T251" i="8"/>
  <c r="T250" i="8"/>
  <c r="T249" i="8"/>
  <c r="T248" i="8"/>
  <c r="T247" i="8"/>
  <c r="T246" i="8"/>
  <c r="T245" i="8"/>
  <c r="T244" i="8"/>
  <c r="T243" i="8"/>
  <c r="T242" i="8"/>
  <c r="T241" i="8"/>
  <c r="T240" i="8"/>
  <c r="T239" i="8"/>
  <c r="T238" i="8"/>
  <c r="T237" i="8"/>
  <c r="T236" i="8"/>
  <c r="T235" i="8"/>
  <c r="T234" i="8"/>
  <c r="T233" i="8"/>
  <c r="T232" i="8"/>
  <c r="T231" i="8"/>
  <c r="T223" i="8"/>
  <c r="T222" i="8"/>
  <c r="T221" i="8"/>
  <c r="T220" i="8"/>
  <c r="T219" i="8"/>
  <c r="T218" i="8"/>
  <c r="T217" i="8"/>
  <c r="T216" i="8"/>
  <c r="T215" i="8"/>
  <c r="T214" i="8"/>
  <c r="T213" i="8"/>
  <c r="T212" i="8"/>
  <c r="T211" i="8"/>
  <c r="T203" i="8"/>
  <c r="T202" i="8"/>
  <c r="T201" i="8"/>
  <c r="T200" i="8"/>
  <c r="T199" i="8"/>
  <c r="T198" i="8"/>
  <c r="T197" i="8"/>
  <c r="T196" i="8"/>
  <c r="T195" i="8"/>
  <c r="T194" i="8"/>
  <c r="T193" i="8"/>
  <c r="T192" i="8"/>
  <c r="T191" i="8"/>
  <c r="T190" i="8"/>
  <c r="T189" i="8"/>
  <c r="T188" i="8"/>
  <c r="T187" i="8"/>
  <c r="T186" i="8"/>
  <c r="T185" i="8"/>
  <c r="T184" i="8"/>
  <c r="T183" i="8"/>
  <c r="T182" i="8"/>
  <c r="T181"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88" i="8"/>
  <c r="T87" i="8"/>
  <c r="T86" i="8"/>
  <c r="T85" i="8"/>
  <c r="T84" i="8"/>
  <c r="T83" i="8"/>
  <c r="T82" i="8"/>
  <c r="T81" i="8"/>
  <c r="T80" i="8"/>
  <c r="T79" i="8"/>
  <c r="T78" i="8"/>
  <c r="T77" i="8"/>
  <c r="T76" i="8"/>
  <c r="T68" i="8"/>
  <c r="T67" i="8"/>
  <c r="T66" i="8"/>
  <c r="T65" i="8"/>
  <c r="T64" i="8"/>
  <c r="T63" i="8"/>
  <c r="T62" i="8"/>
  <c r="T61" i="8"/>
  <c r="T60" i="8"/>
  <c r="T59" i="8"/>
  <c r="T58" i="8"/>
  <c r="T57" i="8"/>
  <c r="T56" i="8"/>
  <c r="T55" i="8"/>
  <c r="T54" i="8"/>
  <c r="T53" i="8"/>
  <c r="T52" i="8"/>
  <c r="T51" i="8"/>
  <c r="T50" i="8"/>
  <c r="T49" i="8"/>
  <c r="T48" i="8"/>
  <c r="T47" i="8"/>
  <c r="T46" i="8"/>
  <c r="T38" i="8"/>
  <c r="T37" i="8"/>
  <c r="T36" i="8"/>
  <c r="T35" i="8"/>
  <c r="T34" i="8"/>
  <c r="T33" i="8"/>
  <c r="T32" i="8"/>
  <c r="T31" i="8"/>
  <c r="T30" i="8"/>
  <c r="T29" i="8"/>
  <c r="T28" i="8"/>
  <c r="T27" i="8"/>
  <c r="T26" i="8"/>
  <c r="T25" i="8"/>
  <c r="T24" i="8"/>
  <c r="T23" i="8"/>
  <c r="T22" i="8"/>
  <c r="T21" i="8"/>
  <c r="T20" i="8"/>
  <c r="T19" i="8"/>
  <c r="T18" i="8"/>
  <c r="T17" i="8"/>
  <c r="T16" i="8"/>
  <c r="T15" i="8"/>
  <c r="T14" i="8"/>
  <c r="T13" i="8"/>
  <c r="T12" i="8"/>
  <c r="R269" i="8"/>
  <c r="R268" i="8"/>
  <c r="R267" i="8"/>
  <c r="R266" i="8"/>
  <c r="R265" i="8"/>
  <c r="R264" i="8"/>
  <c r="R263" i="8"/>
  <c r="R262" i="8"/>
  <c r="R261" i="8"/>
  <c r="R260" i="8"/>
  <c r="R259" i="8"/>
  <c r="R258" i="8"/>
  <c r="R257" i="8"/>
  <c r="R256" i="8"/>
  <c r="R255" i="8"/>
  <c r="R254" i="8"/>
  <c r="R253" i="8"/>
  <c r="R252" i="8"/>
  <c r="R251" i="8"/>
  <c r="R250" i="8"/>
  <c r="R249" i="8"/>
  <c r="R248" i="8"/>
  <c r="R247" i="8"/>
  <c r="R246" i="8"/>
  <c r="R245" i="8"/>
  <c r="R244" i="8"/>
  <c r="R243" i="8"/>
  <c r="R242" i="8"/>
  <c r="R241" i="8"/>
  <c r="R240" i="8"/>
  <c r="R239" i="8"/>
  <c r="R238" i="8"/>
  <c r="R237" i="8"/>
  <c r="R236" i="8"/>
  <c r="R235" i="8"/>
  <c r="R234" i="8"/>
  <c r="R233" i="8"/>
  <c r="R232" i="8"/>
  <c r="R231" i="8"/>
  <c r="R223" i="8"/>
  <c r="R222" i="8"/>
  <c r="R221" i="8"/>
  <c r="R220" i="8"/>
  <c r="R219" i="8"/>
  <c r="R218" i="8"/>
  <c r="R217" i="8"/>
  <c r="R216" i="8"/>
  <c r="R215" i="8"/>
  <c r="R214" i="8"/>
  <c r="R213" i="8"/>
  <c r="R212" i="8"/>
  <c r="R211" i="8"/>
  <c r="R203" i="8"/>
  <c r="R202" i="8"/>
  <c r="R201" i="8"/>
  <c r="R200" i="8"/>
  <c r="R199" i="8"/>
  <c r="R198" i="8"/>
  <c r="R197" i="8"/>
  <c r="R196" i="8"/>
  <c r="R195" i="8"/>
  <c r="R194" i="8"/>
  <c r="R193" i="8"/>
  <c r="R192" i="8"/>
  <c r="R191" i="8"/>
  <c r="R190" i="8"/>
  <c r="R189" i="8"/>
  <c r="R188" i="8"/>
  <c r="R187" i="8"/>
  <c r="R186" i="8"/>
  <c r="R185" i="8"/>
  <c r="R184" i="8"/>
  <c r="R183" i="8"/>
  <c r="R182" i="8"/>
  <c r="R181"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88" i="8"/>
  <c r="R87" i="8"/>
  <c r="R86" i="8"/>
  <c r="R85" i="8"/>
  <c r="R84" i="8"/>
  <c r="R83" i="8"/>
  <c r="R82" i="8"/>
  <c r="R81" i="8"/>
  <c r="R80" i="8"/>
  <c r="R79" i="8"/>
  <c r="R78" i="8"/>
  <c r="R77" i="8"/>
  <c r="R76" i="8"/>
  <c r="R68" i="8"/>
  <c r="R67" i="8"/>
  <c r="R66" i="8"/>
  <c r="R65" i="8"/>
  <c r="R64" i="8"/>
  <c r="R63" i="8"/>
  <c r="R62" i="8"/>
  <c r="R61" i="8"/>
  <c r="R60" i="8"/>
  <c r="R59" i="8"/>
  <c r="R58" i="8"/>
  <c r="R57" i="8"/>
  <c r="R56" i="8"/>
  <c r="R55" i="8"/>
  <c r="R54" i="8"/>
  <c r="R53" i="8"/>
  <c r="R52" i="8"/>
  <c r="R51" i="8"/>
  <c r="R50" i="8"/>
  <c r="R49" i="8"/>
  <c r="R48" i="8"/>
  <c r="R47" i="8"/>
  <c r="R46" i="8"/>
  <c r="R38" i="8"/>
  <c r="R37" i="8"/>
  <c r="R36" i="8"/>
  <c r="R35" i="8"/>
  <c r="R34" i="8"/>
  <c r="R33" i="8"/>
  <c r="R32" i="8"/>
  <c r="R31" i="8"/>
  <c r="R30" i="8"/>
  <c r="R29" i="8"/>
  <c r="R28" i="8"/>
  <c r="R27" i="8"/>
  <c r="R26" i="8"/>
  <c r="R25" i="8"/>
  <c r="R24" i="8"/>
  <c r="R23" i="8"/>
  <c r="R22" i="8"/>
  <c r="R21" i="8"/>
  <c r="R20" i="8"/>
  <c r="R19" i="8"/>
  <c r="R18" i="8"/>
  <c r="R17" i="8"/>
  <c r="R16" i="8"/>
  <c r="R15" i="8"/>
  <c r="R14" i="8"/>
  <c r="R13" i="8"/>
  <c r="R12" i="8"/>
  <c r="Z225" i="8" l="1"/>
  <c r="W13" i="9" s="1"/>
  <c r="T225" i="8"/>
  <c r="Q13" i="9" s="1"/>
  <c r="X90" i="8"/>
  <c r="T13" i="9" s="1"/>
  <c r="T40" i="8"/>
  <c r="P9" i="9" s="1"/>
  <c r="Z40" i="8"/>
  <c r="V9" i="9" s="1"/>
  <c r="T205" i="8"/>
  <c r="Q11" i="9" s="1"/>
  <c r="V271" i="8"/>
  <c r="S15" i="9" s="1"/>
  <c r="X225" i="8"/>
  <c r="U13" i="9" s="1"/>
  <c r="Z70" i="8"/>
  <c r="V11" i="9" s="1"/>
  <c r="R90" i="8"/>
  <c r="N13" i="9" s="1"/>
  <c r="R175" i="8"/>
  <c r="O9" i="9" s="1"/>
  <c r="V175" i="8"/>
  <c r="S9" i="9" s="1"/>
  <c r="X175" i="8"/>
  <c r="U9" i="9" s="1"/>
  <c r="X205" i="8"/>
  <c r="U11" i="9" s="1"/>
  <c r="R136" i="8"/>
  <c r="N15" i="9" s="1"/>
  <c r="T70" i="8"/>
  <c r="P11" i="9" s="1"/>
  <c r="V90" i="8"/>
  <c r="R13" i="9" s="1"/>
  <c r="X40" i="8"/>
  <c r="T9" i="9" s="1"/>
  <c r="Z271" i="8"/>
  <c r="W15" i="9" s="1"/>
  <c r="V136" i="8"/>
  <c r="R15" i="9" s="1"/>
  <c r="R70" i="8"/>
  <c r="N11" i="9" s="1"/>
  <c r="R225" i="8"/>
  <c r="O13" i="9" s="1"/>
  <c r="T90" i="8"/>
  <c r="P13" i="9" s="1"/>
  <c r="V225" i="8"/>
  <c r="S13" i="9" s="1"/>
  <c r="Z175" i="8"/>
  <c r="W9" i="9" s="1"/>
  <c r="V70" i="8"/>
  <c r="R11" i="9" s="1"/>
  <c r="V205" i="8"/>
  <c r="S11" i="9" s="1"/>
  <c r="Z90" i="8"/>
  <c r="V13" i="9" s="1"/>
  <c r="Z136" i="8"/>
  <c r="V15" i="9" s="1"/>
  <c r="R271" i="8"/>
  <c r="O15" i="9" s="1"/>
  <c r="R205" i="8"/>
  <c r="O11" i="9" s="1"/>
  <c r="T271" i="8"/>
  <c r="Q15" i="9" s="1"/>
  <c r="R40" i="8"/>
  <c r="N9" i="9" s="1"/>
  <c r="T175" i="8"/>
  <c r="Q9" i="9" s="1"/>
  <c r="X136" i="8"/>
  <c r="T15" i="9" s="1"/>
  <c r="X271" i="8"/>
  <c r="U15" i="9" s="1"/>
  <c r="X70" i="8"/>
  <c r="T11" i="9" s="1"/>
  <c r="T136" i="8"/>
  <c r="P15" i="9" s="1"/>
  <c r="V40" i="8"/>
  <c r="R9" i="9" s="1"/>
  <c r="Z205" i="8"/>
  <c r="W11" i="9" s="1"/>
  <c r="J39" i="6"/>
  <c r="AI4" i="6"/>
  <c r="AG4" i="6"/>
  <c r="AE4" i="6"/>
  <c r="AC4" i="6"/>
  <c r="AA4" i="6"/>
  <c r="AI77" i="6"/>
  <c r="AI76" i="6"/>
  <c r="AI75" i="6"/>
  <c r="AI74" i="6"/>
  <c r="AI73" i="6"/>
  <c r="AI72" i="6"/>
  <c r="AI71" i="6"/>
  <c r="AI70" i="6"/>
  <c r="AI69" i="6"/>
  <c r="AI68" i="6"/>
  <c r="AI67" i="6"/>
  <c r="AI66" i="6"/>
  <c r="AI65" i="6"/>
  <c r="AI64" i="6"/>
  <c r="AI63" i="6"/>
  <c r="AI62" i="6"/>
  <c r="AI61" i="6"/>
  <c r="AI60" i="6"/>
  <c r="AI59" i="6"/>
  <c r="AI58" i="6"/>
  <c r="AI57" i="6"/>
  <c r="AI56" i="6"/>
  <c r="AI55" i="6"/>
  <c r="AI54" i="6"/>
  <c r="AI53" i="6"/>
  <c r="AI52" i="6"/>
  <c r="AI51" i="6"/>
  <c r="AI50" i="6"/>
  <c r="AI49" i="6"/>
  <c r="AI48" i="6"/>
  <c r="AI47" i="6"/>
  <c r="AI46" i="6"/>
  <c r="AG77" i="6"/>
  <c r="AG76" i="6"/>
  <c r="AG75" i="6"/>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E77" i="6"/>
  <c r="AE76" i="6"/>
  <c r="AE75" i="6"/>
  <c r="AE74" i="6"/>
  <c r="AE73" i="6"/>
  <c r="AE72" i="6"/>
  <c r="AE71" i="6"/>
  <c r="AE70" i="6"/>
  <c r="AE69" i="6"/>
  <c r="AE68" i="6"/>
  <c r="AE67" i="6"/>
  <c r="AE66" i="6"/>
  <c r="AE65" i="6"/>
  <c r="AE64" i="6"/>
  <c r="AE63" i="6"/>
  <c r="AE62" i="6"/>
  <c r="AE61" i="6"/>
  <c r="AE60" i="6"/>
  <c r="AE59" i="6"/>
  <c r="AE58" i="6"/>
  <c r="AE57" i="6"/>
  <c r="AE56" i="6"/>
  <c r="AE55" i="6"/>
  <c r="AE54" i="6"/>
  <c r="AE53" i="6"/>
  <c r="AE52" i="6"/>
  <c r="AE51" i="6"/>
  <c r="AE50" i="6"/>
  <c r="AE49" i="6"/>
  <c r="AE48" i="6"/>
  <c r="AE47" i="6"/>
  <c r="AE46"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A77" i="6"/>
  <c r="AA76" i="6"/>
  <c r="AA75" i="6"/>
  <c r="AA74" i="6"/>
  <c r="AA73" i="6"/>
  <c r="AA72" i="6"/>
  <c r="AA71" i="6"/>
  <c r="AA70" i="6"/>
  <c r="AA69" i="6"/>
  <c r="AA68" i="6"/>
  <c r="AA67" i="6"/>
  <c r="AA66" i="6"/>
  <c r="AA65" i="6"/>
  <c r="AA64" i="6"/>
  <c r="AA63" i="6"/>
  <c r="AA62" i="6"/>
  <c r="AA61" i="6"/>
  <c r="AA60" i="6"/>
  <c r="AA59" i="6"/>
  <c r="AA58" i="6"/>
  <c r="AA57" i="6"/>
  <c r="AA56" i="6"/>
  <c r="AA55" i="6"/>
  <c r="AA54" i="6"/>
  <c r="AA53" i="6"/>
  <c r="AA52" i="6"/>
  <c r="AA51" i="6"/>
  <c r="AA50" i="6"/>
  <c r="AA49" i="6"/>
  <c r="AA48" i="6"/>
  <c r="AA47" i="6"/>
  <c r="AA46" i="6"/>
  <c r="AZ11" i="5"/>
  <c r="AV11" i="5"/>
  <c r="AR11" i="5"/>
  <c r="AN11" i="5"/>
  <c r="AJ11" i="5"/>
  <c r="AZ137" i="5"/>
  <c r="AZ136" i="5"/>
  <c r="AZ135" i="5"/>
  <c r="AZ134" i="5"/>
  <c r="AZ133" i="5"/>
  <c r="AZ132" i="5"/>
  <c r="AZ131" i="5"/>
  <c r="AZ130" i="5"/>
  <c r="AZ129" i="5"/>
  <c r="AZ128" i="5"/>
  <c r="AZ127" i="5"/>
  <c r="AZ126" i="5"/>
  <c r="AZ125" i="5"/>
  <c r="AZ124" i="5"/>
  <c r="AZ123" i="5"/>
  <c r="AZ122" i="5"/>
  <c r="AZ112" i="5"/>
  <c r="AZ111" i="5"/>
  <c r="AZ110" i="5"/>
  <c r="AZ109" i="5"/>
  <c r="AZ108" i="5"/>
  <c r="AZ107" i="5"/>
  <c r="AZ106" i="5"/>
  <c r="AZ105" i="5"/>
  <c r="AZ104" i="5"/>
  <c r="AZ103" i="5"/>
  <c r="AZ102" i="5"/>
  <c r="AZ101" i="5"/>
  <c r="AZ100" i="5"/>
  <c r="AZ99" i="5"/>
  <c r="AZ98" i="5"/>
  <c r="AZ97" i="5"/>
  <c r="AZ96" i="5"/>
  <c r="AZ95" i="5"/>
  <c r="AZ94" i="5"/>
  <c r="AZ93" i="5"/>
  <c r="AZ92" i="5"/>
  <c r="AZ91" i="5"/>
  <c r="AZ90" i="5"/>
  <c r="AZ89" i="5"/>
  <c r="AZ88" i="5"/>
  <c r="AZ87" i="5"/>
  <c r="AZ86" i="5"/>
  <c r="AZ85" i="5"/>
  <c r="AZ84" i="5"/>
  <c r="AZ83" i="5"/>
  <c r="AZ82" i="5"/>
  <c r="AZ47" i="5"/>
  <c r="AV137" i="5"/>
  <c r="AV136" i="5"/>
  <c r="AV135" i="5"/>
  <c r="AV134" i="5"/>
  <c r="AV133" i="5"/>
  <c r="AV132" i="5"/>
  <c r="AV131" i="5"/>
  <c r="AV130" i="5"/>
  <c r="AV129" i="5"/>
  <c r="AV128" i="5"/>
  <c r="AV127" i="5"/>
  <c r="AV126" i="5"/>
  <c r="AV125" i="5"/>
  <c r="AV124" i="5"/>
  <c r="AV123" i="5"/>
  <c r="AV122"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47" i="5"/>
  <c r="AR137" i="5"/>
  <c r="AR136" i="5"/>
  <c r="AR135" i="5"/>
  <c r="AR134" i="5"/>
  <c r="AR133" i="5"/>
  <c r="AR132" i="5"/>
  <c r="AR131" i="5"/>
  <c r="AR130" i="5"/>
  <c r="AR129" i="5"/>
  <c r="AR128" i="5"/>
  <c r="AR127" i="5"/>
  <c r="AR126" i="5"/>
  <c r="AR125" i="5"/>
  <c r="AR124" i="5"/>
  <c r="AR123" i="5"/>
  <c r="AR122"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47" i="5"/>
  <c r="AN137" i="5"/>
  <c r="AN136" i="5"/>
  <c r="AN135" i="5"/>
  <c r="AN134" i="5"/>
  <c r="AN133" i="5"/>
  <c r="AN132" i="5"/>
  <c r="AN131" i="5"/>
  <c r="AN130" i="5"/>
  <c r="AN129" i="5"/>
  <c r="AN128" i="5"/>
  <c r="AN127" i="5"/>
  <c r="AN126" i="5"/>
  <c r="AN125" i="5"/>
  <c r="AN124" i="5"/>
  <c r="AN123" i="5"/>
  <c r="AN122"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82" i="5"/>
  <c r="AN47" i="5"/>
  <c r="AJ137" i="5"/>
  <c r="AJ136" i="5"/>
  <c r="AJ135" i="5"/>
  <c r="AJ134" i="5"/>
  <c r="AJ133" i="5"/>
  <c r="AJ132" i="5"/>
  <c r="AJ131" i="5"/>
  <c r="AJ130" i="5"/>
  <c r="AJ129" i="5"/>
  <c r="AJ128" i="5"/>
  <c r="AJ127" i="5"/>
  <c r="AJ126" i="5"/>
  <c r="AJ125" i="5"/>
  <c r="AJ124" i="5"/>
  <c r="AJ123" i="5"/>
  <c r="AJ122"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82" i="5"/>
  <c r="AJ47" i="5"/>
  <c r="AV116" i="5" l="1"/>
  <c r="AR116" i="5"/>
  <c r="AN116" i="5"/>
  <c r="AZ116" i="5"/>
  <c r="AJ116" i="5"/>
  <c r="J14" i="4"/>
  <c r="K14" i="4"/>
  <c r="L14" i="4"/>
  <c r="M14" i="4"/>
  <c r="N14" i="4"/>
  <c r="J15" i="4"/>
  <c r="K15" i="4"/>
  <c r="L15" i="4"/>
  <c r="M15" i="4"/>
  <c r="N15" i="4"/>
  <c r="J16" i="4"/>
  <c r="K16" i="4"/>
  <c r="L16" i="4"/>
  <c r="M16" i="4"/>
  <c r="N16" i="4"/>
  <c r="J17" i="4"/>
  <c r="K17" i="4"/>
  <c r="L17" i="4"/>
  <c r="M17" i="4"/>
  <c r="N17" i="4"/>
  <c r="J18" i="4"/>
  <c r="K18" i="4"/>
  <c r="L18" i="4"/>
  <c r="M18" i="4"/>
  <c r="N18" i="4"/>
  <c r="O48" i="6" l="1"/>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46" i="6"/>
  <c r="H51" i="6"/>
  <c r="I46" i="6"/>
  <c r="H47" i="6" l="1"/>
  <c r="I47" i="6"/>
  <c r="H48" i="6"/>
  <c r="I48" i="6"/>
  <c r="H49" i="6"/>
  <c r="I49" i="6"/>
  <c r="H50" i="6"/>
  <c r="I50"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46" i="6"/>
  <c r="L6" i="6" l="1"/>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O47" i="6"/>
  <c r="O49" i="6"/>
  <c r="O50" i="6"/>
  <c r="O51" i="6"/>
  <c r="O52" i="6"/>
  <c r="O53" i="6"/>
  <c r="O54" i="6"/>
  <c r="O55" i="6"/>
  <c r="O56" i="6"/>
  <c r="O57" i="6"/>
  <c r="O58" i="6"/>
  <c r="O59" i="6"/>
  <c r="O60" i="6"/>
  <c r="O61" i="6"/>
  <c r="O62" i="6"/>
  <c r="O63" i="6"/>
  <c r="O64" i="6"/>
  <c r="O65" i="6"/>
  <c r="DN65" i="6" s="1"/>
  <c r="O66" i="6"/>
  <c r="O67" i="6"/>
  <c r="DN67" i="6" s="1"/>
  <c r="O68" i="6"/>
  <c r="O69" i="6"/>
  <c r="DN69" i="6" s="1"/>
  <c r="O70" i="6"/>
  <c r="O71" i="6"/>
  <c r="O72" i="6"/>
  <c r="O73" i="6"/>
  <c r="DN73" i="6" s="1"/>
  <c r="O74" i="6"/>
  <c r="O75" i="6"/>
  <c r="DN75" i="6" s="1"/>
  <c r="O76" i="6"/>
  <c r="O77" i="6"/>
  <c r="DN77" i="6" s="1"/>
  <c r="O46" i="6"/>
  <c r="DN70" i="6" l="1"/>
  <c r="DN74" i="6"/>
  <c r="DN66" i="6"/>
  <c r="DN71" i="6"/>
  <c r="DN63" i="6"/>
  <c r="DN76" i="6"/>
  <c r="DN68" i="6"/>
  <c r="DN72" i="6"/>
  <c r="DN64" i="6"/>
  <c r="T133" i="5"/>
  <c r="L124" i="5" l="1"/>
  <c r="L123" i="5"/>
  <c r="L122" i="5"/>
  <c r="AF137" i="5"/>
  <c r="AF136" i="5"/>
  <c r="AF135" i="5"/>
  <c r="AF134" i="5"/>
  <c r="AF133" i="5"/>
  <c r="AF132" i="5"/>
  <c r="AF131" i="5"/>
  <c r="AF130" i="5"/>
  <c r="AF129" i="5"/>
  <c r="AF128" i="5"/>
  <c r="AF127" i="5"/>
  <c r="AF126" i="5"/>
  <c r="AF125" i="5"/>
  <c r="AF124" i="5"/>
  <c r="AF123" i="5"/>
  <c r="AF122" i="5"/>
  <c r="AB137" i="5"/>
  <c r="AB136" i="5"/>
  <c r="AB135" i="5"/>
  <c r="AB134" i="5"/>
  <c r="AB133" i="5"/>
  <c r="AB132" i="5"/>
  <c r="AB131" i="5"/>
  <c r="AB130" i="5"/>
  <c r="AB129" i="5"/>
  <c r="AB128" i="5"/>
  <c r="AB127" i="5"/>
  <c r="AB126" i="5"/>
  <c r="AB125" i="5"/>
  <c r="AB124" i="5"/>
  <c r="AB123" i="5"/>
  <c r="AB122" i="5"/>
  <c r="X137" i="5"/>
  <c r="X136" i="5"/>
  <c r="X135" i="5"/>
  <c r="X134" i="5"/>
  <c r="X133" i="5"/>
  <c r="X132" i="5"/>
  <c r="X131" i="5"/>
  <c r="X130" i="5"/>
  <c r="X129" i="5"/>
  <c r="X128" i="5"/>
  <c r="X127" i="5"/>
  <c r="X126" i="5"/>
  <c r="X125" i="5"/>
  <c r="X124" i="5"/>
  <c r="X123" i="5"/>
  <c r="X122" i="5"/>
  <c r="T137" i="5"/>
  <c r="T136" i="5"/>
  <c r="T135" i="5"/>
  <c r="T134" i="5"/>
  <c r="T132" i="5"/>
  <c r="T131" i="5"/>
  <c r="T130" i="5"/>
  <c r="T129" i="5"/>
  <c r="T128" i="5"/>
  <c r="T127" i="5"/>
  <c r="T126" i="5"/>
  <c r="T125" i="5"/>
  <c r="T124" i="5"/>
  <c r="T123" i="5"/>
  <c r="T122" i="5"/>
  <c r="P137" i="5"/>
  <c r="P136" i="5"/>
  <c r="P135" i="5"/>
  <c r="P134" i="5"/>
  <c r="P133" i="5"/>
  <c r="P132" i="5"/>
  <c r="P131" i="5"/>
  <c r="P130" i="5"/>
  <c r="P129" i="5"/>
  <c r="P128" i="5"/>
  <c r="P127" i="5"/>
  <c r="P126" i="5"/>
  <c r="P125" i="5"/>
  <c r="P124" i="5"/>
  <c r="P123" i="5"/>
  <c r="P122" i="5"/>
  <c r="L125" i="5"/>
  <c r="L126" i="5"/>
  <c r="L127" i="5"/>
  <c r="L128" i="5"/>
  <c r="L129" i="5"/>
  <c r="L130" i="5"/>
  <c r="L131" i="5"/>
  <c r="L132" i="5"/>
  <c r="HI132" i="5" s="1"/>
  <c r="L133" i="5"/>
  <c r="HI133" i="5" s="1"/>
  <c r="L134" i="5"/>
  <c r="L135" i="5"/>
  <c r="HI135" i="5" s="1"/>
  <c r="L136" i="5"/>
  <c r="HI136" i="5" s="1"/>
  <c r="L137" i="5"/>
  <c r="HI137" i="5" s="1"/>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AB82"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L83" i="5"/>
  <c r="L84" i="5"/>
  <c r="L85" i="5"/>
  <c r="L86" i="5"/>
  <c r="L87" i="5"/>
  <c r="L88" i="5"/>
  <c r="L89" i="5"/>
  <c r="L90" i="5"/>
  <c r="L91" i="5"/>
  <c r="L92" i="5"/>
  <c r="L93" i="5"/>
  <c r="L94" i="5"/>
  <c r="L95" i="5"/>
  <c r="L96" i="5"/>
  <c r="HI96" i="5" s="1"/>
  <c r="L97" i="5"/>
  <c r="HI97" i="5" s="1"/>
  <c r="L98" i="5"/>
  <c r="HI98" i="5" s="1"/>
  <c r="L99" i="5"/>
  <c r="HI99" i="5" s="1"/>
  <c r="L100" i="5"/>
  <c r="L101" i="5"/>
  <c r="L102" i="5"/>
  <c r="L103" i="5"/>
  <c r="L104" i="5"/>
  <c r="HI104" i="5" s="1"/>
  <c r="L105" i="5"/>
  <c r="HI105" i="5" s="1"/>
  <c r="L106" i="5"/>
  <c r="HI106" i="5" s="1"/>
  <c r="L107" i="5"/>
  <c r="HI107" i="5" s="1"/>
  <c r="L108" i="5"/>
  <c r="L109" i="5"/>
  <c r="L110" i="5"/>
  <c r="L111" i="5"/>
  <c r="L112" i="5"/>
  <c r="HI112" i="5" s="1"/>
  <c r="L82" i="5"/>
  <c r="H123" i="5"/>
  <c r="H124" i="5"/>
  <c r="H125" i="5"/>
  <c r="H126" i="5"/>
  <c r="H127" i="5"/>
  <c r="H128" i="5"/>
  <c r="H129" i="5"/>
  <c r="H130" i="5"/>
  <c r="H131" i="5"/>
  <c r="H132" i="5"/>
  <c r="H133" i="5"/>
  <c r="H134" i="5"/>
  <c r="H135" i="5"/>
  <c r="H136" i="5"/>
  <c r="H137" i="5"/>
  <c r="H12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82" i="5"/>
  <c r="HI134" i="5" l="1"/>
  <c r="HI111" i="5"/>
  <c r="HI103" i="5"/>
  <c r="HI95" i="5"/>
  <c r="HI110" i="5"/>
  <c r="HI102" i="5"/>
  <c r="HI94" i="5"/>
  <c r="HI109" i="5"/>
  <c r="HI101" i="5"/>
  <c r="HI93" i="5"/>
  <c r="HI108" i="5"/>
  <c r="HI100" i="5"/>
  <c r="C40" i="11"/>
  <c r="C39" i="11"/>
  <c r="C38" i="11"/>
  <c r="C37" i="11"/>
  <c r="G20" i="11"/>
  <c r="I20" i="11"/>
  <c r="M23" i="11"/>
  <c r="O23" i="11" s="1"/>
  <c r="K22" i="11"/>
  <c r="M22" i="11" s="1"/>
  <c r="O22" i="11" s="1"/>
  <c r="K23" i="11"/>
  <c r="K21" i="11"/>
  <c r="M21" i="11" s="1"/>
  <c r="O21" i="11" s="1"/>
  <c r="K19" i="11"/>
  <c r="M19" i="11" s="1"/>
  <c r="O19" i="11" s="1"/>
  <c r="Q19" i="11" s="1"/>
  <c r="C36" i="11" s="1"/>
  <c r="K18" i="11"/>
  <c r="K17" i="11"/>
  <c r="K16" i="11"/>
  <c r="K15" i="11"/>
  <c r="K14" i="11"/>
  <c r="K13" i="11"/>
  <c r="K12" i="11"/>
  <c r="K20" i="11" s="1"/>
  <c r="G9" i="11"/>
  <c r="E9" i="11"/>
  <c r="I6" i="11"/>
  <c r="C6" i="11"/>
  <c r="N50" i="6"/>
  <c r="K51" i="6"/>
  <c r="G47" i="6"/>
  <c r="P269" i="8"/>
  <c r="P268" i="8"/>
  <c r="P267" i="8"/>
  <c r="P266" i="8"/>
  <c r="P265" i="8"/>
  <c r="P264" i="8"/>
  <c r="P263" i="8"/>
  <c r="P262" i="8"/>
  <c r="P261" i="8"/>
  <c r="P260" i="8"/>
  <c r="P259" i="8"/>
  <c r="P258" i="8"/>
  <c r="P257" i="8"/>
  <c r="P256" i="8"/>
  <c r="P255" i="8"/>
  <c r="P254" i="8"/>
  <c r="P253" i="8"/>
  <c r="P252" i="8"/>
  <c r="P251" i="8"/>
  <c r="P250" i="8"/>
  <c r="P249" i="8"/>
  <c r="P248" i="8"/>
  <c r="P247" i="8"/>
  <c r="P246" i="8"/>
  <c r="P245" i="8"/>
  <c r="P244" i="8"/>
  <c r="P243" i="8"/>
  <c r="P242" i="8"/>
  <c r="P241" i="8"/>
  <c r="P240" i="8"/>
  <c r="P239" i="8"/>
  <c r="P238" i="8"/>
  <c r="P237" i="8"/>
  <c r="P236" i="8"/>
  <c r="P235" i="8"/>
  <c r="P234" i="8"/>
  <c r="P233" i="8"/>
  <c r="P232" i="8"/>
  <c r="P231"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F269" i="8"/>
  <c r="F232" i="8"/>
  <c r="F233" i="8"/>
  <c r="F234" i="8"/>
  <c r="F235" i="8"/>
  <c r="F236" i="8"/>
  <c r="F237" i="8"/>
  <c r="F238" i="8"/>
  <c r="F239" i="8"/>
  <c r="F240" i="8"/>
  <c r="F241" i="8"/>
  <c r="F242" i="8"/>
  <c r="F243" i="8"/>
  <c r="F244" i="8"/>
  <c r="F245" i="8"/>
  <c r="F246" i="8"/>
  <c r="DE246" i="8" s="1"/>
  <c r="F247" i="8"/>
  <c r="F248" i="8"/>
  <c r="DE248" i="8" s="1"/>
  <c r="F249" i="8"/>
  <c r="F250" i="8"/>
  <c r="DE250" i="8" s="1"/>
  <c r="F251" i="8"/>
  <c r="F252" i="8"/>
  <c r="DE252" i="8" s="1"/>
  <c r="F253" i="8"/>
  <c r="F254" i="8"/>
  <c r="DE254" i="8" s="1"/>
  <c r="F255" i="8"/>
  <c r="F256" i="8"/>
  <c r="DE256" i="8" s="1"/>
  <c r="F257" i="8"/>
  <c r="F258" i="8"/>
  <c r="DE258" i="8" s="1"/>
  <c r="F259" i="8"/>
  <c r="F260" i="8"/>
  <c r="DE260" i="8" s="1"/>
  <c r="F261" i="8"/>
  <c r="F262" i="8"/>
  <c r="DE262" i="8" s="1"/>
  <c r="F263" i="8"/>
  <c r="F264" i="8"/>
  <c r="DE264" i="8" s="1"/>
  <c r="F265" i="8"/>
  <c r="F266" i="8"/>
  <c r="DE266" i="8" s="1"/>
  <c r="F267" i="8"/>
  <c r="F268" i="8"/>
  <c r="DE268" i="8" s="1"/>
  <c r="F231" i="8"/>
  <c r="P223" i="8"/>
  <c r="P222" i="8"/>
  <c r="P221" i="8"/>
  <c r="P220" i="8"/>
  <c r="P219" i="8"/>
  <c r="P218" i="8"/>
  <c r="P217" i="8"/>
  <c r="P216" i="8"/>
  <c r="P215" i="8"/>
  <c r="P214" i="8"/>
  <c r="P213" i="8"/>
  <c r="P212" i="8"/>
  <c r="P211" i="8"/>
  <c r="N223" i="8"/>
  <c r="N222" i="8"/>
  <c r="N221" i="8"/>
  <c r="N220" i="8"/>
  <c r="N219" i="8"/>
  <c r="N218" i="8"/>
  <c r="N217" i="8"/>
  <c r="N216" i="8"/>
  <c r="N215" i="8"/>
  <c r="N214" i="8"/>
  <c r="N213" i="8"/>
  <c r="N212" i="8"/>
  <c r="N211" i="8"/>
  <c r="L223" i="8"/>
  <c r="L222" i="8"/>
  <c r="L221" i="8"/>
  <c r="L220" i="8"/>
  <c r="L219" i="8"/>
  <c r="L218" i="8"/>
  <c r="L217" i="8"/>
  <c r="L216" i="8"/>
  <c r="L215" i="8"/>
  <c r="L214" i="8"/>
  <c r="L213" i="8"/>
  <c r="L212" i="8"/>
  <c r="L211" i="8"/>
  <c r="J223" i="8"/>
  <c r="J222" i="8"/>
  <c r="J221" i="8"/>
  <c r="J220" i="8"/>
  <c r="J219" i="8"/>
  <c r="J218" i="8"/>
  <c r="J217" i="8"/>
  <c r="J216" i="8"/>
  <c r="J215" i="8"/>
  <c r="J214" i="8"/>
  <c r="J213" i="8"/>
  <c r="J212" i="8"/>
  <c r="J211" i="8"/>
  <c r="H223" i="8"/>
  <c r="H222" i="8"/>
  <c r="H221" i="8"/>
  <c r="H220" i="8"/>
  <c r="H219" i="8"/>
  <c r="H218" i="8"/>
  <c r="H217" i="8"/>
  <c r="H216" i="8"/>
  <c r="H215" i="8"/>
  <c r="H214" i="8"/>
  <c r="H213" i="8"/>
  <c r="H212" i="8"/>
  <c r="H211" i="8"/>
  <c r="F212" i="8"/>
  <c r="F213" i="8"/>
  <c r="F214" i="8"/>
  <c r="F215" i="8"/>
  <c r="F216" i="8"/>
  <c r="F217" i="8"/>
  <c r="F218" i="8"/>
  <c r="F219" i="8"/>
  <c r="F220" i="8"/>
  <c r="F221" i="8"/>
  <c r="F222" i="8"/>
  <c r="F223" i="8"/>
  <c r="F211" i="8"/>
  <c r="P203" i="8"/>
  <c r="P202" i="8"/>
  <c r="P201" i="8"/>
  <c r="P200" i="8"/>
  <c r="P199" i="8"/>
  <c r="P198" i="8"/>
  <c r="P197" i="8"/>
  <c r="P196" i="8"/>
  <c r="P195" i="8"/>
  <c r="P194" i="8"/>
  <c r="P193" i="8"/>
  <c r="P192" i="8"/>
  <c r="P191" i="8"/>
  <c r="P190" i="8"/>
  <c r="P189" i="8"/>
  <c r="P188" i="8"/>
  <c r="P187" i="8"/>
  <c r="P186" i="8"/>
  <c r="P185" i="8"/>
  <c r="P184" i="8"/>
  <c r="P183" i="8"/>
  <c r="P182" i="8"/>
  <c r="P181" i="8"/>
  <c r="N203" i="8"/>
  <c r="N202" i="8"/>
  <c r="N201" i="8"/>
  <c r="N200" i="8"/>
  <c r="N199" i="8"/>
  <c r="N198" i="8"/>
  <c r="N197" i="8"/>
  <c r="N196" i="8"/>
  <c r="N195" i="8"/>
  <c r="N194" i="8"/>
  <c r="N193" i="8"/>
  <c r="N192" i="8"/>
  <c r="N191" i="8"/>
  <c r="N190" i="8"/>
  <c r="N189" i="8"/>
  <c r="N188" i="8"/>
  <c r="N187" i="8"/>
  <c r="N186" i="8"/>
  <c r="N185" i="8"/>
  <c r="N184" i="8"/>
  <c r="N183" i="8"/>
  <c r="N182" i="8"/>
  <c r="N181" i="8"/>
  <c r="L203" i="8"/>
  <c r="L202" i="8"/>
  <c r="L201" i="8"/>
  <c r="L200" i="8"/>
  <c r="L199" i="8"/>
  <c r="L198" i="8"/>
  <c r="L197" i="8"/>
  <c r="L196" i="8"/>
  <c r="L195" i="8"/>
  <c r="L194" i="8"/>
  <c r="L193" i="8"/>
  <c r="L192" i="8"/>
  <c r="L191" i="8"/>
  <c r="L190" i="8"/>
  <c r="L189" i="8"/>
  <c r="L188" i="8"/>
  <c r="L187" i="8"/>
  <c r="L186" i="8"/>
  <c r="L185" i="8"/>
  <c r="L184" i="8"/>
  <c r="L183" i="8"/>
  <c r="L182" i="8"/>
  <c r="L181" i="8"/>
  <c r="J203" i="8"/>
  <c r="J202" i="8"/>
  <c r="J201" i="8"/>
  <c r="J200" i="8"/>
  <c r="J199" i="8"/>
  <c r="J198" i="8"/>
  <c r="J197" i="8"/>
  <c r="J196" i="8"/>
  <c r="J195" i="8"/>
  <c r="J194" i="8"/>
  <c r="J193" i="8"/>
  <c r="J192" i="8"/>
  <c r="J191" i="8"/>
  <c r="J190" i="8"/>
  <c r="J189" i="8"/>
  <c r="J188" i="8"/>
  <c r="J187" i="8"/>
  <c r="J186" i="8"/>
  <c r="J185" i="8"/>
  <c r="J184" i="8"/>
  <c r="J183" i="8"/>
  <c r="J182" i="8"/>
  <c r="J181" i="8"/>
  <c r="H203" i="8"/>
  <c r="H202" i="8"/>
  <c r="H201" i="8"/>
  <c r="H200" i="8"/>
  <c r="H199" i="8"/>
  <c r="H198" i="8"/>
  <c r="H197" i="8"/>
  <c r="H196" i="8"/>
  <c r="H195" i="8"/>
  <c r="H194" i="8"/>
  <c r="H193" i="8"/>
  <c r="H192" i="8"/>
  <c r="H191" i="8"/>
  <c r="H190" i="8"/>
  <c r="H189" i="8"/>
  <c r="H188" i="8"/>
  <c r="H187" i="8"/>
  <c r="H186" i="8"/>
  <c r="H185" i="8"/>
  <c r="H184" i="8"/>
  <c r="H183" i="8"/>
  <c r="H182" i="8"/>
  <c r="H181" i="8"/>
  <c r="F182" i="8"/>
  <c r="F183" i="8"/>
  <c r="F184" i="8"/>
  <c r="F185" i="8"/>
  <c r="F186" i="8"/>
  <c r="F187" i="8"/>
  <c r="F188" i="8"/>
  <c r="F189" i="8"/>
  <c r="F190" i="8"/>
  <c r="F191" i="8"/>
  <c r="F192" i="8"/>
  <c r="F193" i="8"/>
  <c r="DE193" i="8" s="1"/>
  <c r="F194" i="8"/>
  <c r="DE194" i="8" s="1"/>
  <c r="DF194" i="8" s="1"/>
  <c r="F195" i="8"/>
  <c r="DE195" i="8" s="1"/>
  <c r="F196" i="8"/>
  <c r="DE196" i="8" s="1"/>
  <c r="F197" i="8"/>
  <c r="DE197" i="8" s="1"/>
  <c r="DF197" i="8" s="1"/>
  <c r="F198" i="8"/>
  <c r="DE198" i="8" s="1"/>
  <c r="DF198" i="8" s="1"/>
  <c r="F199" i="8"/>
  <c r="DE199" i="8" s="1"/>
  <c r="F200" i="8"/>
  <c r="DE200" i="8" s="1"/>
  <c r="DF200" i="8" s="1"/>
  <c r="F201" i="8"/>
  <c r="DE201" i="8" s="1"/>
  <c r="F202" i="8"/>
  <c r="DE202" i="8" s="1"/>
  <c r="DF202" i="8" s="1"/>
  <c r="F203" i="8"/>
  <c r="DE203" i="8" s="1"/>
  <c r="DF203" i="8" s="1"/>
  <c r="F181" i="8"/>
  <c r="A143"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F148" i="8"/>
  <c r="F149" i="8"/>
  <c r="F150" i="8"/>
  <c r="F151" i="8"/>
  <c r="F152" i="8"/>
  <c r="F153" i="8"/>
  <c r="F154" i="8"/>
  <c r="F155" i="8"/>
  <c r="F156" i="8"/>
  <c r="F157" i="8"/>
  <c r="F158" i="8"/>
  <c r="F159" i="8"/>
  <c r="DE159" i="8" s="1"/>
  <c r="F160" i="8"/>
  <c r="DE160" i="8" s="1"/>
  <c r="F161" i="8"/>
  <c r="DE161" i="8" s="1"/>
  <c r="F162" i="8"/>
  <c r="DE162" i="8" s="1"/>
  <c r="F163" i="8"/>
  <c r="DE163" i="8" s="1"/>
  <c r="F164" i="8"/>
  <c r="DE164" i="8" s="1"/>
  <c r="F165" i="8"/>
  <c r="DE165" i="8" s="1"/>
  <c r="F166" i="8"/>
  <c r="DE166" i="8" s="1"/>
  <c r="F167" i="8"/>
  <c r="DE167" i="8" s="1"/>
  <c r="F168" i="8"/>
  <c r="DE168" i="8" s="1"/>
  <c r="F169" i="8"/>
  <c r="DE169" i="8" s="1"/>
  <c r="F170" i="8"/>
  <c r="DE170" i="8" s="1"/>
  <c r="F171" i="8"/>
  <c r="DE171" i="8" s="1"/>
  <c r="F172" i="8"/>
  <c r="DE172" i="8" s="1"/>
  <c r="F173" i="8"/>
  <c r="DE173" i="8" s="1"/>
  <c r="F147"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F97" i="8"/>
  <c r="F98" i="8"/>
  <c r="F99" i="8"/>
  <c r="F100" i="8"/>
  <c r="F101" i="8"/>
  <c r="F102" i="8"/>
  <c r="F103" i="8"/>
  <c r="F104" i="8"/>
  <c r="F105" i="8"/>
  <c r="F106" i="8"/>
  <c r="F107" i="8"/>
  <c r="F108" i="8"/>
  <c r="F109" i="8"/>
  <c r="F110" i="8"/>
  <c r="F111" i="8"/>
  <c r="DE111" i="8" s="1"/>
  <c r="F112" i="8"/>
  <c r="DE112" i="8" s="1"/>
  <c r="F113" i="8"/>
  <c r="DE113" i="8" s="1"/>
  <c r="F114" i="8"/>
  <c r="DE114" i="8" s="1"/>
  <c r="F115" i="8"/>
  <c r="DE115" i="8" s="1"/>
  <c r="F116" i="8"/>
  <c r="DE116" i="8" s="1"/>
  <c r="F117" i="8"/>
  <c r="DE117" i="8" s="1"/>
  <c r="F118" i="8"/>
  <c r="DE118" i="8" s="1"/>
  <c r="F119" i="8"/>
  <c r="DE119" i="8" s="1"/>
  <c r="F120" i="8"/>
  <c r="DE120" i="8" s="1"/>
  <c r="F121" i="8"/>
  <c r="DE121" i="8" s="1"/>
  <c r="F122" i="8"/>
  <c r="DE122" i="8" s="1"/>
  <c r="F123" i="8"/>
  <c r="DE123" i="8" s="1"/>
  <c r="F124" i="8"/>
  <c r="DE124" i="8" s="1"/>
  <c r="F125" i="8"/>
  <c r="DE125" i="8" s="1"/>
  <c r="F126" i="8"/>
  <c r="DE126" i="8" s="1"/>
  <c r="F127" i="8"/>
  <c r="DE127" i="8" s="1"/>
  <c r="F128" i="8"/>
  <c r="DE128" i="8" s="1"/>
  <c r="F129" i="8"/>
  <c r="DE129" i="8" s="1"/>
  <c r="F130" i="8"/>
  <c r="DE130" i="8" s="1"/>
  <c r="F131" i="8"/>
  <c r="DE131" i="8" s="1"/>
  <c r="F132" i="8"/>
  <c r="DE132" i="8" s="1"/>
  <c r="F133" i="8"/>
  <c r="DE133" i="8" s="1"/>
  <c r="F134" i="8"/>
  <c r="DE134" i="8" s="1"/>
  <c r="F96" i="8"/>
  <c r="P88" i="8"/>
  <c r="P87" i="8"/>
  <c r="P86" i="8"/>
  <c r="P85" i="8"/>
  <c r="P84" i="8"/>
  <c r="P83" i="8"/>
  <c r="P82" i="8"/>
  <c r="P81" i="8"/>
  <c r="P80" i="8"/>
  <c r="P79" i="8"/>
  <c r="P78" i="8"/>
  <c r="P77" i="8"/>
  <c r="P76" i="8"/>
  <c r="N88" i="8"/>
  <c r="N87" i="8"/>
  <c r="N86" i="8"/>
  <c r="N85" i="8"/>
  <c r="N84" i="8"/>
  <c r="N83" i="8"/>
  <c r="N82" i="8"/>
  <c r="N81" i="8"/>
  <c r="N80" i="8"/>
  <c r="N79" i="8"/>
  <c r="N78" i="8"/>
  <c r="N77" i="8"/>
  <c r="N76" i="8"/>
  <c r="L88" i="8"/>
  <c r="L87" i="8"/>
  <c r="L86" i="8"/>
  <c r="L85" i="8"/>
  <c r="L84" i="8"/>
  <c r="L83" i="8"/>
  <c r="L82" i="8"/>
  <c r="L81" i="8"/>
  <c r="L80" i="8"/>
  <c r="L79" i="8"/>
  <c r="L78" i="8"/>
  <c r="L77" i="8"/>
  <c r="L76" i="8"/>
  <c r="J88" i="8"/>
  <c r="J87" i="8"/>
  <c r="J86" i="8"/>
  <c r="J85" i="8"/>
  <c r="J84" i="8"/>
  <c r="J83" i="8"/>
  <c r="J82" i="8"/>
  <c r="J81" i="8"/>
  <c r="J80" i="8"/>
  <c r="J79" i="8"/>
  <c r="J78" i="8"/>
  <c r="J77" i="8"/>
  <c r="J76" i="8"/>
  <c r="H88" i="8"/>
  <c r="H87" i="8"/>
  <c r="H86" i="8"/>
  <c r="H85" i="8"/>
  <c r="H84" i="8"/>
  <c r="H83" i="8"/>
  <c r="H82" i="8"/>
  <c r="H81" i="8"/>
  <c r="H80" i="8"/>
  <c r="H79" i="8"/>
  <c r="H78" i="8"/>
  <c r="H77" i="8"/>
  <c r="H76" i="8"/>
  <c r="F77" i="8"/>
  <c r="F78" i="8"/>
  <c r="F79" i="8"/>
  <c r="F80" i="8"/>
  <c r="F81" i="8"/>
  <c r="F82" i="8"/>
  <c r="F83" i="8"/>
  <c r="F84" i="8"/>
  <c r="F85" i="8"/>
  <c r="F86" i="8"/>
  <c r="F87" i="8"/>
  <c r="F88" i="8"/>
  <c r="F76" i="8"/>
  <c r="P68" i="8"/>
  <c r="P67" i="8"/>
  <c r="P66" i="8"/>
  <c r="P65" i="8"/>
  <c r="P64" i="8"/>
  <c r="P63" i="8"/>
  <c r="P62" i="8"/>
  <c r="P61" i="8"/>
  <c r="P60" i="8"/>
  <c r="P59" i="8"/>
  <c r="P58" i="8"/>
  <c r="P57" i="8"/>
  <c r="P56" i="8"/>
  <c r="P55" i="8"/>
  <c r="P54" i="8"/>
  <c r="P53" i="8"/>
  <c r="P52" i="8"/>
  <c r="P51" i="8"/>
  <c r="P50" i="8"/>
  <c r="P49" i="8"/>
  <c r="P48" i="8"/>
  <c r="P47" i="8"/>
  <c r="P46" i="8"/>
  <c r="N68" i="8"/>
  <c r="N67" i="8"/>
  <c r="N66" i="8"/>
  <c r="N65" i="8"/>
  <c r="N64" i="8"/>
  <c r="N63" i="8"/>
  <c r="N62" i="8"/>
  <c r="N61" i="8"/>
  <c r="N60" i="8"/>
  <c r="N59" i="8"/>
  <c r="N58" i="8"/>
  <c r="N57" i="8"/>
  <c r="N56" i="8"/>
  <c r="N55" i="8"/>
  <c r="N54" i="8"/>
  <c r="N53" i="8"/>
  <c r="N52" i="8"/>
  <c r="N51" i="8"/>
  <c r="N50" i="8"/>
  <c r="N49" i="8"/>
  <c r="N48" i="8"/>
  <c r="N47" i="8"/>
  <c r="N46" i="8"/>
  <c r="L68" i="8"/>
  <c r="L67" i="8"/>
  <c r="L66" i="8"/>
  <c r="L65" i="8"/>
  <c r="L64" i="8"/>
  <c r="L63" i="8"/>
  <c r="L62" i="8"/>
  <c r="L61" i="8"/>
  <c r="L60" i="8"/>
  <c r="L59" i="8"/>
  <c r="L58" i="8"/>
  <c r="L57" i="8"/>
  <c r="L56" i="8"/>
  <c r="L55" i="8"/>
  <c r="L54" i="8"/>
  <c r="L53" i="8"/>
  <c r="L52" i="8"/>
  <c r="L51" i="8"/>
  <c r="L50" i="8"/>
  <c r="L49" i="8"/>
  <c r="L48" i="8"/>
  <c r="L47" i="8"/>
  <c r="L46" i="8"/>
  <c r="H68" i="8"/>
  <c r="H67" i="8"/>
  <c r="H66" i="8"/>
  <c r="H65" i="8"/>
  <c r="H64" i="8"/>
  <c r="H63" i="8"/>
  <c r="H62" i="8"/>
  <c r="H61" i="8"/>
  <c r="H60" i="8"/>
  <c r="H59" i="8"/>
  <c r="H58" i="8"/>
  <c r="H57" i="8"/>
  <c r="H56" i="8"/>
  <c r="H55" i="8"/>
  <c r="H54" i="8"/>
  <c r="H53" i="8"/>
  <c r="H52" i="8"/>
  <c r="H51" i="8"/>
  <c r="H50" i="8"/>
  <c r="H49" i="8"/>
  <c r="H48" i="8"/>
  <c r="H47" i="8"/>
  <c r="H46" i="8"/>
  <c r="J68" i="8"/>
  <c r="J67" i="8"/>
  <c r="J66" i="8"/>
  <c r="J65" i="8"/>
  <c r="J64" i="8"/>
  <c r="J63" i="8"/>
  <c r="J62" i="8"/>
  <c r="J61" i="8"/>
  <c r="J60" i="8"/>
  <c r="J59" i="8"/>
  <c r="J58" i="8"/>
  <c r="J57" i="8"/>
  <c r="J56" i="8"/>
  <c r="J55" i="8"/>
  <c r="J54" i="8"/>
  <c r="J53" i="8"/>
  <c r="J52" i="8"/>
  <c r="J51" i="8"/>
  <c r="J50" i="8"/>
  <c r="J49" i="8"/>
  <c r="J48" i="8"/>
  <c r="J47" i="8"/>
  <c r="J46" i="8"/>
  <c r="F47" i="8"/>
  <c r="F48" i="8"/>
  <c r="F49" i="8"/>
  <c r="F50" i="8"/>
  <c r="F51" i="8"/>
  <c r="F52" i="8"/>
  <c r="F53" i="8"/>
  <c r="F54" i="8"/>
  <c r="F55" i="8"/>
  <c r="F56" i="8"/>
  <c r="F57" i="8"/>
  <c r="F58" i="8"/>
  <c r="DE58" i="8" s="1"/>
  <c r="DF58" i="8" s="1"/>
  <c r="F59" i="8"/>
  <c r="DE59" i="8" s="1"/>
  <c r="F60" i="8"/>
  <c r="DE60" i="8" s="1"/>
  <c r="DF60" i="8" s="1"/>
  <c r="F61" i="8"/>
  <c r="DE61" i="8" s="1"/>
  <c r="F62" i="8"/>
  <c r="DE62" i="8" s="1"/>
  <c r="DF62" i="8" s="1"/>
  <c r="F63" i="8"/>
  <c r="DE63" i="8" s="1"/>
  <c r="F64" i="8"/>
  <c r="DE64" i="8" s="1"/>
  <c r="DF64" i="8" s="1"/>
  <c r="F65" i="8"/>
  <c r="DE65" i="8" s="1"/>
  <c r="F66" i="8"/>
  <c r="DE66" i="8" s="1"/>
  <c r="DF66" i="8" s="1"/>
  <c r="F67" i="8"/>
  <c r="DE67" i="8" s="1"/>
  <c r="F68" i="8"/>
  <c r="DE68" i="8" s="1"/>
  <c r="DF68" i="8" s="1"/>
  <c r="F46" i="8"/>
  <c r="P38" i="8"/>
  <c r="P37" i="8"/>
  <c r="P36" i="8"/>
  <c r="P35" i="8"/>
  <c r="P34" i="8"/>
  <c r="P33" i="8"/>
  <c r="P32" i="8"/>
  <c r="P31" i="8"/>
  <c r="P30" i="8"/>
  <c r="P29" i="8"/>
  <c r="P28" i="8"/>
  <c r="P27" i="8"/>
  <c r="P26" i="8"/>
  <c r="P25" i="8"/>
  <c r="P24" i="8"/>
  <c r="P23" i="8"/>
  <c r="P22" i="8"/>
  <c r="P21" i="8"/>
  <c r="P20" i="8"/>
  <c r="P19" i="8"/>
  <c r="P18" i="8"/>
  <c r="P17" i="8"/>
  <c r="P16" i="8"/>
  <c r="P15" i="8"/>
  <c r="P14" i="8"/>
  <c r="P13" i="8"/>
  <c r="P12" i="8"/>
  <c r="N38" i="8"/>
  <c r="N37" i="8"/>
  <c r="N36" i="8"/>
  <c r="N35" i="8"/>
  <c r="N34" i="8"/>
  <c r="N33" i="8"/>
  <c r="N32" i="8"/>
  <c r="N31" i="8"/>
  <c r="N30" i="8"/>
  <c r="N29" i="8"/>
  <c r="N28" i="8"/>
  <c r="N27" i="8"/>
  <c r="N26" i="8"/>
  <c r="N25" i="8"/>
  <c r="N24" i="8"/>
  <c r="N23" i="8"/>
  <c r="N22" i="8"/>
  <c r="N21" i="8"/>
  <c r="N20" i="8"/>
  <c r="N19" i="8"/>
  <c r="N18" i="8"/>
  <c r="N17" i="8"/>
  <c r="N16" i="8"/>
  <c r="N15" i="8"/>
  <c r="N14" i="8"/>
  <c r="N13" i="8"/>
  <c r="N12" i="8"/>
  <c r="L38" i="8"/>
  <c r="L37" i="8"/>
  <c r="L36" i="8"/>
  <c r="L35" i="8"/>
  <c r="L34" i="8"/>
  <c r="L33" i="8"/>
  <c r="L32" i="8"/>
  <c r="L31" i="8"/>
  <c r="L30" i="8"/>
  <c r="L29" i="8"/>
  <c r="L28" i="8"/>
  <c r="L27" i="8"/>
  <c r="L26" i="8"/>
  <c r="L25" i="8"/>
  <c r="L24" i="8"/>
  <c r="L23" i="8"/>
  <c r="L22" i="8"/>
  <c r="L21" i="8"/>
  <c r="L20" i="8"/>
  <c r="L19" i="8"/>
  <c r="L18" i="8"/>
  <c r="L17" i="8"/>
  <c r="L16" i="8"/>
  <c r="L15" i="8"/>
  <c r="L14" i="8"/>
  <c r="L13" i="8"/>
  <c r="L12" i="8"/>
  <c r="J38" i="8"/>
  <c r="J37" i="8"/>
  <c r="J36" i="8"/>
  <c r="J35" i="8"/>
  <c r="J34" i="8"/>
  <c r="J33" i="8"/>
  <c r="J32" i="8"/>
  <c r="J31" i="8"/>
  <c r="J30" i="8"/>
  <c r="J29" i="8"/>
  <c r="J28" i="8"/>
  <c r="J27" i="8"/>
  <c r="J26" i="8"/>
  <c r="J25" i="8"/>
  <c r="J24" i="8"/>
  <c r="J23" i="8"/>
  <c r="J22" i="8"/>
  <c r="J21" i="8"/>
  <c r="J20" i="8"/>
  <c r="J19" i="8"/>
  <c r="J18" i="8"/>
  <c r="J17" i="8"/>
  <c r="J16" i="8"/>
  <c r="J15" i="8"/>
  <c r="J14" i="8"/>
  <c r="J13" i="8"/>
  <c r="J12" i="8"/>
  <c r="H38" i="8"/>
  <c r="H37" i="8"/>
  <c r="H36" i="8"/>
  <c r="H35" i="8"/>
  <c r="H34" i="8"/>
  <c r="H33" i="8"/>
  <c r="H32" i="8"/>
  <c r="H31" i="8"/>
  <c r="H30" i="8"/>
  <c r="H29" i="8"/>
  <c r="H28" i="8"/>
  <c r="H27" i="8"/>
  <c r="H26" i="8"/>
  <c r="H25" i="8"/>
  <c r="H24" i="8"/>
  <c r="H23" i="8"/>
  <c r="H22" i="8"/>
  <c r="H21" i="8"/>
  <c r="H20" i="8"/>
  <c r="H19" i="8"/>
  <c r="H18" i="8"/>
  <c r="H17" i="8"/>
  <c r="H16" i="8"/>
  <c r="H15" i="8"/>
  <c r="H14" i="8"/>
  <c r="H13" i="8"/>
  <c r="H12" i="8"/>
  <c r="F13" i="8"/>
  <c r="F14" i="8"/>
  <c r="F15" i="8"/>
  <c r="F16" i="8"/>
  <c r="F17" i="8"/>
  <c r="F18" i="8"/>
  <c r="F19" i="8"/>
  <c r="F20" i="8"/>
  <c r="F21" i="8"/>
  <c r="F22" i="8"/>
  <c r="F23" i="8"/>
  <c r="F24" i="8"/>
  <c r="DE24" i="8" s="1"/>
  <c r="F25" i="8"/>
  <c r="DE25" i="8" s="1"/>
  <c r="DF25" i="8" s="1"/>
  <c r="F26" i="8"/>
  <c r="DE26" i="8" s="1"/>
  <c r="F27" i="8"/>
  <c r="DE27" i="8" s="1"/>
  <c r="DF27" i="8" s="1"/>
  <c r="F28" i="8"/>
  <c r="DE28" i="8" s="1"/>
  <c r="F29" i="8"/>
  <c r="DE29" i="8" s="1"/>
  <c r="DF29" i="8" s="1"/>
  <c r="F30" i="8"/>
  <c r="DE30" i="8" s="1"/>
  <c r="F31" i="8"/>
  <c r="DE31" i="8" s="1"/>
  <c r="DF31" i="8" s="1"/>
  <c r="F32" i="8"/>
  <c r="DE32" i="8" s="1"/>
  <c r="F33" i="8"/>
  <c r="DE33" i="8" s="1"/>
  <c r="DF33" i="8" s="1"/>
  <c r="F34" i="8"/>
  <c r="DE34" i="8" s="1"/>
  <c r="F35" i="8"/>
  <c r="DE35" i="8" s="1"/>
  <c r="DF35" i="8" s="1"/>
  <c r="F36" i="8"/>
  <c r="DE36" i="8" s="1"/>
  <c r="F37" i="8"/>
  <c r="DE37" i="8" s="1"/>
  <c r="DF37" i="8" s="1"/>
  <c r="F38" i="8"/>
  <c r="DE38" i="8" s="1"/>
  <c r="F12" i="8"/>
  <c r="A232" i="8"/>
  <c r="B232" i="8"/>
  <c r="A233" i="8"/>
  <c r="B233" i="8"/>
  <c r="A234" i="8"/>
  <c r="B234" i="8"/>
  <c r="A235" i="8"/>
  <c r="B235" i="8"/>
  <c r="A236" i="8"/>
  <c r="B236" i="8"/>
  <c r="A237" i="8"/>
  <c r="B237" i="8"/>
  <c r="A238" i="8"/>
  <c r="B238" i="8"/>
  <c r="A239" i="8"/>
  <c r="B239" i="8"/>
  <c r="A240" i="8"/>
  <c r="B240" i="8"/>
  <c r="A241" i="8"/>
  <c r="B241" i="8"/>
  <c r="A242" i="8"/>
  <c r="B242" i="8"/>
  <c r="A243" i="8"/>
  <c r="B243" i="8"/>
  <c r="A244" i="8"/>
  <c r="B244" i="8"/>
  <c r="A245" i="8"/>
  <c r="B245" i="8"/>
  <c r="A246" i="8"/>
  <c r="B246" i="8"/>
  <c r="A247" i="8"/>
  <c r="B247" i="8"/>
  <c r="A248" i="8"/>
  <c r="B248" i="8"/>
  <c r="A249" i="8"/>
  <c r="B249" i="8"/>
  <c r="A250" i="8"/>
  <c r="B250" i="8"/>
  <c r="A251" i="8"/>
  <c r="B251" i="8"/>
  <c r="A252" i="8"/>
  <c r="B252" i="8"/>
  <c r="A253" i="8"/>
  <c r="B253" i="8"/>
  <c r="A254" i="8"/>
  <c r="B254" i="8"/>
  <c r="A255" i="8"/>
  <c r="B255" i="8"/>
  <c r="A256" i="8"/>
  <c r="B256" i="8"/>
  <c r="A257" i="8"/>
  <c r="B257" i="8"/>
  <c r="A258" i="8"/>
  <c r="B258" i="8"/>
  <c r="A259" i="8"/>
  <c r="B259" i="8"/>
  <c r="A260" i="8"/>
  <c r="B260" i="8"/>
  <c r="A261" i="8"/>
  <c r="B261" i="8"/>
  <c r="A262" i="8"/>
  <c r="B262" i="8"/>
  <c r="A263" i="8"/>
  <c r="B263" i="8"/>
  <c r="A264" i="8"/>
  <c r="B264" i="8"/>
  <c r="A265" i="8"/>
  <c r="B265" i="8"/>
  <c r="A266" i="8"/>
  <c r="B266" i="8"/>
  <c r="A267" i="8"/>
  <c r="B267" i="8"/>
  <c r="A268" i="8"/>
  <c r="B268" i="8"/>
  <c r="A269" i="8"/>
  <c r="B269" i="8"/>
  <c r="B231" i="8"/>
  <c r="A231" i="8"/>
  <c r="A211" i="8"/>
  <c r="A212" i="8"/>
  <c r="B212" i="8"/>
  <c r="A213" i="8"/>
  <c r="B213" i="8"/>
  <c r="A214" i="8"/>
  <c r="B214" i="8"/>
  <c r="A215" i="8"/>
  <c r="B215" i="8"/>
  <c r="A216" i="8"/>
  <c r="B216" i="8"/>
  <c r="A217" i="8"/>
  <c r="B217" i="8"/>
  <c r="A218" i="8"/>
  <c r="B218" i="8"/>
  <c r="A219" i="8"/>
  <c r="B219" i="8"/>
  <c r="A220" i="8"/>
  <c r="B220" i="8"/>
  <c r="A221" i="8"/>
  <c r="B221" i="8"/>
  <c r="A222" i="8"/>
  <c r="B222" i="8"/>
  <c r="A223" i="8"/>
  <c r="B223" i="8"/>
  <c r="B211" i="8"/>
  <c r="A182" i="8"/>
  <c r="B182" i="8"/>
  <c r="A183" i="8"/>
  <c r="B183" i="8"/>
  <c r="A184" i="8"/>
  <c r="B184" i="8"/>
  <c r="A185" i="8"/>
  <c r="B185" i="8"/>
  <c r="A186" i="8"/>
  <c r="B186" i="8"/>
  <c r="A187" i="8"/>
  <c r="B187" i="8"/>
  <c r="A188" i="8"/>
  <c r="B188" i="8"/>
  <c r="A189" i="8"/>
  <c r="B189" i="8"/>
  <c r="A190" i="8"/>
  <c r="B190" i="8"/>
  <c r="A191" i="8"/>
  <c r="B191" i="8"/>
  <c r="A192" i="8"/>
  <c r="B192" i="8"/>
  <c r="A193" i="8"/>
  <c r="B193" i="8"/>
  <c r="A194" i="8"/>
  <c r="B194" i="8"/>
  <c r="A195" i="8"/>
  <c r="B195" i="8"/>
  <c r="A196" i="8"/>
  <c r="B196" i="8"/>
  <c r="A197" i="8"/>
  <c r="B197" i="8"/>
  <c r="A198" i="8"/>
  <c r="B198" i="8"/>
  <c r="A199" i="8"/>
  <c r="B199" i="8"/>
  <c r="A200" i="8"/>
  <c r="B200" i="8"/>
  <c r="A201" i="8"/>
  <c r="B201" i="8"/>
  <c r="A202" i="8"/>
  <c r="B202" i="8"/>
  <c r="A203" i="8"/>
  <c r="B203" i="8"/>
  <c r="A181" i="8"/>
  <c r="B181" i="8"/>
  <c r="A148" i="8"/>
  <c r="B148" i="8"/>
  <c r="A149" i="8"/>
  <c r="B149" i="8"/>
  <c r="A150" i="8"/>
  <c r="B150" i="8"/>
  <c r="A151" i="8"/>
  <c r="B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B147" i="8"/>
  <c r="A147" i="8"/>
  <c r="A78" i="5"/>
  <c r="DE261" i="8" l="1"/>
  <c r="DE253" i="8"/>
  <c r="DE267" i="8"/>
  <c r="DE259" i="8"/>
  <c r="DE251" i="8"/>
  <c r="DE265" i="8"/>
  <c r="DE257" i="8"/>
  <c r="DE249" i="8"/>
  <c r="DE263" i="8"/>
  <c r="DF263" i="8" s="1"/>
  <c r="DE255" i="8"/>
  <c r="DE247" i="8"/>
  <c r="DE269" i="8"/>
  <c r="DL50" i="6"/>
  <c r="DH50" i="6"/>
  <c r="DD50" i="6"/>
  <c r="DB50" i="6"/>
  <c r="DJ50" i="6"/>
  <c r="DF50" i="6"/>
  <c r="CR50" i="6"/>
  <c r="CV50" i="6"/>
  <c r="CT50" i="6"/>
  <c r="CN50" i="6"/>
  <c r="CX50" i="6"/>
  <c r="CZ50" i="6"/>
  <c r="CJ50" i="6"/>
  <c r="CP50" i="6"/>
  <c r="BX50" i="6"/>
  <c r="CF50" i="6"/>
  <c r="CL50" i="6"/>
  <c r="CD50" i="6"/>
  <c r="CB50" i="6"/>
  <c r="BR50" i="6"/>
  <c r="BZ50" i="6"/>
  <c r="BV50" i="6"/>
  <c r="BT50" i="6"/>
  <c r="BP50" i="6"/>
  <c r="CH50" i="6"/>
  <c r="DF65" i="8"/>
  <c r="DF49" i="8"/>
  <c r="DF98" i="8"/>
  <c r="BL50" i="6"/>
  <c r="BF50" i="6"/>
  <c r="AN50" i="6"/>
  <c r="AT50" i="6"/>
  <c r="BN50" i="6"/>
  <c r="BJ50" i="6"/>
  <c r="AZ50" i="6"/>
  <c r="BD50" i="6"/>
  <c r="AR50" i="6"/>
  <c r="AV50" i="6"/>
  <c r="AL50" i="6"/>
  <c r="AX50" i="6"/>
  <c r="AP50" i="6"/>
  <c r="BH50" i="6"/>
  <c r="BB50" i="6"/>
  <c r="DF236" i="8"/>
  <c r="DF63" i="8"/>
  <c r="DF55" i="8"/>
  <c r="DF129" i="8"/>
  <c r="DF170" i="8"/>
  <c r="DF162" i="8"/>
  <c r="DF154" i="8"/>
  <c r="DF153" i="8"/>
  <c r="DF152" i="8"/>
  <c r="DF234" i="8"/>
  <c r="DF110" i="8"/>
  <c r="DF102" i="8"/>
  <c r="DF184" i="8"/>
  <c r="DF51" i="8"/>
  <c r="DF158" i="8"/>
  <c r="DF157" i="8"/>
  <c r="DF264" i="8"/>
  <c r="DF256" i="8"/>
  <c r="DF248" i="8"/>
  <c r="DF269" i="8"/>
  <c r="DF262" i="8"/>
  <c r="DF254" i="8"/>
  <c r="DF246" i="8"/>
  <c r="DF193" i="8"/>
  <c r="DF199" i="8"/>
  <c r="DF163" i="8"/>
  <c r="DF161" i="8"/>
  <c r="DF168" i="8"/>
  <c r="DF160" i="8"/>
  <c r="DF166" i="8"/>
  <c r="DF173" i="8"/>
  <c r="DF165" i="8"/>
  <c r="DF172" i="8"/>
  <c r="DF164" i="8"/>
  <c r="DF130" i="8"/>
  <c r="DF122" i="8"/>
  <c r="DF114" i="8"/>
  <c r="DF126" i="8"/>
  <c r="DF118" i="8"/>
  <c r="DF133" i="8"/>
  <c r="DF125" i="8"/>
  <c r="DF132" i="8"/>
  <c r="DF124" i="8"/>
  <c r="DF116" i="8"/>
  <c r="DF131" i="8"/>
  <c r="DF123" i="8"/>
  <c r="DF115" i="8"/>
  <c r="DF232" i="8"/>
  <c r="DF109" i="8"/>
  <c r="DF101" i="8"/>
  <c r="DF53" i="8"/>
  <c r="DF242" i="8"/>
  <c r="DF82" i="8"/>
  <c r="DF222" i="8"/>
  <c r="DF57" i="8"/>
  <c r="DF107" i="8"/>
  <c r="DF189" i="8"/>
  <c r="DF238" i="8"/>
  <c r="DF106" i="8"/>
  <c r="DF218" i="8"/>
  <c r="DF245" i="8"/>
  <c r="DF85" i="8"/>
  <c r="DF105" i="8"/>
  <c r="DF244" i="8"/>
  <c r="AJ50" i="6"/>
  <c r="AF50" i="6"/>
  <c r="AB50" i="6"/>
  <c r="AH50" i="6"/>
  <c r="AD50" i="6"/>
  <c r="DF268" i="8"/>
  <c r="DF252" i="8"/>
  <c r="DF257" i="8"/>
  <c r="DF113" i="8"/>
  <c r="E15" i="11"/>
  <c r="M15" i="11" s="1"/>
  <c r="E16" i="11"/>
  <c r="M16" i="11" s="1"/>
  <c r="O16" i="11" s="1"/>
  <c r="F70" i="8"/>
  <c r="E14" i="11"/>
  <c r="H70" i="8"/>
  <c r="DF261" i="8"/>
  <c r="F136" i="8"/>
  <c r="F225" i="8"/>
  <c r="DF220" i="8"/>
  <c r="DF214" i="8"/>
  <c r="DF243" i="8"/>
  <c r="DF253" i="8"/>
  <c r="DF216" i="8"/>
  <c r="F271" i="8"/>
  <c r="DF241" i="8"/>
  <c r="F175" i="8"/>
  <c r="DF247" i="8"/>
  <c r="DF237" i="8"/>
  <c r="F205" i="8"/>
  <c r="DF77" i="8"/>
  <c r="F90" i="8"/>
  <c r="DF81" i="8"/>
  <c r="DF61" i="8"/>
  <c r="E13" i="11" l="1"/>
  <c r="M13" i="11" s="1"/>
  <c r="O13" i="11" s="1"/>
  <c r="DG33" i="9"/>
  <c r="DG35" i="9"/>
  <c r="DG31" i="9"/>
  <c r="DG29" i="9"/>
  <c r="DF31" i="9"/>
  <c r="Q16" i="11"/>
  <c r="C33" i="11" s="1"/>
  <c r="DF33" i="9"/>
  <c r="DF35" i="9"/>
  <c r="O15" i="11"/>
  <c r="Q15" i="11" s="1"/>
  <c r="C32" i="11" s="1"/>
  <c r="M14" i="11"/>
  <c r="O14" i="11" s="1"/>
  <c r="DF104" i="8"/>
  <c r="DF103" i="8"/>
  <c r="DF265" i="8"/>
  <c r="DF167" i="8"/>
  <c r="DF266" i="8"/>
  <c r="DF159" i="8"/>
  <c r="DF155" i="8"/>
  <c r="DF255" i="8"/>
  <c r="DF196" i="8"/>
  <c r="DF267" i="8"/>
  <c r="DF171" i="8"/>
  <c r="DF212" i="8"/>
  <c r="DF185" i="8"/>
  <c r="DF169" i="8"/>
  <c r="DF249" i="8"/>
  <c r="L271" i="8"/>
  <c r="I15" i="9" s="1"/>
  <c r="DF259" i="8"/>
  <c r="H271" i="8"/>
  <c r="E15" i="9" s="1"/>
  <c r="DF251" i="8"/>
  <c r="DF201" i="8"/>
  <c r="DF156" i="8"/>
  <c r="DF151" i="8"/>
  <c r="H175" i="8"/>
  <c r="E9" i="9" s="1"/>
  <c r="DF148" i="8"/>
  <c r="DF239" i="8"/>
  <c r="DF150" i="8"/>
  <c r="DF195" i="8"/>
  <c r="DF258" i="8"/>
  <c r="DF240" i="8"/>
  <c r="J205" i="8"/>
  <c r="G11" i="9" s="1"/>
  <c r="DF260" i="8"/>
  <c r="L175" i="8"/>
  <c r="J271" i="8"/>
  <c r="G15" i="9" s="1"/>
  <c r="H225" i="8"/>
  <c r="E13" i="9" s="1"/>
  <c r="DF149" i="8"/>
  <c r="DF250" i="8"/>
  <c r="DF182" i="8"/>
  <c r="H205" i="8"/>
  <c r="E11" i="9" s="1"/>
  <c r="L205" i="8"/>
  <c r="I11" i="9" s="1"/>
  <c r="J175" i="8"/>
  <c r="G9" i="9" s="1"/>
  <c r="DF97" i="8"/>
  <c r="H136" i="8"/>
  <c r="D15" i="9" s="1"/>
  <c r="J136" i="8"/>
  <c r="F15" i="9" s="1"/>
  <c r="DF128" i="8"/>
  <c r="DF134" i="8"/>
  <c r="DF112" i="8"/>
  <c r="DF111" i="8"/>
  <c r="DF121" i="8"/>
  <c r="DF117" i="8"/>
  <c r="DF119" i="8"/>
  <c r="DF120" i="8"/>
  <c r="DF79" i="8"/>
  <c r="DF83" i="8"/>
  <c r="DF100" i="8"/>
  <c r="DF127" i="8"/>
  <c r="L136" i="8"/>
  <c r="H15" i="9" s="1"/>
  <c r="DF99" i="8"/>
  <c r="DF108" i="8"/>
  <c r="DF59" i="8"/>
  <c r="DF67" i="8"/>
  <c r="H90" i="8"/>
  <c r="DF87" i="8"/>
  <c r="DF47" i="8"/>
  <c r="J70" i="8"/>
  <c r="F11" i="9" s="1"/>
  <c r="DF38" i="8"/>
  <c r="DF36" i="8"/>
  <c r="I9" i="9" l="1"/>
  <c r="Q14" i="11"/>
  <c r="C31" i="11" s="1"/>
  <c r="Q13" i="11"/>
  <c r="C30" i="11" s="1"/>
  <c r="P205" i="8"/>
  <c r="M11" i="9" s="1"/>
  <c r="N205" i="8"/>
  <c r="DE205" i="8" s="1"/>
  <c r="DF205" i="8" s="1"/>
  <c r="N175" i="8"/>
  <c r="K9" i="9" s="1"/>
  <c r="P175" i="8"/>
  <c r="M9" i="9" s="1"/>
  <c r="P271" i="8"/>
  <c r="M15" i="9" s="1"/>
  <c r="N271" i="8"/>
  <c r="K15" i="9" s="1"/>
  <c r="J225" i="8"/>
  <c r="G13" i="9" s="1"/>
  <c r="N136" i="8"/>
  <c r="J15" i="9" s="1"/>
  <c r="J90" i="8"/>
  <c r="F13" i="9" s="1"/>
  <c r="L70" i="8"/>
  <c r="H11" i="9" s="1"/>
  <c r="DE271" i="8" l="1"/>
  <c r="DF271" i="8" s="1"/>
  <c r="DE175" i="8"/>
  <c r="DF175" i="8" s="1"/>
  <c r="K11" i="9"/>
  <c r="DF147" i="8"/>
  <c r="L225" i="8"/>
  <c r="I13" i="9" s="1"/>
  <c r="P136" i="8"/>
  <c r="DE136" i="8" s="1"/>
  <c r="L90" i="8"/>
  <c r="P70" i="8"/>
  <c r="L11" i="9" s="1"/>
  <c r="N70" i="8"/>
  <c r="J11" i="9" s="1"/>
  <c r="DE70" i="8" l="1"/>
  <c r="DF70" i="8" s="1"/>
  <c r="H13" i="9"/>
  <c r="DF136" i="8"/>
  <c r="L15" i="9"/>
  <c r="N225" i="8"/>
  <c r="K13" i="9" s="1"/>
  <c r="P225" i="8"/>
  <c r="M13" i="9" s="1"/>
  <c r="DF96" i="8"/>
  <c r="P90" i="8"/>
  <c r="L13" i="9" s="1"/>
  <c r="N90" i="8"/>
  <c r="J13" i="9" s="1"/>
  <c r="A8" i="8" l="1"/>
  <c r="K46" i="6"/>
  <c r="K47" i="6"/>
  <c r="K48" i="6"/>
  <c r="K49" i="6"/>
  <c r="K50" i="6"/>
  <c r="K52" i="6"/>
  <c r="K53" i="6"/>
  <c r="K54" i="6"/>
  <c r="K55" i="6"/>
  <c r="K56" i="6"/>
  <c r="K57" i="6"/>
  <c r="K58" i="6"/>
  <c r="K59" i="6"/>
  <c r="K60" i="6"/>
  <c r="K61" i="6"/>
  <c r="K62" i="6"/>
  <c r="K63" i="6"/>
  <c r="K64" i="6"/>
  <c r="K65" i="6"/>
  <c r="K66" i="6"/>
  <c r="K67" i="6"/>
  <c r="K68" i="6"/>
  <c r="K69" i="6"/>
  <c r="K70" i="6"/>
  <c r="K71" i="6"/>
  <c r="K72" i="6"/>
  <c r="K73" i="6"/>
  <c r="K74" i="6"/>
  <c r="K75" i="6"/>
  <c r="K76" i="6"/>
  <c r="K77" i="6"/>
  <c r="J47" i="6"/>
  <c r="J48" i="6"/>
  <c r="J49" i="6"/>
  <c r="J50" i="6"/>
  <c r="J51" i="6"/>
  <c r="L51" i="6" s="1"/>
  <c r="J52" i="6"/>
  <c r="J53" i="6"/>
  <c r="J54" i="6"/>
  <c r="J55" i="6"/>
  <c r="J56" i="6"/>
  <c r="J57" i="6"/>
  <c r="J58" i="6"/>
  <c r="J59" i="6"/>
  <c r="J60" i="6"/>
  <c r="J61" i="6"/>
  <c r="J62" i="6"/>
  <c r="J63" i="6"/>
  <c r="J64" i="6"/>
  <c r="J65" i="6"/>
  <c r="J66" i="6"/>
  <c r="J67" i="6"/>
  <c r="J68" i="6"/>
  <c r="J69" i="6"/>
  <c r="J70" i="6"/>
  <c r="J71" i="6"/>
  <c r="J72" i="6"/>
  <c r="J73" i="6"/>
  <c r="J74" i="6"/>
  <c r="J75" i="6"/>
  <c r="J76" i="6"/>
  <c r="J77" i="6"/>
  <c r="J46" i="6"/>
  <c r="L46" i="6" s="1"/>
  <c r="C46" i="6"/>
  <c r="D46" i="6"/>
  <c r="E46" i="6"/>
  <c r="F46" i="6"/>
  <c r="G46" i="6"/>
  <c r="C47" i="6"/>
  <c r="D47" i="6"/>
  <c r="E47" i="6"/>
  <c r="F47" i="6"/>
  <c r="C48" i="6"/>
  <c r="D48" i="6"/>
  <c r="E48" i="6"/>
  <c r="F48" i="6"/>
  <c r="G48" i="6"/>
  <c r="C49" i="6"/>
  <c r="D49" i="6"/>
  <c r="E49" i="6"/>
  <c r="F49" i="6"/>
  <c r="G49" i="6"/>
  <c r="C50" i="6"/>
  <c r="D50" i="6"/>
  <c r="E50" i="6"/>
  <c r="F50" i="6"/>
  <c r="G50" i="6"/>
  <c r="C51" i="6"/>
  <c r="D51" i="6"/>
  <c r="E51" i="6"/>
  <c r="F51" i="6"/>
  <c r="G51" i="6"/>
  <c r="C52" i="6"/>
  <c r="D52" i="6"/>
  <c r="E52" i="6"/>
  <c r="F52" i="6"/>
  <c r="G52" i="6"/>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F69" i="6"/>
  <c r="G69" i="6"/>
  <c r="C70" i="6"/>
  <c r="D70" i="6"/>
  <c r="E70" i="6"/>
  <c r="F70" i="6"/>
  <c r="G70" i="6"/>
  <c r="C71" i="6"/>
  <c r="D71" i="6"/>
  <c r="E71" i="6"/>
  <c r="F71" i="6"/>
  <c r="G71" i="6"/>
  <c r="C72" i="6"/>
  <c r="D72" i="6"/>
  <c r="E72" i="6"/>
  <c r="F72" i="6"/>
  <c r="G72" i="6"/>
  <c r="C73" i="6"/>
  <c r="D73" i="6"/>
  <c r="E73" i="6"/>
  <c r="F73" i="6"/>
  <c r="G73" i="6"/>
  <c r="C74" i="6"/>
  <c r="D74" i="6"/>
  <c r="E74" i="6"/>
  <c r="F74" i="6"/>
  <c r="G74" i="6"/>
  <c r="C75" i="6"/>
  <c r="D75" i="6"/>
  <c r="E75" i="6"/>
  <c r="F75" i="6"/>
  <c r="G75" i="6"/>
  <c r="C76" i="6"/>
  <c r="D76" i="6"/>
  <c r="E76" i="6"/>
  <c r="F76" i="6"/>
  <c r="G76" i="6"/>
  <c r="C77" i="6"/>
  <c r="D77" i="6"/>
  <c r="E77" i="6"/>
  <c r="F77" i="6"/>
  <c r="G77"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46" i="6"/>
  <c r="N77" i="6"/>
  <c r="N76" i="6"/>
  <c r="N75" i="6"/>
  <c r="N74" i="6"/>
  <c r="N73" i="6"/>
  <c r="N72" i="6"/>
  <c r="N71" i="6"/>
  <c r="L71" i="6"/>
  <c r="N70" i="6"/>
  <c r="N69" i="6"/>
  <c r="N68" i="6"/>
  <c r="N67" i="6"/>
  <c r="N66" i="6"/>
  <c r="N65" i="6"/>
  <c r="N64" i="6"/>
  <c r="N63" i="6"/>
  <c r="N62" i="6"/>
  <c r="N61" i="6"/>
  <c r="N60" i="6"/>
  <c r="N59" i="6"/>
  <c r="N58" i="6"/>
  <c r="N57" i="6"/>
  <c r="N56" i="6"/>
  <c r="L56" i="6"/>
  <c r="N55" i="6"/>
  <c r="L55" i="6"/>
  <c r="N54" i="6"/>
  <c r="N53" i="6"/>
  <c r="N52" i="6"/>
  <c r="N51" i="6"/>
  <c r="Z50" i="6"/>
  <c r="L50" i="6"/>
  <c r="N49" i="6"/>
  <c r="N48" i="6"/>
  <c r="L48" i="6"/>
  <c r="N47" i="6"/>
  <c r="L47" i="6"/>
  <c r="N46" i="6"/>
  <c r="L37" i="6"/>
  <c r="N37" i="6"/>
  <c r="L8" i="6"/>
  <c r="N8" i="6"/>
  <c r="L9" i="6"/>
  <c r="N9" i="6"/>
  <c r="L10" i="6"/>
  <c r="N10" i="6"/>
  <c r="L11" i="6"/>
  <c r="N11" i="6"/>
  <c r="L12" i="6"/>
  <c r="N12" i="6"/>
  <c r="L13" i="6"/>
  <c r="N13" i="6"/>
  <c r="L14" i="6"/>
  <c r="N14" i="6"/>
  <c r="L15" i="6"/>
  <c r="N15" i="6"/>
  <c r="L16" i="6"/>
  <c r="N16" i="6"/>
  <c r="L17" i="6"/>
  <c r="N17" i="6"/>
  <c r="L18" i="6"/>
  <c r="N18" i="6"/>
  <c r="L19" i="6"/>
  <c r="N19" i="6"/>
  <c r="L20" i="6"/>
  <c r="N20" i="6"/>
  <c r="L21" i="6"/>
  <c r="N21" i="6"/>
  <c r="L22" i="6"/>
  <c r="N22" i="6"/>
  <c r="L23" i="6"/>
  <c r="N23" i="6"/>
  <c r="L24" i="6"/>
  <c r="N24" i="6"/>
  <c r="L25" i="6"/>
  <c r="N25" i="6"/>
  <c r="L26" i="6"/>
  <c r="N26" i="6"/>
  <c r="L27" i="6"/>
  <c r="N27" i="6"/>
  <c r="L28" i="6"/>
  <c r="N28" i="6"/>
  <c r="L29" i="6"/>
  <c r="N29" i="6"/>
  <c r="L30" i="6"/>
  <c r="N30" i="6"/>
  <c r="L31" i="6"/>
  <c r="N31" i="6"/>
  <c r="L32" i="6"/>
  <c r="N32" i="6"/>
  <c r="L33" i="6"/>
  <c r="N33" i="6"/>
  <c r="L34" i="6"/>
  <c r="N34" i="6"/>
  <c r="L35" i="6"/>
  <c r="N35" i="6"/>
  <c r="L36" i="6"/>
  <c r="N36" i="6"/>
  <c r="DJ35" i="6" l="1"/>
  <c r="DD35" i="6"/>
  <c r="DB35" i="6"/>
  <c r="DF35" i="6"/>
  <c r="DL35" i="6"/>
  <c r="DH35" i="6"/>
  <c r="CZ35" i="6"/>
  <c r="CN35" i="6"/>
  <c r="CL35" i="6"/>
  <c r="CD35" i="6"/>
  <c r="CT35" i="6"/>
  <c r="CV35" i="6"/>
  <c r="CR35" i="6"/>
  <c r="CP35" i="6"/>
  <c r="CH35" i="6"/>
  <c r="CX35" i="6"/>
  <c r="BV35" i="6"/>
  <c r="BT35" i="6"/>
  <c r="BP35" i="6"/>
  <c r="CF35" i="6"/>
  <c r="CB35" i="6"/>
  <c r="CJ35" i="6"/>
  <c r="BZ35" i="6"/>
  <c r="BX35" i="6"/>
  <c r="BR35" i="6"/>
  <c r="DF37" i="6"/>
  <c r="DL37" i="6"/>
  <c r="DH37" i="6"/>
  <c r="DJ37" i="6"/>
  <c r="DB37" i="6"/>
  <c r="CV37" i="6"/>
  <c r="CR37" i="6"/>
  <c r="DD37" i="6"/>
  <c r="CD37" i="6"/>
  <c r="CZ37" i="6"/>
  <c r="CT37" i="6"/>
  <c r="CP37" i="6"/>
  <c r="CH37" i="6"/>
  <c r="CB37" i="6"/>
  <c r="CN37" i="6"/>
  <c r="CX37" i="6"/>
  <c r="CJ37" i="6"/>
  <c r="CF37" i="6"/>
  <c r="BT37" i="6"/>
  <c r="CL37" i="6"/>
  <c r="BZ37" i="6"/>
  <c r="BX37" i="6"/>
  <c r="BR37" i="6"/>
  <c r="BV37" i="6"/>
  <c r="BP37" i="6"/>
  <c r="DD63" i="6"/>
  <c r="DB63" i="6"/>
  <c r="DL63" i="6"/>
  <c r="CT63" i="6"/>
  <c r="CX63" i="6"/>
  <c r="CR63" i="6"/>
  <c r="CB63" i="6"/>
  <c r="CL63" i="6"/>
  <c r="BX63" i="6"/>
  <c r="CN63" i="6"/>
  <c r="BP63" i="6"/>
  <c r="BR63" i="6"/>
  <c r="BT63" i="6"/>
  <c r="CP63" i="6"/>
  <c r="CJ63" i="6"/>
  <c r="DJ63" i="6"/>
  <c r="CV63" i="6"/>
  <c r="DF63" i="6"/>
  <c r="CZ63" i="6"/>
  <c r="BZ63" i="6"/>
  <c r="BV63" i="6"/>
  <c r="CH63" i="6"/>
  <c r="CD63" i="6"/>
  <c r="CF63" i="6"/>
  <c r="DH63" i="6"/>
  <c r="DL23" i="6"/>
  <c r="DH23" i="6"/>
  <c r="DJ23" i="6"/>
  <c r="DD23" i="6"/>
  <c r="DF23" i="6"/>
  <c r="CZ23" i="6"/>
  <c r="CN23" i="6"/>
  <c r="CX23" i="6"/>
  <c r="CT23" i="6"/>
  <c r="DB23" i="6"/>
  <c r="CV23" i="6"/>
  <c r="CR23" i="6"/>
  <c r="CL23" i="6"/>
  <c r="CH23" i="6"/>
  <c r="CB23" i="6"/>
  <c r="CJ23" i="6"/>
  <c r="CF23" i="6"/>
  <c r="CP23" i="6"/>
  <c r="CD23" i="6"/>
  <c r="BZ23" i="6"/>
  <c r="BX23" i="6"/>
  <c r="BR23" i="6"/>
  <c r="BP23" i="6"/>
  <c r="BV23" i="6"/>
  <c r="BT23" i="6"/>
  <c r="DL62" i="6"/>
  <c r="CZ62" i="6"/>
  <c r="DD62" i="6"/>
  <c r="DB62" i="6"/>
  <c r="DH62" i="6"/>
  <c r="DJ62" i="6"/>
  <c r="DF62" i="6"/>
  <c r="CV62" i="6"/>
  <c r="CR62" i="6"/>
  <c r="CT62" i="6"/>
  <c r="CX62" i="6"/>
  <c r="CP62" i="6"/>
  <c r="CL62" i="6"/>
  <c r="CN62" i="6"/>
  <c r="CD62" i="6"/>
  <c r="CB62" i="6"/>
  <c r="CJ62" i="6"/>
  <c r="BX62" i="6"/>
  <c r="CF62" i="6"/>
  <c r="BZ62" i="6"/>
  <c r="BV62" i="6"/>
  <c r="BP62" i="6"/>
  <c r="BT62" i="6"/>
  <c r="BR62" i="6"/>
  <c r="CH62" i="6"/>
  <c r="DJ34" i="6"/>
  <c r="DD34" i="6"/>
  <c r="DB34" i="6"/>
  <c r="DF34" i="6"/>
  <c r="DL34" i="6"/>
  <c r="CX34" i="6"/>
  <c r="CT34" i="6"/>
  <c r="CZ34" i="6"/>
  <c r="DH34" i="6"/>
  <c r="CV34" i="6"/>
  <c r="CR34" i="6"/>
  <c r="CJ34" i="6"/>
  <c r="CF34" i="6"/>
  <c r="CL34" i="6"/>
  <c r="CD34" i="6"/>
  <c r="CP34" i="6"/>
  <c r="CN34" i="6"/>
  <c r="CH34" i="6"/>
  <c r="CB34" i="6"/>
  <c r="BX34" i="6"/>
  <c r="BR34" i="6"/>
  <c r="BV34" i="6"/>
  <c r="BT34" i="6"/>
  <c r="BP34" i="6"/>
  <c r="BZ34" i="6"/>
  <c r="DL30" i="6"/>
  <c r="DH30" i="6"/>
  <c r="DJ30" i="6"/>
  <c r="DD30" i="6"/>
  <c r="DB30" i="6"/>
  <c r="CV30" i="6"/>
  <c r="CR30" i="6"/>
  <c r="CZ30" i="6"/>
  <c r="CX30" i="6"/>
  <c r="CT30" i="6"/>
  <c r="DF30" i="6"/>
  <c r="CP30" i="6"/>
  <c r="CN30" i="6"/>
  <c r="CH30" i="6"/>
  <c r="CB30" i="6"/>
  <c r="CL30" i="6"/>
  <c r="CJ30" i="6"/>
  <c r="CF30" i="6"/>
  <c r="BZ30" i="6"/>
  <c r="CD30" i="6"/>
  <c r="BR30" i="6"/>
  <c r="BX30" i="6"/>
  <c r="BV30" i="6"/>
  <c r="BT30" i="6"/>
  <c r="BP30" i="6"/>
  <c r="DJ26" i="6"/>
  <c r="DD26" i="6"/>
  <c r="DB26" i="6"/>
  <c r="DF26" i="6"/>
  <c r="DL26" i="6"/>
  <c r="CZ26" i="6"/>
  <c r="CX26" i="6"/>
  <c r="CT26" i="6"/>
  <c r="DH26" i="6"/>
  <c r="CV26" i="6"/>
  <c r="CR26" i="6"/>
  <c r="CJ26" i="6"/>
  <c r="CF26" i="6"/>
  <c r="CP26" i="6"/>
  <c r="CD26" i="6"/>
  <c r="CN26" i="6"/>
  <c r="CH26" i="6"/>
  <c r="CB26" i="6"/>
  <c r="BZ26" i="6"/>
  <c r="BX26" i="6"/>
  <c r="BR26" i="6"/>
  <c r="BV26" i="6"/>
  <c r="BT26" i="6"/>
  <c r="BP26" i="6"/>
  <c r="CL26" i="6"/>
  <c r="DL22" i="6"/>
  <c r="DH22" i="6"/>
  <c r="DJ22" i="6"/>
  <c r="DD22" i="6"/>
  <c r="DB22" i="6"/>
  <c r="CZ22" i="6"/>
  <c r="CV22" i="6"/>
  <c r="CR22" i="6"/>
  <c r="CX22" i="6"/>
  <c r="CT22" i="6"/>
  <c r="DF22" i="6"/>
  <c r="CL22" i="6"/>
  <c r="CH22" i="6"/>
  <c r="CB22" i="6"/>
  <c r="CJ22" i="6"/>
  <c r="CF22" i="6"/>
  <c r="BZ22" i="6"/>
  <c r="CP22" i="6"/>
  <c r="CN22" i="6"/>
  <c r="CD22" i="6"/>
  <c r="BX22" i="6"/>
  <c r="BR22" i="6"/>
  <c r="BV22" i="6"/>
  <c r="BT22" i="6"/>
  <c r="BP22" i="6"/>
  <c r="DJ18" i="6"/>
  <c r="DD18" i="6"/>
  <c r="DB18" i="6"/>
  <c r="DF18" i="6"/>
  <c r="DL18" i="6"/>
  <c r="CX18" i="6"/>
  <c r="CT18" i="6"/>
  <c r="DH18" i="6"/>
  <c r="CZ18" i="6"/>
  <c r="CV18" i="6"/>
  <c r="CR18" i="6"/>
  <c r="CJ18" i="6"/>
  <c r="CF18" i="6"/>
  <c r="CP18" i="6"/>
  <c r="CN18" i="6"/>
  <c r="CD18" i="6"/>
  <c r="CL18" i="6"/>
  <c r="CH18" i="6"/>
  <c r="CB18" i="6"/>
  <c r="BX18" i="6"/>
  <c r="BR18" i="6"/>
  <c r="BV18" i="6"/>
  <c r="BT18" i="6"/>
  <c r="BP18" i="6"/>
  <c r="BZ18" i="6"/>
  <c r="DL14" i="6"/>
  <c r="DH14" i="6"/>
  <c r="DJ14" i="6"/>
  <c r="DD14" i="6"/>
  <c r="DB14" i="6"/>
  <c r="CZ14" i="6"/>
  <c r="CV14" i="6"/>
  <c r="CR14" i="6"/>
  <c r="CX14" i="6"/>
  <c r="CT14" i="6"/>
  <c r="CL14" i="6"/>
  <c r="CH14" i="6"/>
  <c r="CB14" i="6"/>
  <c r="CP14" i="6"/>
  <c r="CJ14" i="6"/>
  <c r="CF14" i="6"/>
  <c r="BZ14" i="6"/>
  <c r="CN14" i="6"/>
  <c r="DF14" i="6"/>
  <c r="BR14" i="6"/>
  <c r="BX14" i="6"/>
  <c r="BV14" i="6"/>
  <c r="CD14" i="6"/>
  <c r="BT14" i="6"/>
  <c r="BP14" i="6"/>
  <c r="DJ10" i="6"/>
  <c r="DD10" i="6"/>
  <c r="DB10" i="6"/>
  <c r="DF10" i="6"/>
  <c r="DL10" i="6"/>
  <c r="CX10" i="6"/>
  <c r="CT10" i="6"/>
  <c r="CZ10" i="6"/>
  <c r="DH10" i="6"/>
  <c r="CV10" i="6"/>
  <c r="CR10" i="6"/>
  <c r="CN10" i="6"/>
  <c r="CJ10" i="6"/>
  <c r="CF10" i="6"/>
  <c r="CD10" i="6"/>
  <c r="CL10" i="6"/>
  <c r="CH10" i="6"/>
  <c r="CB10" i="6"/>
  <c r="BZ10" i="6"/>
  <c r="BX10" i="6"/>
  <c r="BR10" i="6"/>
  <c r="BV10" i="6"/>
  <c r="BT10" i="6"/>
  <c r="BP10" i="6"/>
  <c r="CP10" i="6"/>
  <c r="DH56" i="6"/>
  <c r="DD56" i="6"/>
  <c r="DB56" i="6"/>
  <c r="DF56" i="6"/>
  <c r="DL56" i="6"/>
  <c r="CR56" i="6"/>
  <c r="CT56" i="6"/>
  <c r="CH56" i="6"/>
  <c r="BR56" i="6"/>
  <c r="BV56" i="6"/>
  <c r="BX56" i="6"/>
  <c r="CJ56" i="6"/>
  <c r="CV56" i="6"/>
  <c r="CB56" i="6"/>
  <c r="CZ56" i="6"/>
  <c r="CL56" i="6"/>
  <c r="DJ56" i="6"/>
  <c r="CD56" i="6"/>
  <c r="CN56" i="6"/>
  <c r="BT56" i="6"/>
  <c r="CX56" i="6"/>
  <c r="CF56" i="6"/>
  <c r="CP56" i="6"/>
  <c r="BP56" i="6"/>
  <c r="BZ56" i="6"/>
  <c r="DD64" i="6"/>
  <c r="DB64" i="6"/>
  <c r="DH64" i="6"/>
  <c r="DF64" i="6"/>
  <c r="DL64" i="6"/>
  <c r="CT64" i="6"/>
  <c r="CJ64" i="6"/>
  <c r="CH64" i="6"/>
  <c r="BX64" i="6"/>
  <c r="BR64" i="6"/>
  <c r="BV64" i="6"/>
  <c r="CR64" i="6"/>
  <c r="DJ64" i="6"/>
  <c r="CB64" i="6"/>
  <c r="BZ64" i="6"/>
  <c r="CL64" i="6"/>
  <c r="CV64" i="6"/>
  <c r="CN64" i="6"/>
  <c r="BT64" i="6"/>
  <c r="CD64" i="6"/>
  <c r="CF64" i="6"/>
  <c r="CX64" i="6"/>
  <c r="BP64" i="6"/>
  <c r="CP64" i="6"/>
  <c r="CZ64" i="6"/>
  <c r="DD71" i="6"/>
  <c r="DB71" i="6"/>
  <c r="DL71" i="6"/>
  <c r="CX71" i="6"/>
  <c r="CT71" i="6"/>
  <c r="CR71" i="6"/>
  <c r="CN71" i="6"/>
  <c r="CL71" i="6"/>
  <c r="BX71" i="6"/>
  <c r="CB71" i="6"/>
  <c r="BP71" i="6"/>
  <c r="BT71" i="6"/>
  <c r="CH71" i="6"/>
  <c r="CV71" i="6"/>
  <c r="DH71" i="6"/>
  <c r="CP71" i="6"/>
  <c r="DJ71" i="6"/>
  <c r="CJ71" i="6"/>
  <c r="CZ71" i="6"/>
  <c r="CD71" i="6"/>
  <c r="BR71" i="6"/>
  <c r="CF71" i="6"/>
  <c r="DF71" i="6"/>
  <c r="BV71" i="6"/>
  <c r="BZ71" i="6"/>
  <c r="DL31" i="6"/>
  <c r="DH31" i="6"/>
  <c r="DJ31" i="6"/>
  <c r="DD31" i="6"/>
  <c r="DF31" i="6"/>
  <c r="CN31" i="6"/>
  <c r="CZ31" i="6"/>
  <c r="CX31" i="6"/>
  <c r="CT31" i="6"/>
  <c r="DB31" i="6"/>
  <c r="CH31" i="6"/>
  <c r="CB31" i="6"/>
  <c r="CL31" i="6"/>
  <c r="CJ31" i="6"/>
  <c r="CF31" i="6"/>
  <c r="BZ31" i="6"/>
  <c r="CV31" i="6"/>
  <c r="CR31" i="6"/>
  <c r="CD31" i="6"/>
  <c r="BX31" i="6"/>
  <c r="BR31" i="6"/>
  <c r="BV31" i="6"/>
  <c r="BP31" i="6"/>
  <c r="CP31" i="6"/>
  <c r="BT31" i="6"/>
  <c r="DD55" i="6"/>
  <c r="DB55" i="6"/>
  <c r="DF55" i="6"/>
  <c r="DL55" i="6"/>
  <c r="CT55" i="6"/>
  <c r="CX55" i="6"/>
  <c r="CL55" i="6"/>
  <c r="CR55" i="6"/>
  <c r="CN55" i="6"/>
  <c r="BX55" i="6"/>
  <c r="CB55" i="6"/>
  <c r="BP55" i="6"/>
  <c r="DJ55" i="6"/>
  <c r="CF55" i="6"/>
  <c r="CD55" i="6"/>
  <c r="CJ55" i="6"/>
  <c r="DH55" i="6"/>
  <c r="BR55" i="6"/>
  <c r="BZ55" i="6"/>
  <c r="CV55" i="6"/>
  <c r="CZ55" i="6"/>
  <c r="BV55" i="6"/>
  <c r="BT55" i="6"/>
  <c r="CH55" i="6"/>
  <c r="CP55" i="6"/>
  <c r="DL46" i="6"/>
  <c r="DH46" i="6"/>
  <c r="CZ46" i="6"/>
  <c r="DJ46" i="6"/>
  <c r="DD46" i="6"/>
  <c r="DB46" i="6"/>
  <c r="DF46" i="6"/>
  <c r="CV46" i="6"/>
  <c r="CR46" i="6"/>
  <c r="CX46" i="6"/>
  <c r="CT46" i="6"/>
  <c r="CP46" i="6"/>
  <c r="CL46" i="6"/>
  <c r="CN46" i="6"/>
  <c r="CJ46" i="6"/>
  <c r="CF46" i="6"/>
  <c r="BZ46" i="6"/>
  <c r="CD46" i="6"/>
  <c r="BX46" i="6"/>
  <c r="BR46" i="6"/>
  <c r="BV46" i="6"/>
  <c r="BT46" i="6"/>
  <c r="BP46" i="6"/>
  <c r="CB46" i="6"/>
  <c r="CH46" i="6"/>
  <c r="DD51" i="6"/>
  <c r="DB51" i="6"/>
  <c r="DF51" i="6"/>
  <c r="DL51" i="6"/>
  <c r="CT51" i="6"/>
  <c r="CR51" i="6"/>
  <c r="CJ51" i="6"/>
  <c r="CN51" i="6"/>
  <c r="BX51" i="6"/>
  <c r="CX51" i="6"/>
  <c r="CL51" i="6"/>
  <c r="CB51" i="6"/>
  <c r="BP51" i="6"/>
  <c r="BV51" i="6"/>
  <c r="CV51" i="6"/>
  <c r="BT51" i="6"/>
  <c r="BR51" i="6"/>
  <c r="CP51" i="6"/>
  <c r="DH51" i="6"/>
  <c r="CD51" i="6"/>
  <c r="CF51" i="6"/>
  <c r="BZ51" i="6"/>
  <c r="CH51" i="6"/>
  <c r="CZ51" i="6"/>
  <c r="DJ51" i="6"/>
  <c r="DL57" i="6"/>
  <c r="CZ57" i="6"/>
  <c r="DH57" i="6"/>
  <c r="DD57" i="6"/>
  <c r="DB57" i="6"/>
  <c r="CV57" i="6"/>
  <c r="CR57" i="6"/>
  <c r="CT57" i="6"/>
  <c r="DF57" i="6"/>
  <c r="CN57" i="6"/>
  <c r="CH57" i="6"/>
  <c r="CL57" i="6"/>
  <c r="CB57" i="6"/>
  <c r="CX57" i="6"/>
  <c r="CJ57" i="6"/>
  <c r="BX57" i="6"/>
  <c r="BV57" i="6"/>
  <c r="BT57" i="6"/>
  <c r="BR57" i="6"/>
  <c r="CP57" i="6"/>
  <c r="CD57" i="6"/>
  <c r="BZ57" i="6"/>
  <c r="BP57" i="6"/>
  <c r="CF57" i="6"/>
  <c r="DJ57" i="6"/>
  <c r="DH65" i="6"/>
  <c r="DF65" i="6"/>
  <c r="DL65" i="6"/>
  <c r="DD65" i="6"/>
  <c r="DB65" i="6"/>
  <c r="CR65" i="6"/>
  <c r="CT65" i="6"/>
  <c r="CN65" i="6"/>
  <c r="CB65" i="6"/>
  <c r="BX65" i="6"/>
  <c r="BT65" i="6"/>
  <c r="BR65" i="6"/>
  <c r="CL65" i="6"/>
  <c r="CJ65" i="6"/>
  <c r="CP65" i="6"/>
  <c r="DJ65" i="6"/>
  <c r="CH65" i="6"/>
  <c r="BZ65" i="6"/>
  <c r="BP65" i="6"/>
  <c r="CF65" i="6"/>
  <c r="CX65" i="6"/>
  <c r="CD65" i="6"/>
  <c r="CZ65" i="6"/>
  <c r="BV65" i="6"/>
  <c r="CV65" i="6"/>
  <c r="DL72" i="6"/>
  <c r="DF72" i="6"/>
  <c r="CT72" i="6"/>
  <c r="CJ72" i="6"/>
  <c r="CH72" i="6"/>
  <c r="BX72" i="6"/>
  <c r="BR72" i="6"/>
  <c r="CB72" i="6"/>
  <c r="BP72" i="6"/>
  <c r="CR72" i="6"/>
  <c r="CD72" i="6"/>
  <c r="BV72" i="6"/>
  <c r="CF72" i="6"/>
  <c r="CV72" i="6"/>
  <c r="CX72" i="6"/>
  <c r="CN72" i="6"/>
  <c r="CL72" i="6"/>
  <c r="DH72" i="6"/>
  <c r="DB72" i="6"/>
  <c r="BT72" i="6"/>
  <c r="BZ72" i="6"/>
  <c r="CZ72" i="6"/>
  <c r="CP72" i="6"/>
  <c r="DJ72" i="6"/>
  <c r="DD72" i="6"/>
  <c r="DL15" i="6"/>
  <c r="DH15" i="6"/>
  <c r="DJ15" i="6"/>
  <c r="DD15" i="6"/>
  <c r="DF15" i="6"/>
  <c r="DB15" i="6"/>
  <c r="CN15" i="6"/>
  <c r="CX15" i="6"/>
  <c r="CT15" i="6"/>
  <c r="CH15" i="6"/>
  <c r="CB15" i="6"/>
  <c r="CP15" i="6"/>
  <c r="CJ15" i="6"/>
  <c r="CF15" i="6"/>
  <c r="CV15" i="6"/>
  <c r="CZ15" i="6"/>
  <c r="CR15" i="6"/>
  <c r="CD15" i="6"/>
  <c r="BX15" i="6"/>
  <c r="BR15" i="6"/>
  <c r="BV15" i="6"/>
  <c r="CL15" i="6"/>
  <c r="BZ15" i="6"/>
  <c r="BT15" i="6"/>
  <c r="BP15" i="6"/>
  <c r="DB77" i="6"/>
  <c r="DL77" i="6"/>
  <c r="CT77" i="6"/>
  <c r="CR77" i="6"/>
  <c r="CB77" i="6"/>
  <c r="CJ77" i="6"/>
  <c r="BX77" i="6"/>
  <c r="CP77" i="6"/>
  <c r="CZ77" i="6"/>
  <c r="CX77" i="6"/>
  <c r="DD77" i="6"/>
  <c r="BV77" i="6"/>
  <c r="DH77" i="6"/>
  <c r="BT77" i="6"/>
  <c r="CH77" i="6"/>
  <c r="DJ77" i="6"/>
  <c r="BR77" i="6"/>
  <c r="CD77" i="6"/>
  <c r="CF77" i="6"/>
  <c r="DF77" i="6"/>
  <c r="BP77" i="6"/>
  <c r="CV77" i="6"/>
  <c r="CL77" i="6"/>
  <c r="CN77" i="6"/>
  <c r="BZ77" i="6"/>
  <c r="DH33" i="6"/>
  <c r="CZ33" i="6"/>
  <c r="DJ33" i="6"/>
  <c r="DD33" i="6"/>
  <c r="DB33" i="6"/>
  <c r="DF33" i="6"/>
  <c r="DL33" i="6"/>
  <c r="CJ33" i="6"/>
  <c r="CF33" i="6"/>
  <c r="BZ33" i="6"/>
  <c r="CL33" i="6"/>
  <c r="CT33" i="6"/>
  <c r="CD33" i="6"/>
  <c r="CV33" i="6"/>
  <c r="CR33" i="6"/>
  <c r="CP33" i="6"/>
  <c r="BX33" i="6"/>
  <c r="BR33" i="6"/>
  <c r="BV33" i="6"/>
  <c r="BP33" i="6"/>
  <c r="CN33" i="6"/>
  <c r="CH33" i="6"/>
  <c r="CB33" i="6"/>
  <c r="BT33" i="6"/>
  <c r="CX33" i="6"/>
  <c r="DL73" i="6"/>
  <c r="DF73" i="6"/>
  <c r="DH73" i="6"/>
  <c r="CT73" i="6"/>
  <c r="DB73" i="6"/>
  <c r="DD73" i="6"/>
  <c r="CB73" i="6"/>
  <c r="CJ73" i="6"/>
  <c r="CL73" i="6"/>
  <c r="CR73" i="6"/>
  <c r="BX73" i="6"/>
  <c r="BT73" i="6"/>
  <c r="CZ73" i="6"/>
  <c r="BR73" i="6"/>
  <c r="BP73" i="6"/>
  <c r="BV73" i="6"/>
  <c r="CV73" i="6"/>
  <c r="DJ73" i="6"/>
  <c r="CX73" i="6"/>
  <c r="CD73" i="6"/>
  <c r="CP73" i="6"/>
  <c r="CN73" i="6"/>
  <c r="CF73" i="6"/>
  <c r="CH73" i="6"/>
  <c r="BZ73" i="6"/>
  <c r="DJ11" i="6"/>
  <c r="DD11" i="6"/>
  <c r="DB11" i="6"/>
  <c r="DF11" i="6"/>
  <c r="DL11" i="6"/>
  <c r="DH11" i="6"/>
  <c r="CZ11" i="6"/>
  <c r="CN11" i="6"/>
  <c r="CR11" i="6"/>
  <c r="CD11" i="6"/>
  <c r="CL11" i="6"/>
  <c r="CT11" i="6"/>
  <c r="CV11" i="6"/>
  <c r="CH11" i="6"/>
  <c r="CP11" i="6"/>
  <c r="BV11" i="6"/>
  <c r="BZ11" i="6"/>
  <c r="BT11" i="6"/>
  <c r="BP11" i="6"/>
  <c r="CB11" i="6"/>
  <c r="CF11" i="6"/>
  <c r="BR11" i="6"/>
  <c r="CX11" i="6"/>
  <c r="CJ11" i="6"/>
  <c r="BX11" i="6"/>
  <c r="DF29" i="6"/>
  <c r="DL29" i="6"/>
  <c r="DH29" i="6"/>
  <c r="DJ29" i="6"/>
  <c r="CV29" i="6"/>
  <c r="CR29" i="6"/>
  <c r="DD29" i="6"/>
  <c r="DB29" i="6"/>
  <c r="CX29" i="6"/>
  <c r="CD29" i="6"/>
  <c r="CP29" i="6"/>
  <c r="CZ29" i="6"/>
  <c r="CN29" i="6"/>
  <c r="CH29" i="6"/>
  <c r="CB29" i="6"/>
  <c r="CT29" i="6"/>
  <c r="CL29" i="6"/>
  <c r="CJ29" i="6"/>
  <c r="CF29" i="6"/>
  <c r="BR29" i="6"/>
  <c r="BP29" i="6"/>
  <c r="BX29" i="6"/>
  <c r="BZ29" i="6"/>
  <c r="BV29" i="6"/>
  <c r="BT29" i="6"/>
  <c r="DF13" i="6"/>
  <c r="DL13" i="6"/>
  <c r="DH13" i="6"/>
  <c r="DJ13" i="6"/>
  <c r="DB13" i="6"/>
  <c r="CZ13" i="6"/>
  <c r="CV13" i="6"/>
  <c r="CR13" i="6"/>
  <c r="CD13" i="6"/>
  <c r="CL13" i="6"/>
  <c r="DD13" i="6"/>
  <c r="CT13" i="6"/>
  <c r="CH13" i="6"/>
  <c r="CB13" i="6"/>
  <c r="CP13" i="6"/>
  <c r="CJ13" i="6"/>
  <c r="CF13" i="6"/>
  <c r="CX13" i="6"/>
  <c r="CN13" i="6"/>
  <c r="BT13" i="6"/>
  <c r="BP13" i="6"/>
  <c r="BX13" i="6"/>
  <c r="BR13" i="6"/>
  <c r="BZ13" i="6"/>
  <c r="BV13" i="6"/>
  <c r="DD52" i="6"/>
  <c r="DB52" i="6"/>
  <c r="DF52" i="6"/>
  <c r="DL52" i="6"/>
  <c r="DH52" i="6"/>
  <c r="CR52" i="6"/>
  <c r="CT52" i="6"/>
  <c r="CH52" i="6"/>
  <c r="CJ52" i="6"/>
  <c r="BR52" i="6"/>
  <c r="BV52" i="6"/>
  <c r="BX52" i="6"/>
  <c r="CP52" i="6"/>
  <c r="DJ52" i="6"/>
  <c r="CL52" i="6"/>
  <c r="BT52" i="6"/>
  <c r="CF52" i="6"/>
  <c r="BP52" i="6"/>
  <c r="CD52" i="6"/>
  <c r="CV52" i="6"/>
  <c r="CB52" i="6"/>
  <c r="BZ52" i="6"/>
  <c r="CN52" i="6"/>
  <c r="CZ52" i="6"/>
  <c r="CX52" i="6"/>
  <c r="DD47" i="6"/>
  <c r="DB47" i="6"/>
  <c r="DF47" i="6"/>
  <c r="DL47" i="6"/>
  <c r="CX47" i="6"/>
  <c r="CT47" i="6"/>
  <c r="CR47" i="6"/>
  <c r="CJ47" i="6"/>
  <c r="BX47" i="6"/>
  <c r="CL47" i="6"/>
  <c r="CB47" i="6"/>
  <c r="BP47" i="6"/>
  <c r="CN47" i="6"/>
  <c r="CV47" i="6"/>
  <c r="DH47" i="6"/>
  <c r="DJ47" i="6"/>
  <c r="CH47" i="6"/>
  <c r="CZ47" i="6"/>
  <c r="BZ47" i="6"/>
  <c r="CF47" i="6"/>
  <c r="BV47" i="6"/>
  <c r="BT47" i="6"/>
  <c r="BR47" i="6"/>
  <c r="CD47" i="6"/>
  <c r="CP47" i="6"/>
  <c r="DL53" i="6"/>
  <c r="DH53" i="6"/>
  <c r="DD53" i="6"/>
  <c r="DB53" i="6"/>
  <c r="DF53" i="6"/>
  <c r="CR53" i="6"/>
  <c r="CZ53" i="6"/>
  <c r="CT53" i="6"/>
  <c r="CX53" i="6"/>
  <c r="CV53" i="6"/>
  <c r="CL53" i="6"/>
  <c r="CB53" i="6"/>
  <c r="CJ53" i="6"/>
  <c r="CN53" i="6"/>
  <c r="CH53" i="6"/>
  <c r="BX53" i="6"/>
  <c r="BV53" i="6"/>
  <c r="BT53" i="6"/>
  <c r="BR53" i="6"/>
  <c r="BP53" i="6"/>
  <c r="CD53" i="6"/>
  <c r="CP53" i="6"/>
  <c r="DJ53" i="6"/>
  <c r="CF53" i="6"/>
  <c r="BZ53" i="6"/>
  <c r="DD59" i="6"/>
  <c r="DB59" i="6"/>
  <c r="DL59" i="6"/>
  <c r="CT59" i="6"/>
  <c r="CN59" i="6"/>
  <c r="CX59" i="6"/>
  <c r="CR59" i="6"/>
  <c r="CL59" i="6"/>
  <c r="BX59" i="6"/>
  <c r="BP59" i="6"/>
  <c r="CB59" i="6"/>
  <c r="CJ59" i="6"/>
  <c r="BT59" i="6"/>
  <c r="CH59" i="6"/>
  <c r="CD59" i="6"/>
  <c r="CV59" i="6"/>
  <c r="BV59" i="6"/>
  <c r="CF59" i="6"/>
  <c r="BZ59" i="6"/>
  <c r="CP59" i="6"/>
  <c r="DF59" i="6"/>
  <c r="DJ59" i="6"/>
  <c r="BR59" i="6"/>
  <c r="CZ59" i="6"/>
  <c r="DH59" i="6"/>
  <c r="DD67" i="6"/>
  <c r="DB67" i="6"/>
  <c r="DL67" i="6"/>
  <c r="CT67" i="6"/>
  <c r="CX67" i="6"/>
  <c r="CN67" i="6"/>
  <c r="CB67" i="6"/>
  <c r="BX67" i="6"/>
  <c r="CR67" i="6"/>
  <c r="CL67" i="6"/>
  <c r="BP67" i="6"/>
  <c r="BV67" i="6"/>
  <c r="CJ67" i="6"/>
  <c r="BZ67" i="6"/>
  <c r="CD67" i="6"/>
  <c r="CF67" i="6"/>
  <c r="BR67" i="6"/>
  <c r="CZ67" i="6"/>
  <c r="BT67" i="6"/>
  <c r="DF67" i="6"/>
  <c r="CH67" i="6"/>
  <c r="DH67" i="6"/>
  <c r="DJ67" i="6"/>
  <c r="CP67" i="6"/>
  <c r="CV67" i="6"/>
  <c r="DL74" i="6"/>
  <c r="DF74" i="6"/>
  <c r="DH74" i="6"/>
  <c r="DD74" i="6"/>
  <c r="DB74" i="6"/>
  <c r="CZ74" i="6"/>
  <c r="CT74" i="6"/>
  <c r="CN74" i="6"/>
  <c r="DJ74" i="6"/>
  <c r="CR74" i="6"/>
  <c r="CX74" i="6"/>
  <c r="CP74" i="6"/>
  <c r="CL74" i="6"/>
  <c r="CD74" i="6"/>
  <c r="BX74" i="6"/>
  <c r="CV74" i="6"/>
  <c r="CB74" i="6"/>
  <c r="BV74" i="6"/>
  <c r="BZ74" i="6"/>
  <c r="BT74" i="6"/>
  <c r="BP74" i="6"/>
  <c r="CJ74" i="6"/>
  <c r="CF74" i="6"/>
  <c r="BR74" i="6"/>
  <c r="CH74" i="6"/>
  <c r="DJ19" i="6"/>
  <c r="DD19" i="6"/>
  <c r="DB19" i="6"/>
  <c r="DF19" i="6"/>
  <c r="DL19" i="6"/>
  <c r="DH19" i="6"/>
  <c r="CN19" i="6"/>
  <c r="CP19" i="6"/>
  <c r="CT19" i="6"/>
  <c r="CV19" i="6"/>
  <c r="CD19" i="6"/>
  <c r="CR19" i="6"/>
  <c r="CZ19" i="6"/>
  <c r="CX19" i="6"/>
  <c r="CL19" i="6"/>
  <c r="CH19" i="6"/>
  <c r="CB19" i="6"/>
  <c r="BV19" i="6"/>
  <c r="BT19" i="6"/>
  <c r="BP19" i="6"/>
  <c r="BR19" i="6"/>
  <c r="BZ19" i="6"/>
  <c r="CF19" i="6"/>
  <c r="CJ19" i="6"/>
  <c r="BX19" i="6"/>
  <c r="DL70" i="6"/>
  <c r="DH70" i="6"/>
  <c r="DF70" i="6"/>
  <c r="DJ70" i="6"/>
  <c r="DD70" i="6"/>
  <c r="DB70" i="6"/>
  <c r="CX70" i="6"/>
  <c r="CT70" i="6"/>
  <c r="CR70" i="6"/>
  <c r="CZ70" i="6"/>
  <c r="CV70" i="6"/>
  <c r="CN70" i="6"/>
  <c r="CF70" i="6"/>
  <c r="BZ70" i="6"/>
  <c r="BX70" i="6"/>
  <c r="CP70" i="6"/>
  <c r="CJ70" i="6"/>
  <c r="CD70" i="6"/>
  <c r="BT70" i="6"/>
  <c r="BP70" i="6"/>
  <c r="CB70" i="6"/>
  <c r="BR70" i="6"/>
  <c r="BV70" i="6"/>
  <c r="CL70" i="6"/>
  <c r="CH70" i="6"/>
  <c r="DF21" i="6"/>
  <c r="DL21" i="6"/>
  <c r="DH21" i="6"/>
  <c r="DJ21" i="6"/>
  <c r="CZ21" i="6"/>
  <c r="CV21" i="6"/>
  <c r="CR21" i="6"/>
  <c r="DD21" i="6"/>
  <c r="CT21" i="6"/>
  <c r="CN21" i="6"/>
  <c r="CD21" i="6"/>
  <c r="CX21" i="6"/>
  <c r="CL21" i="6"/>
  <c r="CH21" i="6"/>
  <c r="CB21" i="6"/>
  <c r="DB21" i="6"/>
  <c r="CJ21" i="6"/>
  <c r="CF21" i="6"/>
  <c r="BP21" i="6"/>
  <c r="BZ21" i="6"/>
  <c r="BT21" i="6"/>
  <c r="BX21" i="6"/>
  <c r="BR21" i="6"/>
  <c r="CP21" i="6"/>
  <c r="BV21" i="6"/>
  <c r="DL66" i="6"/>
  <c r="DJ66" i="6"/>
  <c r="DD66" i="6"/>
  <c r="DB66" i="6"/>
  <c r="DH66" i="6"/>
  <c r="CX66" i="6"/>
  <c r="CT66" i="6"/>
  <c r="DF66" i="6"/>
  <c r="CZ66" i="6"/>
  <c r="CV66" i="6"/>
  <c r="CN66" i="6"/>
  <c r="CF66" i="6"/>
  <c r="BZ66" i="6"/>
  <c r="CP66" i="6"/>
  <c r="CD66" i="6"/>
  <c r="CB66" i="6"/>
  <c r="BX66" i="6"/>
  <c r="CR66" i="6"/>
  <c r="CL66" i="6"/>
  <c r="CJ66" i="6"/>
  <c r="BR66" i="6"/>
  <c r="BV66" i="6"/>
  <c r="BT66" i="6"/>
  <c r="BP66" i="6"/>
  <c r="CH66" i="6"/>
  <c r="DD28" i="6"/>
  <c r="DB28" i="6"/>
  <c r="DF28" i="6"/>
  <c r="DL28" i="6"/>
  <c r="DH28" i="6"/>
  <c r="DJ28" i="6"/>
  <c r="CV28" i="6"/>
  <c r="CR28" i="6"/>
  <c r="CZ28" i="6"/>
  <c r="CX28" i="6"/>
  <c r="CT28" i="6"/>
  <c r="CP28" i="6"/>
  <c r="CL28" i="6"/>
  <c r="CD28" i="6"/>
  <c r="CN28" i="6"/>
  <c r="CH28" i="6"/>
  <c r="CB28" i="6"/>
  <c r="CJ28" i="6"/>
  <c r="CF28" i="6"/>
  <c r="BZ28" i="6"/>
  <c r="BT28" i="6"/>
  <c r="BP28" i="6"/>
  <c r="BV28" i="6"/>
  <c r="BX28" i="6"/>
  <c r="BR28" i="6"/>
  <c r="DL16" i="6"/>
  <c r="DH16" i="6"/>
  <c r="CZ16" i="6"/>
  <c r="DJ16" i="6"/>
  <c r="DD16" i="6"/>
  <c r="DB16" i="6"/>
  <c r="DF16" i="6"/>
  <c r="CV16" i="6"/>
  <c r="CX16" i="6"/>
  <c r="CT16" i="6"/>
  <c r="CP16" i="6"/>
  <c r="CL16" i="6"/>
  <c r="CH16" i="6"/>
  <c r="CJ16" i="6"/>
  <c r="CF16" i="6"/>
  <c r="BZ16" i="6"/>
  <c r="CN16" i="6"/>
  <c r="CR16" i="6"/>
  <c r="CB16" i="6"/>
  <c r="BX16" i="6"/>
  <c r="BR16" i="6"/>
  <c r="BT16" i="6"/>
  <c r="BV16" i="6"/>
  <c r="BP16" i="6"/>
  <c r="CD16" i="6"/>
  <c r="DL8" i="6"/>
  <c r="DH8" i="6"/>
  <c r="CZ8" i="6"/>
  <c r="DJ8" i="6"/>
  <c r="DD8" i="6"/>
  <c r="DB8" i="6"/>
  <c r="DF8" i="6"/>
  <c r="CV8" i="6"/>
  <c r="CX8" i="6"/>
  <c r="CT8" i="6"/>
  <c r="CP8" i="6"/>
  <c r="CH8" i="6"/>
  <c r="CR8" i="6"/>
  <c r="CN8" i="6"/>
  <c r="CJ8" i="6"/>
  <c r="CF8" i="6"/>
  <c r="BZ8" i="6"/>
  <c r="CL8" i="6"/>
  <c r="BX8" i="6"/>
  <c r="BR8" i="6"/>
  <c r="BV8" i="6"/>
  <c r="BP8" i="6"/>
  <c r="BT8" i="6"/>
  <c r="CB8" i="6"/>
  <c r="CD8" i="6"/>
  <c r="DL54" i="6"/>
  <c r="DJ54" i="6"/>
  <c r="DH54" i="6"/>
  <c r="DD54" i="6"/>
  <c r="DB54" i="6"/>
  <c r="DF54" i="6"/>
  <c r="CR54" i="6"/>
  <c r="CZ54" i="6"/>
  <c r="CT54" i="6"/>
  <c r="CX54" i="6"/>
  <c r="CV54" i="6"/>
  <c r="CL54" i="6"/>
  <c r="CF54" i="6"/>
  <c r="CB54" i="6"/>
  <c r="CJ54" i="6"/>
  <c r="CD54" i="6"/>
  <c r="CN54" i="6"/>
  <c r="BX54" i="6"/>
  <c r="BT54" i="6"/>
  <c r="BP54" i="6"/>
  <c r="BZ54" i="6"/>
  <c r="CP54" i="6"/>
  <c r="BR54" i="6"/>
  <c r="BV54" i="6"/>
  <c r="CH54" i="6"/>
  <c r="DD60" i="6"/>
  <c r="DB60" i="6"/>
  <c r="DH60" i="6"/>
  <c r="DF60" i="6"/>
  <c r="DL60" i="6"/>
  <c r="CR60" i="6"/>
  <c r="CT60" i="6"/>
  <c r="CJ60" i="6"/>
  <c r="CH60" i="6"/>
  <c r="BX60" i="6"/>
  <c r="BR60" i="6"/>
  <c r="BV60" i="6"/>
  <c r="CD60" i="6"/>
  <c r="CN60" i="6"/>
  <c r="CL60" i="6"/>
  <c r="CX60" i="6"/>
  <c r="CZ60" i="6"/>
  <c r="CF60" i="6"/>
  <c r="DJ60" i="6"/>
  <c r="CB60" i="6"/>
  <c r="BP60" i="6"/>
  <c r="CV60" i="6"/>
  <c r="BT60" i="6"/>
  <c r="BZ60" i="6"/>
  <c r="CP60" i="6"/>
  <c r="DD68" i="6"/>
  <c r="DB68" i="6"/>
  <c r="DL68" i="6"/>
  <c r="DF68" i="6"/>
  <c r="CT68" i="6"/>
  <c r="CH68" i="6"/>
  <c r="CJ68" i="6"/>
  <c r="BR68" i="6"/>
  <c r="BX68" i="6"/>
  <c r="CB68" i="6"/>
  <c r="CZ68" i="6"/>
  <c r="DH68" i="6"/>
  <c r="CF68" i="6"/>
  <c r="CL68" i="6"/>
  <c r="BT68" i="6"/>
  <c r="CN68" i="6"/>
  <c r="BV68" i="6"/>
  <c r="CV68" i="6"/>
  <c r="CD68" i="6"/>
  <c r="DJ68" i="6"/>
  <c r="CR68" i="6"/>
  <c r="BP68" i="6"/>
  <c r="BZ68" i="6"/>
  <c r="CX68" i="6"/>
  <c r="CP68" i="6"/>
  <c r="DD75" i="6"/>
  <c r="DB75" i="6"/>
  <c r="DL75" i="6"/>
  <c r="CT75" i="6"/>
  <c r="CX75" i="6"/>
  <c r="CR75" i="6"/>
  <c r="BX75" i="6"/>
  <c r="CB75" i="6"/>
  <c r="CN75" i="6"/>
  <c r="BP75" i="6"/>
  <c r="CL75" i="6"/>
  <c r="CF75" i="6"/>
  <c r="CP75" i="6"/>
  <c r="CZ75" i="6"/>
  <c r="BV75" i="6"/>
  <c r="BZ75" i="6"/>
  <c r="CH75" i="6"/>
  <c r="BT75" i="6"/>
  <c r="DH75" i="6"/>
  <c r="DF75" i="6"/>
  <c r="BR75" i="6"/>
  <c r="CJ75" i="6"/>
  <c r="CV75" i="6"/>
  <c r="CD75" i="6"/>
  <c r="DJ75" i="6"/>
  <c r="DJ27" i="6"/>
  <c r="DD27" i="6"/>
  <c r="DB27" i="6"/>
  <c r="DF27" i="6"/>
  <c r="DL27" i="6"/>
  <c r="DH27" i="6"/>
  <c r="CN27" i="6"/>
  <c r="CX27" i="6"/>
  <c r="CP27" i="6"/>
  <c r="CD27" i="6"/>
  <c r="CZ27" i="6"/>
  <c r="CH27" i="6"/>
  <c r="CT27" i="6"/>
  <c r="CL27" i="6"/>
  <c r="CR27" i="6"/>
  <c r="BV27" i="6"/>
  <c r="CV27" i="6"/>
  <c r="BT27" i="6"/>
  <c r="BP27" i="6"/>
  <c r="BR27" i="6"/>
  <c r="CF27" i="6"/>
  <c r="CJ27" i="6"/>
  <c r="CB27" i="6"/>
  <c r="BZ27" i="6"/>
  <c r="BX27" i="6"/>
  <c r="DL49" i="6"/>
  <c r="DH49" i="6"/>
  <c r="DD49" i="6"/>
  <c r="DB49" i="6"/>
  <c r="CZ49" i="6"/>
  <c r="CR49" i="6"/>
  <c r="CV49" i="6"/>
  <c r="CT49" i="6"/>
  <c r="DJ49" i="6"/>
  <c r="CL49" i="6"/>
  <c r="DF49" i="6"/>
  <c r="CB49" i="6"/>
  <c r="CN49" i="6"/>
  <c r="CJ49" i="6"/>
  <c r="CH49" i="6"/>
  <c r="BX49" i="6"/>
  <c r="BT49" i="6"/>
  <c r="BR49" i="6"/>
  <c r="BV49" i="6"/>
  <c r="CX49" i="6"/>
  <c r="CF49" i="6"/>
  <c r="BZ49" i="6"/>
  <c r="BP49" i="6"/>
  <c r="CD49" i="6"/>
  <c r="CP49" i="6"/>
  <c r="DH25" i="6"/>
  <c r="CZ25" i="6"/>
  <c r="DJ25" i="6"/>
  <c r="DD25" i="6"/>
  <c r="DB25" i="6"/>
  <c r="DF25" i="6"/>
  <c r="DL25" i="6"/>
  <c r="CV25" i="6"/>
  <c r="CR25" i="6"/>
  <c r="CL25" i="6"/>
  <c r="CJ25" i="6"/>
  <c r="CF25" i="6"/>
  <c r="BZ25" i="6"/>
  <c r="CX25" i="6"/>
  <c r="CP25" i="6"/>
  <c r="CD25" i="6"/>
  <c r="CN25" i="6"/>
  <c r="BX25" i="6"/>
  <c r="BR25" i="6"/>
  <c r="BV25" i="6"/>
  <c r="BT25" i="6"/>
  <c r="BP25" i="6"/>
  <c r="CH25" i="6"/>
  <c r="CT25" i="6"/>
  <c r="CB25" i="6"/>
  <c r="DH17" i="6"/>
  <c r="CZ17" i="6"/>
  <c r="DJ17" i="6"/>
  <c r="DD17" i="6"/>
  <c r="DB17" i="6"/>
  <c r="DF17" i="6"/>
  <c r="DL17" i="6"/>
  <c r="CJ17" i="6"/>
  <c r="CF17" i="6"/>
  <c r="BZ17" i="6"/>
  <c r="CT17" i="6"/>
  <c r="CP17" i="6"/>
  <c r="CV17" i="6"/>
  <c r="CN17" i="6"/>
  <c r="CR17" i="6"/>
  <c r="CD17" i="6"/>
  <c r="CX17" i="6"/>
  <c r="CL17" i="6"/>
  <c r="CB17" i="6"/>
  <c r="BX17" i="6"/>
  <c r="BR17" i="6"/>
  <c r="BV17" i="6"/>
  <c r="BP17" i="6"/>
  <c r="BT17" i="6"/>
  <c r="CH17" i="6"/>
  <c r="DH9" i="6"/>
  <c r="CZ9" i="6"/>
  <c r="DJ9" i="6"/>
  <c r="DD9" i="6"/>
  <c r="DF9" i="6"/>
  <c r="DB9" i="6"/>
  <c r="DL9" i="6"/>
  <c r="CX9" i="6"/>
  <c r="CP9" i="6"/>
  <c r="CR9" i="6"/>
  <c r="CN9" i="6"/>
  <c r="CJ9" i="6"/>
  <c r="CF9" i="6"/>
  <c r="BZ9" i="6"/>
  <c r="CD9" i="6"/>
  <c r="CT9" i="6"/>
  <c r="CL9" i="6"/>
  <c r="CV9" i="6"/>
  <c r="BX9" i="6"/>
  <c r="BR9" i="6"/>
  <c r="BV9" i="6"/>
  <c r="BP9" i="6"/>
  <c r="BT9" i="6"/>
  <c r="CB9" i="6"/>
  <c r="CH9" i="6"/>
  <c r="DL58" i="6"/>
  <c r="DJ58" i="6"/>
  <c r="DH58" i="6"/>
  <c r="DD58" i="6"/>
  <c r="DB58" i="6"/>
  <c r="DF58" i="6"/>
  <c r="CR58" i="6"/>
  <c r="CT58" i="6"/>
  <c r="CP58" i="6"/>
  <c r="CZ58" i="6"/>
  <c r="CV58" i="6"/>
  <c r="CL58" i="6"/>
  <c r="CB58" i="6"/>
  <c r="CX58" i="6"/>
  <c r="CJ58" i="6"/>
  <c r="CF58" i="6"/>
  <c r="BZ58" i="6"/>
  <c r="BX58" i="6"/>
  <c r="CD58" i="6"/>
  <c r="CN58" i="6"/>
  <c r="BT58" i="6"/>
  <c r="BP58" i="6"/>
  <c r="BR58" i="6"/>
  <c r="BV58" i="6"/>
  <c r="CH58" i="6"/>
  <c r="DD36" i="6"/>
  <c r="DB36" i="6"/>
  <c r="DF36" i="6"/>
  <c r="DL36" i="6"/>
  <c r="DH36" i="6"/>
  <c r="CZ36" i="6"/>
  <c r="DJ36" i="6"/>
  <c r="CV36" i="6"/>
  <c r="CR36" i="6"/>
  <c r="CX36" i="6"/>
  <c r="CT36" i="6"/>
  <c r="CP36" i="6"/>
  <c r="CL36" i="6"/>
  <c r="CD36" i="6"/>
  <c r="CH36" i="6"/>
  <c r="CB36" i="6"/>
  <c r="CN36" i="6"/>
  <c r="CJ36" i="6"/>
  <c r="CF36" i="6"/>
  <c r="BZ36" i="6"/>
  <c r="BT36" i="6"/>
  <c r="BP36" i="6"/>
  <c r="BV36" i="6"/>
  <c r="BX36" i="6"/>
  <c r="BR36" i="6"/>
  <c r="DL32" i="6"/>
  <c r="DH32" i="6"/>
  <c r="CZ32" i="6"/>
  <c r="DJ32" i="6"/>
  <c r="DD32" i="6"/>
  <c r="DB32" i="6"/>
  <c r="DF32" i="6"/>
  <c r="CV32" i="6"/>
  <c r="CR32" i="6"/>
  <c r="CX32" i="6"/>
  <c r="CT32" i="6"/>
  <c r="CP32" i="6"/>
  <c r="CL32" i="6"/>
  <c r="CN32" i="6"/>
  <c r="CH32" i="6"/>
  <c r="CJ32" i="6"/>
  <c r="CF32" i="6"/>
  <c r="BZ32" i="6"/>
  <c r="CD32" i="6"/>
  <c r="BX32" i="6"/>
  <c r="BR32" i="6"/>
  <c r="BV32" i="6"/>
  <c r="BT32" i="6"/>
  <c r="BP32" i="6"/>
  <c r="CB32" i="6"/>
  <c r="DL24" i="6"/>
  <c r="DH24" i="6"/>
  <c r="CZ24" i="6"/>
  <c r="DJ24" i="6"/>
  <c r="DD24" i="6"/>
  <c r="DB24" i="6"/>
  <c r="DF24" i="6"/>
  <c r="CV24" i="6"/>
  <c r="CR24" i="6"/>
  <c r="CX24" i="6"/>
  <c r="CT24" i="6"/>
  <c r="CP24" i="6"/>
  <c r="CL24" i="6"/>
  <c r="CH24" i="6"/>
  <c r="CJ24" i="6"/>
  <c r="CF24" i="6"/>
  <c r="BZ24" i="6"/>
  <c r="CN24" i="6"/>
  <c r="BX24" i="6"/>
  <c r="BR24" i="6"/>
  <c r="BP24" i="6"/>
  <c r="CD24" i="6"/>
  <c r="BV24" i="6"/>
  <c r="BT24" i="6"/>
  <c r="CB24" i="6"/>
  <c r="DD20" i="6"/>
  <c r="DB20" i="6"/>
  <c r="DF20" i="6"/>
  <c r="DL20" i="6"/>
  <c r="DH20" i="6"/>
  <c r="CZ20" i="6"/>
  <c r="CV20" i="6"/>
  <c r="DJ20" i="6"/>
  <c r="CX20" i="6"/>
  <c r="CT20" i="6"/>
  <c r="CP20" i="6"/>
  <c r="CL20" i="6"/>
  <c r="CN20" i="6"/>
  <c r="CD20" i="6"/>
  <c r="CR20" i="6"/>
  <c r="CH20" i="6"/>
  <c r="CB20" i="6"/>
  <c r="CJ20" i="6"/>
  <c r="CF20" i="6"/>
  <c r="BZ20" i="6"/>
  <c r="BT20" i="6"/>
  <c r="BP20" i="6"/>
  <c r="BV20" i="6"/>
  <c r="BX20" i="6"/>
  <c r="BR20" i="6"/>
  <c r="DD12" i="6"/>
  <c r="DB12" i="6"/>
  <c r="DF12" i="6"/>
  <c r="DL12" i="6"/>
  <c r="DH12" i="6"/>
  <c r="CZ12" i="6"/>
  <c r="CV12" i="6"/>
  <c r="DJ12" i="6"/>
  <c r="CX12" i="6"/>
  <c r="CT12" i="6"/>
  <c r="CP12" i="6"/>
  <c r="CD12" i="6"/>
  <c r="CL12" i="6"/>
  <c r="CH12" i="6"/>
  <c r="CB12" i="6"/>
  <c r="CJ12" i="6"/>
  <c r="CF12" i="6"/>
  <c r="BZ12" i="6"/>
  <c r="BT12" i="6"/>
  <c r="BP12" i="6"/>
  <c r="CR12" i="6"/>
  <c r="CN12" i="6"/>
  <c r="BX12" i="6"/>
  <c r="BR12" i="6"/>
  <c r="BV12" i="6"/>
  <c r="DD48" i="6"/>
  <c r="DB48" i="6"/>
  <c r="DF48" i="6"/>
  <c r="DL48" i="6"/>
  <c r="DH48" i="6"/>
  <c r="CR48" i="6"/>
  <c r="CT48" i="6"/>
  <c r="CD48" i="6"/>
  <c r="CB48" i="6"/>
  <c r="CJ48" i="6"/>
  <c r="CH48" i="6"/>
  <c r="BV48" i="6"/>
  <c r="BR48" i="6"/>
  <c r="BX48" i="6"/>
  <c r="CF48" i="6"/>
  <c r="BZ48" i="6"/>
  <c r="CV48" i="6"/>
  <c r="DJ48" i="6"/>
  <c r="BP48" i="6"/>
  <c r="CX48" i="6"/>
  <c r="BT48" i="6"/>
  <c r="CN48" i="6"/>
  <c r="CZ48" i="6"/>
  <c r="CP48" i="6"/>
  <c r="CL48" i="6"/>
  <c r="DF61" i="6"/>
  <c r="DL61" i="6"/>
  <c r="CZ61" i="6"/>
  <c r="DD61" i="6"/>
  <c r="DB61" i="6"/>
  <c r="DH61" i="6"/>
  <c r="CX61" i="6"/>
  <c r="CV61" i="6"/>
  <c r="CR61" i="6"/>
  <c r="CT61" i="6"/>
  <c r="CN61" i="6"/>
  <c r="CH61" i="6"/>
  <c r="CL61" i="6"/>
  <c r="CJ61" i="6"/>
  <c r="BX61" i="6"/>
  <c r="BR61" i="6"/>
  <c r="CB61" i="6"/>
  <c r="BT61" i="6"/>
  <c r="CP61" i="6"/>
  <c r="BZ61" i="6"/>
  <c r="CF61" i="6"/>
  <c r="BP61" i="6"/>
  <c r="DJ61" i="6"/>
  <c r="CD61" i="6"/>
  <c r="BV61" i="6"/>
  <c r="DL69" i="6"/>
  <c r="DH69" i="6"/>
  <c r="DF69" i="6"/>
  <c r="DD69" i="6"/>
  <c r="DB69" i="6"/>
  <c r="CL69" i="6"/>
  <c r="CT69" i="6"/>
  <c r="CR69" i="6"/>
  <c r="CJ69" i="6"/>
  <c r="BX69" i="6"/>
  <c r="BT69" i="6"/>
  <c r="CB69" i="6"/>
  <c r="BV69" i="6"/>
  <c r="BZ69" i="6"/>
  <c r="BP69" i="6"/>
  <c r="CH69" i="6"/>
  <c r="CN69" i="6"/>
  <c r="CV69" i="6"/>
  <c r="BR69" i="6"/>
  <c r="CD69" i="6"/>
  <c r="CX69" i="6"/>
  <c r="DJ69" i="6"/>
  <c r="CF69" i="6"/>
  <c r="CP69" i="6"/>
  <c r="CZ69" i="6"/>
  <c r="DL76" i="6"/>
  <c r="DF76" i="6"/>
  <c r="CT76" i="6"/>
  <c r="CJ76" i="6"/>
  <c r="CH76" i="6"/>
  <c r="BX76" i="6"/>
  <c r="BV76" i="6"/>
  <c r="BR76" i="6"/>
  <c r="BP76" i="6"/>
  <c r="CF76" i="6"/>
  <c r="CP76" i="6"/>
  <c r="DD76" i="6"/>
  <c r="DH76" i="6"/>
  <c r="CD76" i="6"/>
  <c r="DJ76" i="6"/>
  <c r="BZ76" i="6"/>
  <c r="CV76" i="6"/>
  <c r="CL76" i="6"/>
  <c r="CR76" i="6"/>
  <c r="CZ76" i="6"/>
  <c r="DB76" i="6"/>
  <c r="CN76" i="6"/>
  <c r="BT76" i="6"/>
  <c r="CB76" i="6"/>
  <c r="CX76" i="6"/>
  <c r="BL46" i="6"/>
  <c r="BF46" i="6"/>
  <c r="AN46" i="6"/>
  <c r="AT46" i="6"/>
  <c r="BD46" i="6"/>
  <c r="AZ46" i="6"/>
  <c r="BN46" i="6"/>
  <c r="BJ46" i="6"/>
  <c r="AL46" i="6"/>
  <c r="AR46" i="6"/>
  <c r="AV46" i="6"/>
  <c r="AX46" i="6"/>
  <c r="BH46" i="6"/>
  <c r="BB46" i="6"/>
  <c r="AP46" i="6"/>
  <c r="BB19" i="6"/>
  <c r="AV19" i="6"/>
  <c r="BL19" i="6"/>
  <c r="BF19" i="6"/>
  <c r="AN19" i="6"/>
  <c r="AT19" i="6"/>
  <c r="BD19" i="6"/>
  <c r="AZ19" i="6"/>
  <c r="AX19" i="6"/>
  <c r="BN19" i="6"/>
  <c r="BJ19" i="6"/>
  <c r="BH19" i="6"/>
  <c r="AP19" i="6"/>
  <c r="AL19" i="6"/>
  <c r="AR19" i="6"/>
  <c r="BD15" i="6"/>
  <c r="AZ15" i="6"/>
  <c r="AX15" i="6"/>
  <c r="BN15" i="6"/>
  <c r="BJ15" i="6"/>
  <c r="BH15" i="6"/>
  <c r="AP15" i="6"/>
  <c r="AL15" i="6"/>
  <c r="AR15" i="6"/>
  <c r="BB15" i="6"/>
  <c r="AV15" i="6"/>
  <c r="BL15" i="6"/>
  <c r="BF15" i="6"/>
  <c r="AN15" i="6"/>
  <c r="AT15" i="6"/>
  <c r="BB11" i="6"/>
  <c r="AV11" i="6"/>
  <c r="BL11" i="6"/>
  <c r="BF11" i="6"/>
  <c r="AN11" i="6"/>
  <c r="AT11" i="6"/>
  <c r="BD11" i="6"/>
  <c r="AZ11" i="6"/>
  <c r="AX11" i="6"/>
  <c r="BN11" i="6"/>
  <c r="BJ11" i="6"/>
  <c r="BH11" i="6"/>
  <c r="AP11" i="6"/>
  <c r="AL11" i="6"/>
  <c r="AR11" i="6"/>
  <c r="AV49" i="6"/>
  <c r="BL49" i="6"/>
  <c r="BF49" i="6"/>
  <c r="AN49" i="6"/>
  <c r="BB49" i="6"/>
  <c r="AT49" i="6"/>
  <c r="BN49" i="6"/>
  <c r="BJ49" i="6"/>
  <c r="AZ49" i="6"/>
  <c r="AX49" i="6"/>
  <c r="BH49" i="6"/>
  <c r="AR49" i="6"/>
  <c r="AL49" i="6"/>
  <c r="AP49" i="6"/>
  <c r="BD49" i="6"/>
  <c r="BN55" i="6"/>
  <c r="BJ55" i="6"/>
  <c r="BB55" i="6"/>
  <c r="AX55" i="6"/>
  <c r="AR55" i="6"/>
  <c r="BH55" i="6"/>
  <c r="AV55" i="6"/>
  <c r="BL55" i="6"/>
  <c r="BF55" i="6"/>
  <c r="AN55" i="6"/>
  <c r="AL55" i="6"/>
  <c r="AZ55" i="6"/>
  <c r="AT55" i="6"/>
  <c r="BD55" i="6"/>
  <c r="AP55" i="6"/>
  <c r="L54" i="6"/>
  <c r="BB51" i="6"/>
  <c r="BN51" i="6"/>
  <c r="BJ51" i="6"/>
  <c r="AX51" i="6"/>
  <c r="AR51" i="6"/>
  <c r="BH51" i="6"/>
  <c r="AV51" i="6"/>
  <c r="BL51" i="6"/>
  <c r="BF51" i="6"/>
  <c r="AN51" i="6"/>
  <c r="AT51" i="6"/>
  <c r="AP51" i="6"/>
  <c r="BD51" i="6"/>
  <c r="AL51" i="6"/>
  <c r="AZ51" i="6"/>
  <c r="AX57" i="6"/>
  <c r="BH57" i="6"/>
  <c r="AV57" i="6"/>
  <c r="BL57" i="6"/>
  <c r="BF57" i="6"/>
  <c r="AN57" i="6"/>
  <c r="AT57" i="6"/>
  <c r="BN57" i="6"/>
  <c r="BJ57" i="6"/>
  <c r="BB57" i="6"/>
  <c r="AR57" i="6"/>
  <c r="AZ57" i="6"/>
  <c r="AP57" i="6"/>
  <c r="BD57" i="6"/>
  <c r="AL57" i="6"/>
  <c r="AR18" i="6"/>
  <c r="BB18" i="6"/>
  <c r="AV18" i="6"/>
  <c r="BL18" i="6"/>
  <c r="BF18" i="6"/>
  <c r="AN18" i="6"/>
  <c r="AT18" i="6"/>
  <c r="BD18" i="6"/>
  <c r="AZ18" i="6"/>
  <c r="AX18" i="6"/>
  <c r="BN18" i="6"/>
  <c r="BJ18" i="6"/>
  <c r="BH18" i="6"/>
  <c r="AP18" i="6"/>
  <c r="AL18" i="6"/>
  <c r="AT14" i="6"/>
  <c r="BD14" i="6"/>
  <c r="AZ14" i="6"/>
  <c r="AX14" i="6"/>
  <c r="BN14" i="6"/>
  <c r="BJ14" i="6"/>
  <c r="BH14" i="6"/>
  <c r="AP14" i="6"/>
  <c r="AL14" i="6"/>
  <c r="AR14" i="6"/>
  <c r="BB14" i="6"/>
  <c r="AV14" i="6"/>
  <c r="BL14" i="6"/>
  <c r="BF14" i="6"/>
  <c r="AN14" i="6"/>
  <c r="AR10" i="6"/>
  <c r="BB10" i="6"/>
  <c r="AV10" i="6"/>
  <c r="BL10" i="6"/>
  <c r="BF10" i="6"/>
  <c r="AN10" i="6"/>
  <c r="AT10" i="6"/>
  <c r="BD10" i="6"/>
  <c r="AZ10" i="6"/>
  <c r="AX10" i="6"/>
  <c r="BN10" i="6"/>
  <c r="BJ10" i="6"/>
  <c r="BH10" i="6"/>
  <c r="AP10" i="6"/>
  <c r="AL10" i="6"/>
  <c r="BN56" i="6"/>
  <c r="BJ56" i="6"/>
  <c r="AR56" i="6"/>
  <c r="AX56" i="6"/>
  <c r="BH56" i="6"/>
  <c r="AV56" i="6"/>
  <c r="BL56" i="6"/>
  <c r="BF56" i="6"/>
  <c r="AN56" i="6"/>
  <c r="AT56" i="6"/>
  <c r="AL56" i="6"/>
  <c r="AZ56" i="6"/>
  <c r="AP56" i="6"/>
  <c r="BD56" i="6"/>
  <c r="BB56" i="6"/>
  <c r="BN17" i="6"/>
  <c r="BJ17" i="6"/>
  <c r="BH17" i="6"/>
  <c r="AP17" i="6"/>
  <c r="AL17" i="6"/>
  <c r="AR17" i="6"/>
  <c r="BB17" i="6"/>
  <c r="AV17" i="6"/>
  <c r="BL17" i="6"/>
  <c r="BF17" i="6"/>
  <c r="AN17" i="6"/>
  <c r="AT17" i="6"/>
  <c r="BD17" i="6"/>
  <c r="AZ17" i="6"/>
  <c r="AX17" i="6"/>
  <c r="BL13" i="6"/>
  <c r="BF13" i="6"/>
  <c r="AN13" i="6"/>
  <c r="AT13" i="6"/>
  <c r="BD13" i="6"/>
  <c r="AL13" i="6"/>
  <c r="AZ13" i="6"/>
  <c r="AX13" i="6"/>
  <c r="BN13" i="6"/>
  <c r="BJ13" i="6"/>
  <c r="BH13" i="6"/>
  <c r="AP13" i="6"/>
  <c r="AR13" i="6"/>
  <c r="BB13" i="6"/>
  <c r="AV13" i="6"/>
  <c r="BN9" i="6"/>
  <c r="BJ9" i="6"/>
  <c r="BH9" i="6"/>
  <c r="AP9" i="6"/>
  <c r="AL9" i="6"/>
  <c r="AR9" i="6"/>
  <c r="BB9" i="6"/>
  <c r="AV9" i="6"/>
  <c r="BL9" i="6"/>
  <c r="BF9" i="6"/>
  <c r="AN9" i="6"/>
  <c r="AT9" i="6"/>
  <c r="BD9" i="6"/>
  <c r="AZ9" i="6"/>
  <c r="AX9" i="6"/>
  <c r="BN52" i="6"/>
  <c r="BJ52" i="6"/>
  <c r="AX52" i="6"/>
  <c r="AR52" i="6"/>
  <c r="BH52" i="6"/>
  <c r="AV52" i="6"/>
  <c r="BL52" i="6"/>
  <c r="BF52" i="6"/>
  <c r="AN52" i="6"/>
  <c r="AL52" i="6"/>
  <c r="AT52" i="6"/>
  <c r="AP52" i="6"/>
  <c r="BD52" i="6"/>
  <c r="BB52" i="6"/>
  <c r="AZ52" i="6"/>
  <c r="BL58" i="6"/>
  <c r="BF58" i="6"/>
  <c r="AN58" i="6"/>
  <c r="AZ58" i="6"/>
  <c r="AT58" i="6"/>
  <c r="BD58" i="6"/>
  <c r="AL58" i="6"/>
  <c r="BN58" i="6"/>
  <c r="BJ58" i="6"/>
  <c r="AR58" i="6"/>
  <c r="AV58" i="6"/>
  <c r="AX58" i="6"/>
  <c r="BB58" i="6"/>
  <c r="AP58" i="6"/>
  <c r="BH58" i="6"/>
  <c r="BN47" i="6"/>
  <c r="BJ47" i="6"/>
  <c r="AX47" i="6"/>
  <c r="BH47" i="6"/>
  <c r="AR47" i="6"/>
  <c r="AV47" i="6"/>
  <c r="BL47" i="6"/>
  <c r="BF47" i="6"/>
  <c r="BB47" i="6"/>
  <c r="AN47" i="6"/>
  <c r="AT47" i="6"/>
  <c r="BD47" i="6"/>
  <c r="AL47" i="6"/>
  <c r="AZ47" i="6"/>
  <c r="AP47" i="6"/>
  <c r="BH53" i="6"/>
  <c r="AV53" i="6"/>
  <c r="BL53" i="6"/>
  <c r="BF53" i="6"/>
  <c r="AN53" i="6"/>
  <c r="AT53" i="6"/>
  <c r="BB53" i="6"/>
  <c r="BN53" i="6"/>
  <c r="BJ53" i="6"/>
  <c r="AX53" i="6"/>
  <c r="AR53" i="6"/>
  <c r="AP53" i="6"/>
  <c r="AL53" i="6"/>
  <c r="AZ53" i="6"/>
  <c r="BD53" i="6"/>
  <c r="BN59" i="6"/>
  <c r="BJ59" i="6"/>
  <c r="AR59" i="6"/>
  <c r="BB59" i="6"/>
  <c r="AX59" i="6"/>
  <c r="AV59" i="6"/>
  <c r="BL59" i="6"/>
  <c r="BH59" i="6"/>
  <c r="BF59" i="6"/>
  <c r="AN59" i="6"/>
  <c r="BD59" i="6"/>
  <c r="AP59" i="6"/>
  <c r="AL59" i="6"/>
  <c r="AT59" i="6"/>
  <c r="AZ59" i="6"/>
  <c r="AZ16" i="6"/>
  <c r="AX16" i="6"/>
  <c r="BN16" i="6"/>
  <c r="BJ16" i="6"/>
  <c r="BH16" i="6"/>
  <c r="AP16" i="6"/>
  <c r="AL16" i="6"/>
  <c r="AR16" i="6"/>
  <c r="BB16" i="6"/>
  <c r="AV16" i="6"/>
  <c r="BL16" i="6"/>
  <c r="BF16" i="6"/>
  <c r="AN16" i="6"/>
  <c r="AT16" i="6"/>
  <c r="BD16" i="6"/>
  <c r="BB12" i="6"/>
  <c r="AV12" i="6"/>
  <c r="BL12" i="6"/>
  <c r="BF12" i="6"/>
  <c r="AN12" i="6"/>
  <c r="AT12" i="6"/>
  <c r="BD12" i="6"/>
  <c r="AZ12" i="6"/>
  <c r="AX12" i="6"/>
  <c r="BN12" i="6"/>
  <c r="BJ12" i="6"/>
  <c r="BH12" i="6"/>
  <c r="AP12" i="6"/>
  <c r="AL12" i="6"/>
  <c r="AR12" i="6"/>
  <c r="AZ8" i="6"/>
  <c r="AX8" i="6"/>
  <c r="BN8" i="6"/>
  <c r="BJ8" i="6"/>
  <c r="BH8" i="6"/>
  <c r="AP8" i="6"/>
  <c r="AL8" i="6"/>
  <c r="AR8" i="6"/>
  <c r="BB8" i="6"/>
  <c r="AV8" i="6"/>
  <c r="BL8" i="6"/>
  <c r="BF8" i="6"/>
  <c r="AN8" i="6"/>
  <c r="AT8" i="6"/>
  <c r="BD8" i="6"/>
  <c r="BL54" i="6"/>
  <c r="BF54" i="6"/>
  <c r="BD54" i="6"/>
  <c r="AN54" i="6"/>
  <c r="AT54" i="6"/>
  <c r="AL54" i="6"/>
  <c r="BN54" i="6"/>
  <c r="BJ54" i="6"/>
  <c r="AR54" i="6"/>
  <c r="AZ54" i="6"/>
  <c r="AV54" i="6"/>
  <c r="AX54" i="6"/>
  <c r="BB54" i="6"/>
  <c r="BH54" i="6"/>
  <c r="AP54" i="6"/>
  <c r="BN48" i="6"/>
  <c r="BJ48" i="6"/>
  <c r="AZ48" i="6"/>
  <c r="AX48" i="6"/>
  <c r="BH48" i="6"/>
  <c r="AR48" i="6"/>
  <c r="AP48" i="6"/>
  <c r="AV48" i="6"/>
  <c r="BL48" i="6"/>
  <c r="BF48" i="6"/>
  <c r="AN48" i="6"/>
  <c r="AT48" i="6"/>
  <c r="AL48" i="6"/>
  <c r="BB48" i="6"/>
  <c r="BD48" i="6"/>
  <c r="AZ22" i="6"/>
  <c r="AT22" i="6"/>
  <c r="AR22" i="6"/>
  <c r="AN22" i="6"/>
  <c r="AP22" i="6"/>
  <c r="BJ22" i="6"/>
  <c r="BH22" i="6"/>
  <c r="BF22" i="6"/>
  <c r="BD22" i="6"/>
  <c r="BB22" i="6"/>
  <c r="AV22" i="6"/>
  <c r="BN22" i="6"/>
  <c r="AX22" i="6"/>
  <c r="AL22" i="6"/>
  <c r="BL22" i="6"/>
  <c r="BN64" i="6"/>
  <c r="BL64" i="6"/>
  <c r="BF64" i="6"/>
  <c r="AV64" i="6"/>
  <c r="AR64" i="6"/>
  <c r="AN64" i="6"/>
  <c r="AT64" i="6"/>
  <c r="BH64" i="6"/>
  <c r="AX64" i="6"/>
  <c r="BJ64" i="6"/>
  <c r="AL64" i="6"/>
  <c r="BB64" i="6"/>
  <c r="AZ64" i="6"/>
  <c r="BD64" i="6"/>
  <c r="AP64" i="6"/>
  <c r="BB65" i="6"/>
  <c r="AR65" i="6"/>
  <c r="AN65" i="6"/>
  <c r="BJ65" i="6"/>
  <c r="AT65" i="6"/>
  <c r="BN65" i="6"/>
  <c r="BL65" i="6"/>
  <c r="AV65" i="6"/>
  <c r="AX65" i="6"/>
  <c r="BF65" i="6"/>
  <c r="BH65" i="6"/>
  <c r="AP65" i="6"/>
  <c r="AZ65" i="6"/>
  <c r="BD65" i="6"/>
  <c r="AL65" i="6"/>
  <c r="BN72" i="6"/>
  <c r="BL72" i="6"/>
  <c r="AT72" i="6"/>
  <c r="BF72" i="6"/>
  <c r="AX72" i="6"/>
  <c r="AV72" i="6"/>
  <c r="BH72" i="6"/>
  <c r="AR72" i="6"/>
  <c r="AN72" i="6"/>
  <c r="BJ72" i="6"/>
  <c r="AL72" i="6"/>
  <c r="AZ72" i="6"/>
  <c r="AP72" i="6"/>
  <c r="BB72" i="6"/>
  <c r="BD72" i="6"/>
  <c r="AZ30" i="6"/>
  <c r="AT30" i="6"/>
  <c r="AR30" i="6"/>
  <c r="AN30" i="6"/>
  <c r="AP30" i="6"/>
  <c r="BJ30" i="6"/>
  <c r="BH30" i="6"/>
  <c r="BF30" i="6"/>
  <c r="BD30" i="6"/>
  <c r="BB30" i="6"/>
  <c r="AV30" i="6"/>
  <c r="BN30" i="6"/>
  <c r="AX30" i="6"/>
  <c r="BL30" i="6"/>
  <c r="AL30" i="6"/>
  <c r="BN33" i="6"/>
  <c r="BL33" i="6"/>
  <c r="BH33" i="6"/>
  <c r="BF33" i="6"/>
  <c r="BD33" i="6"/>
  <c r="BB33" i="6"/>
  <c r="AV33" i="6"/>
  <c r="AX33" i="6"/>
  <c r="AP33" i="6"/>
  <c r="AZ33" i="6"/>
  <c r="AT33" i="6"/>
  <c r="AR33" i="6"/>
  <c r="AN33" i="6"/>
  <c r="BJ33" i="6"/>
  <c r="AL33" i="6"/>
  <c r="AX29" i="6"/>
  <c r="AZ29" i="6"/>
  <c r="AT29" i="6"/>
  <c r="AR29" i="6"/>
  <c r="AN29" i="6"/>
  <c r="AP29" i="6"/>
  <c r="BJ29" i="6"/>
  <c r="BN29" i="6"/>
  <c r="BL29" i="6"/>
  <c r="BB29" i="6"/>
  <c r="BH29" i="6"/>
  <c r="AV29" i="6"/>
  <c r="BF29" i="6"/>
  <c r="BD29" i="6"/>
  <c r="AL29" i="6"/>
  <c r="BN25" i="6"/>
  <c r="BL25" i="6"/>
  <c r="BH25" i="6"/>
  <c r="BF25" i="6"/>
  <c r="BD25" i="6"/>
  <c r="BB25" i="6"/>
  <c r="AV25" i="6"/>
  <c r="AX25" i="6"/>
  <c r="AP25" i="6"/>
  <c r="AN25" i="6"/>
  <c r="BJ25" i="6"/>
  <c r="AZ25" i="6"/>
  <c r="AL25" i="6"/>
  <c r="AT25" i="6"/>
  <c r="AR25" i="6"/>
  <c r="AX21" i="6"/>
  <c r="AZ21" i="6"/>
  <c r="AT21" i="6"/>
  <c r="AR21" i="6"/>
  <c r="AN21" i="6"/>
  <c r="AP21" i="6"/>
  <c r="BJ21" i="6"/>
  <c r="BN21" i="6"/>
  <c r="BL21" i="6"/>
  <c r="BB21" i="6"/>
  <c r="BH21" i="6"/>
  <c r="AV21" i="6"/>
  <c r="AL21" i="6"/>
  <c r="BF21" i="6"/>
  <c r="BD21" i="6"/>
  <c r="BJ66" i="6"/>
  <c r="AT66" i="6"/>
  <c r="BN66" i="6"/>
  <c r="BL66" i="6"/>
  <c r="BD66" i="6"/>
  <c r="AZ66" i="6"/>
  <c r="AV66" i="6"/>
  <c r="BF66" i="6"/>
  <c r="AR66" i="6"/>
  <c r="AL66" i="6"/>
  <c r="AN66" i="6"/>
  <c r="AX66" i="6"/>
  <c r="BB66" i="6"/>
  <c r="AP66" i="6"/>
  <c r="BH66" i="6"/>
  <c r="BH73" i="6"/>
  <c r="AR73" i="6"/>
  <c r="AN73" i="6"/>
  <c r="BN73" i="6"/>
  <c r="BL73" i="6"/>
  <c r="AT73" i="6"/>
  <c r="BF73" i="6"/>
  <c r="BB73" i="6"/>
  <c r="AX73" i="6"/>
  <c r="AV73" i="6"/>
  <c r="BJ73" i="6"/>
  <c r="AP73" i="6"/>
  <c r="AZ73" i="6"/>
  <c r="AL73" i="6"/>
  <c r="BD73" i="6"/>
  <c r="BN67" i="6"/>
  <c r="BL67" i="6"/>
  <c r="AX67" i="6"/>
  <c r="BF67" i="6"/>
  <c r="AV67" i="6"/>
  <c r="BB67" i="6"/>
  <c r="AR67" i="6"/>
  <c r="AN67" i="6"/>
  <c r="AZ67" i="6"/>
  <c r="AL67" i="6"/>
  <c r="AP67" i="6"/>
  <c r="BD67" i="6"/>
  <c r="AT67" i="6"/>
  <c r="BH67" i="6"/>
  <c r="BJ67" i="6"/>
  <c r="BD74" i="6"/>
  <c r="AZ74" i="6"/>
  <c r="BJ74" i="6"/>
  <c r="BN74" i="6"/>
  <c r="BL74" i="6"/>
  <c r="AT74" i="6"/>
  <c r="AL74" i="6"/>
  <c r="AR74" i="6"/>
  <c r="AN74" i="6"/>
  <c r="AV74" i="6"/>
  <c r="BF74" i="6"/>
  <c r="AX74" i="6"/>
  <c r="BB74" i="6"/>
  <c r="BH74" i="6"/>
  <c r="AP74" i="6"/>
  <c r="AX63" i="6"/>
  <c r="BN63" i="6"/>
  <c r="BL63" i="6"/>
  <c r="BF63" i="6"/>
  <c r="AV63" i="6"/>
  <c r="BB63" i="6"/>
  <c r="AR63" i="6"/>
  <c r="AN63" i="6"/>
  <c r="BJ63" i="6"/>
  <c r="AP63" i="6"/>
  <c r="BD63" i="6"/>
  <c r="AZ63" i="6"/>
  <c r="AL63" i="6"/>
  <c r="BH63" i="6"/>
  <c r="AT63" i="6"/>
  <c r="BN34" i="6"/>
  <c r="BL34" i="6"/>
  <c r="BH34" i="6"/>
  <c r="BF34" i="6"/>
  <c r="BD34" i="6"/>
  <c r="BB34" i="6"/>
  <c r="AV34" i="6"/>
  <c r="AX34" i="6"/>
  <c r="AZ34" i="6"/>
  <c r="AT34" i="6"/>
  <c r="AR34" i="6"/>
  <c r="AN34" i="6"/>
  <c r="BJ34" i="6"/>
  <c r="AP34" i="6"/>
  <c r="AL34" i="6"/>
  <c r="BH36" i="6"/>
  <c r="BF36" i="6"/>
  <c r="BD36" i="6"/>
  <c r="BB36" i="6"/>
  <c r="AV36" i="6"/>
  <c r="AX36" i="6"/>
  <c r="AZ36" i="6"/>
  <c r="AT36" i="6"/>
  <c r="AR36" i="6"/>
  <c r="AN36" i="6"/>
  <c r="AP36" i="6"/>
  <c r="BJ36" i="6"/>
  <c r="BL36" i="6"/>
  <c r="BN36" i="6"/>
  <c r="AL36" i="6"/>
  <c r="BJ32" i="6"/>
  <c r="BN32" i="6"/>
  <c r="BL32" i="6"/>
  <c r="BH32" i="6"/>
  <c r="BF32" i="6"/>
  <c r="BD32" i="6"/>
  <c r="BB32" i="6"/>
  <c r="AV32" i="6"/>
  <c r="AZ32" i="6"/>
  <c r="AT32" i="6"/>
  <c r="AR32" i="6"/>
  <c r="AL32" i="6"/>
  <c r="AP32" i="6"/>
  <c r="AN32" i="6"/>
  <c r="AX32" i="6"/>
  <c r="BH28" i="6"/>
  <c r="BF28" i="6"/>
  <c r="BD28" i="6"/>
  <c r="BB28" i="6"/>
  <c r="AV28" i="6"/>
  <c r="AX28" i="6"/>
  <c r="AZ28" i="6"/>
  <c r="AT28" i="6"/>
  <c r="AR28" i="6"/>
  <c r="AN28" i="6"/>
  <c r="AP28" i="6"/>
  <c r="BJ28" i="6"/>
  <c r="BN28" i="6"/>
  <c r="BL28" i="6"/>
  <c r="AL28" i="6"/>
  <c r="BJ24" i="6"/>
  <c r="BN24" i="6"/>
  <c r="BL24" i="6"/>
  <c r="BH24" i="6"/>
  <c r="BF24" i="6"/>
  <c r="BD24" i="6"/>
  <c r="BB24" i="6"/>
  <c r="AV24" i="6"/>
  <c r="AZ24" i="6"/>
  <c r="AT24" i="6"/>
  <c r="AR24" i="6"/>
  <c r="AP24" i="6"/>
  <c r="AL24" i="6"/>
  <c r="AX24" i="6"/>
  <c r="AN24" i="6"/>
  <c r="BH20" i="6"/>
  <c r="BF20" i="6"/>
  <c r="BD20" i="6"/>
  <c r="BB20" i="6"/>
  <c r="AV20" i="6"/>
  <c r="AX20" i="6"/>
  <c r="AZ20" i="6"/>
  <c r="AT20" i="6"/>
  <c r="AR20" i="6"/>
  <c r="AN20" i="6"/>
  <c r="AP20" i="6"/>
  <c r="BJ20" i="6"/>
  <c r="BN20" i="6"/>
  <c r="BL20" i="6"/>
  <c r="AL20" i="6"/>
  <c r="BN60" i="6"/>
  <c r="BL60" i="6"/>
  <c r="BF60" i="6"/>
  <c r="AV60" i="6"/>
  <c r="AR60" i="6"/>
  <c r="AN60" i="6"/>
  <c r="AX60" i="6"/>
  <c r="BJ60" i="6"/>
  <c r="BH60" i="6"/>
  <c r="AL60" i="6"/>
  <c r="AT60" i="6"/>
  <c r="BB60" i="6"/>
  <c r="AZ60" i="6"/>
  <c r="AP60" i="6"/>
  <c r="BD60" i="6"/>
  <c r="BN68" i="6"/>
  <c r="BL68" i="6"/>
  <c r="AX68" i="6"/>
  <c r="BH68" i="6"/>
  <c r="BF68" i="6"/>
  <c r="AV68" i="6"/>
  <c r="AR68" i="6"/>
  <c r="AN68" i="6"/>
  <c r="BJ68" i="6"/>
  <c r="AT68" i="6"/>
  <c r="AZ68" i="6"/>
  <c r="BB68" i="6"/>
  <c r="AL68" i="6"/>
  <c r="AP68" i="6"/>
  <c r="BD68" i="6"/>
  <c r="BN75" i="6"/>
  <c r="BL75" i="6"/>
  <c r="BB75" i="6"/>
  <c r="BF75" i="6"/>
  <c r="AN75" i="6"/>
  <c r="AR75" i="6"/>
  <c r="AL75" i="6"/>
  <c r="BD75" i="6"/>
  <c r="AV75" i="6"/>
  <c r="BJ75" i="6"/>
  <c r="BH75" i="6"/>
  <c r="AP75" i="6"/>
  <c r="AT75" i="6"/>
  <c r="AX75" i="6"/>
  <c r="AZ75" i="6"/>
  <c r="BN26" i="6"/>
  <c r="BL26" i="6"/>
  <c r="BH26" i="6"/>
  <c r="BF26" i="6"/>
  <c r="BD26" i="6"/>
  <c r="BB26" i="6"/>
  <c r="AV26" i="6"/>
  <c r="AX26" i="6"/>
  <c r="AZ26" i="6"/>
  <c r="AT26" i="6"/>
  <c r="AR26" i="6"/>
  <c r="AN26" i="6"/>
  <c r="BJ26" i="6"/>
  <c r="AL26" i="6"/>
  <c r="AP26" i="6"/>
  <c r="BB71" i="6"/>
  <c r="BN71" i="6"/>
  <c r="BL71" i="6"/>
  <c r="BF71" i="6"/>
  <c r="AX71" i="6"/>
  <c r="AV71" i="6"/>
  <c r="AN71" i="6"/>
  <c r="AR71" i="6"/>
  <c r="AP71" i="6"/>
  <c r="AT71" i="6"/>
  <c r="AZ71" i="6"/>
  <c r="AL71" i="6"/>
  <c r="BD71" i="6"/>
  <c r="BJ71" i="6"/>
  <c r="BH71" i="6"/>
  <c r="AR61" i="6"/>
  <c r="AN61" i="6"/>
  <c r="BJ61" i="6"/>
  <c r="BH61" i="6"/>
  <c r="AT61" i="6"/>
  <c r="AX61" i="6"/>
  <c r="BN61" i="6"/>
  <c r="BL61" i="6"/>
  <c r="AV61" i="6"/>
  <c r="BF61" i="6"/>
  <c r="BB61" i="6"/>
  <c r="BD61" i="6"/>
  <c r="AP61" i="6"/>
  <c r="AL61" i="6"/>
  <c r="AZ61" i="6"/>
  <c r="AR69" i="6"/>
  <c r="AN69" i="6"/>
  <c r="BB69" i="6"/>
  <c r="BJ69" i="6"/>
  <c r="BN69" i="6"/>
  <c r="BL69" i="6"/>
  <c r="AX69" i="6"/>
  <c r="BH69" i="6"/>
  <c r="AT69" i="6"/>
  <c r="AV69" i="6"/>
  <c r="BF69" i="6"/>
  <c r="AL69" i="6"/>
  <c r="BD69" i="6"/>
  <c r="AZ69" i="6"/>
  <c r="AP69" i="6"/>
  <c r="BN76" i="6"/>
  <c r="BL76" i="6"/>
  <c r="BJ76" i="6"/>
  <c r="BF76" i="6"/>
  <c r="AT76" i="6"/>
  <c r="AV76" i="6"/>
  <c r="AX76" i="6"/>
  <c r="AR76" i="6"/>
  <c r="BH76" i="6"/>
  <c r="AP76" i="6"/>
  <c r="BB76" i="6"/>
  <c r="BD76" i="6"/>
  <c r="AZ76" i="6"/>
  <c r="AL76" i="6"/>
  <c r="AN76" i="6"/>
  <c r="BN35" i="6"/>
  <c r="BL35" i="6"/>
  <c r="BH35" i="6"/>
  <c r="BF35" i="6"/>
  <c r="BD35" i="6"/>
  <c r="BB35" i="6"/>
  <c r="AV35" i="6"/>
  <c r="AX35" i="6"/>
  <c r="AZ35" i="6"/>
  <c r="AT35" i="6"/>
  <c r="AR35" i="6"/>
  <c r="AN35" i="6"/>
  <c r="AP35" i="6"/>
  <c r="AL35" i="6"/>
  <c r="BJ35" i="6"/>
  <c r="AP31" i="6"/>
  <c r="BJ31" i="6"/>
  <c r="BN31" i="6"/>
  <c r="BL31" i="6"/>
  <c r="AX31" i="6"/>
  <c r="BH31" i="6"/>
  <c r="AV31" i="6"/>
  <c r="AZ31" i="6"/>
  <c r="BF31" i="6"/>
  <c r="BD31" i="6"/>
  <c r="AT31" i="6"/>
  <c r="AR31" i="6"/>
  <c r="AN31" i="6"/>
  <c r="AL31" i="6"/>
  <c r="BB31" i="6"/>
  <c r="BN27" i="6"/>
  <c r="BL27" i="6"/>
  <c r="BH27" i="6"/>
  <c r="BF27" i="6"/>
  <c r="BD27" i="6"/>
  <c r="BB27" i="6"/>
  <c r="AV27" i="6"/>
  <c r="AX27" i="6"/>
  <c r="AZ27" i="6"/>
  <c r="AT27" i="6"/>
  <c r="AR27" i="6"/>
  <c r="AN27" i="6"/>
  <c r="AP27" i="6"/>
  <c r="BJ27" i="6"/>
  <c r="AL27" i="6"/>
  <c r="AP23" i="6"/>
  <c r="BJ23" i="6"/>
  <c r="BN23" i="6"/>
  <c r="BL23" i="6"/>
  <c r="AX23" i="6"/>
  <c r="BB23" i="6"/>
  <c r="AL23" i="6"/>
  <c r="BH23" i="6"/>
  <c r="AV23" i="6"/>
  <c r="AN23" i="6"/>
  <c r="AZ23" i="6"/>
  <c r="BF23" i="6"/>
  <c r="BD23" i="6"/>
  <c r="AT23" i="6"/>
  <c r="AR23" i="6"/>
  <c r="AX37" i="6"/>
  <c r="AZ37" i="6"/>
  <c r="AT37" i="6"/>
  <c r="AR37" i="6"/>
  <c r="AN37" i="6"/>
  <c r="AP37" i="6"/>
  <c r="BJ37" i="6"/>
  <c r="BN37" i="6"/>
  <c r="BL37" i="6"/>
  <c r="BF37" i="6"/>
  <c r="BD37" i="6"/>
  <c r="AV37" i="6"/>
  <c r="AL37" i="6"/>
  <c r="BH37" i="6"/>
  <c r="BB37" i="6"/>
  <c r="BJ62" i="6"/>
  <c r="BD62" i="6"/>
  <c r="AZ62" i="6"/>
  <c r="AT62" i="6"/>
  <c r="BN62" i="6"/>
  <c r="BL62" i="6"/>
  <c r="BF62" i="6"/>
  <c r="AR62" i="6"/>
  <c r="AL62" i="6"/>
  <c r="AN62" i="6"/>
  <c r="AV62" i="6"/>
  <c r="AP62" i="6"/>
  <c r="BH62" i="6"/>
  <c r="AX62" i="6"/>
  <c r="BB62" i="6"/>
  <c r="AL70" i="6"/>
  <c r="BJ70" i="6"/>
  <c r="AT70" i="6"/>
  <c r="BN70" i="6"/>
  <c r="BL70" i="6"/>
  <c r="AZ70" i="6"/>
  <c r="AN70" i="6"/>
  <c r="AV70" i="6"/>
  <c r="BD70" i="6"/>
  <c r="BF70" i="6"/>
  <c r="AR70" i="6"/>
  <c r="AP70" i="6"/>
  <c r="AX70" i="6"/>
  <c r="BH70" i="6"/>
  <c r="BB70" i="6"/>
  <c r="AV77" i="6"/>
  <c r="AX77" i="6"/>
  <c r="AR77" i="6"/>
  <c r="AN77" i="6"/>
  <c r="BH77" i="6"/>
  <c r="BN77" i="6"/>
  <c r="BL77" i="6"/>
  <c r="BJ77" i="6"/>
  <c r="BF77" i="6"/>
  <c r="AT77" i="6"/>
  <c r="BB77" i="6"/>
  <c r="BD77" i="6"/>
  <c r="AL77" i="6"/>
  <c r="AZ77" i="6"/>
  <c r="AP77" i="6"/>
  <c r="L49" i="6"/>
  <c r="AB46" i="6"/>
  <c r="AH46" i="6"/>
  <c r="AD46" i="6"/>
  <c r="AF46" i="6"/>
  <c r="AJ46" i="6"/>
  <c r="L75" i="6"/>
  <c r="L67" i="6"/>
  <c r="L59" i="6"/>
  <c r="Z47" i="6"/>
  <c r="AD47" i="6"/>
  <c r="AF47" i="6"/>
  <c r="AB47" i="6"/>
  <c r="AJ47" i="6"/>
  <c r="AH47" i="6"/>
  <c r="L63" i="6"/>
  <c r="L70" i="6"/>
  <c r="L62" i="6"/>
  <c r="V56" i="6"/>
  <c r="AD56" i="6"/>
  <c r="AF56" i="6"/>
  <c r="AH56" i="6"/>
  <c r="AJ56" i="6"/>
  <c r="AB56" i="6"/>
  <c r="Z51" i="6"/>
  <c r="AD51" i="6"/>
  <c r="AB51" i="6"/>
  <c r="AF51" i="6"/>
  <c r="AH51" i="6"/>
  <c r="AJ51" i="6"/>
  <c r="R57" i="6"/>
  <c r="AF57" i="6"/>
  <c r="AJ57" i="6"/>
  <c r="AD57" i="6"/>
  <c r="AH57" i="6"/>
  <c r="AB57" i="6"/>
  <c r="V52" i="6"/>
  <c r="AD52" i="6"/>
  <c r="AB52" i="6"/>
  <c r="AF52" i="6"/>
  <c r="AJ52" i="6"/>
  <c r="AH52" i="6"/>
  <c r="Z58" i="6"/>
  <c r="AJ58" i="6"/>
  <c r="AH58" i="6"/>
  <c r="AB58" i="6"/>
  <c r="AF58" i="6"/>
  <c r="AD58" i="6"/>
  <c r="R53" i="6"/>
  <c r="AJ53" i="6"/>
  <c r="AF53" i="6"/>
  <c r="AH53" i="6"/>
  <c r="AB53" i="6"/>
  <c r="AD53" i="6"/>
  <c r="Z54" i="6"/>
  <c r="AB54" i="6"/>
  <c r="AD54" i="6"/>
  <c r="AJ54" i="6"/>
  <c r="AH54" i="6"/>
  <c r="AF54" i="6"/>
  <c r="V48" i="6"/>
  <c r="AD48" i="6"/>
  <c r="AB48" i="6"/>
  <c r="AF48" i="6"/>
  <c r="AJ48" i="6"/>
  <c r="AH48" i="6"/>
  <c r="R49" i="6"/>
  <c r="AF49" i="6"/>
  <c r="AJ49" i="6"/>
  <c r="AD49" i="6"/>
  <c r="AB49" i="6"/>
  <c r="AH49" i="6"/>
  <c r="Z55" i="6"/>
  <c r="AD55" i="6"/>
  <c r="AF55" i="6"/>
  <c r="AJ55" i="6"/>
  <c r="AB55" i="6"/>
  <c r="AH55" i="6"/>
  <c r="V72" i="6"/>
  <c r="AF72" i="6"/>
  <c r="AH72" i="6"/>
  <c r="AB72" i="6"/>
  <c r="AJ72" i="6"/>
  <c r="AD72" i="6"/>
  <c r="T31" i="6"/>
  <c r="AF31" i="6"/>
  <c r="AH31" i="6"/>
  <c r="AB31" i="6"/>
  <c r="AD31" i="6"/>
  <c r="AJ31" i="6"/>
  <c r="P11" i="6"/>
  <c r="AJ11" i="6"/>
  <c r="AH11" i="6"/>
  <c r="AD11" i="6"/>
  <c r="AF11" i="6"/>
  <c r="AB11" i="6"/>
  <c r="R61" i="6"/>
  <c r="AF61" i="6"/>
  <c r="AD61" i="6"/>
  <c r="AB61" i="6"/>
  <c r="AJ61" i="6"/>
  <c r="AH61" i="6"/>
  <c r="Z67" i="6"/>
  <c r="AD67" i="6"/>
  <c r="AF67" i="6"/>
  <c r="AJ67" i="6"/>
  <c r="AB67" i="6"/>
  <c r="AH67" i="6"/>
  <c r="Z74" i="6"/>
  <c r="AJ74" i="6"/>
  <c r="AD74" i="6"/>
  <c r="AH74" i="6"/>
  <c r="AF74" i="6"/>
  <c r="AB74" i="6"/>
  <c r="Z66" i="6"/>
  <c r="AF66" i="6"/>
  <c r="AB66" i="6"/>
  <c r="AJ66" i="6"/>
  <c r="AD66" i="6"/>
  <c r="AH66" i="6"/>
  <c r="P19" i="6"/>
  <c r="AJ19" i="6"/>
  <c r="AH19" i="6"/>
  <c r="AD19" i="6"/>
  <c r="AB19" i="6"/>
  <c r="AF19" i="6"/>
  <c r="P30" i="6"/>
  <c r="AJ30" i="6"/>
  <c r="AH30" i="6"/>
  <c r="AD30" i="6"/>
  <c r="AF30" i="6"/>
  <c r="AB30" i="6"/>
  <c r="P22" i="6"/>
  <c r="AJ22" i="6"/>
  <c r="AH22" i="6"/>
  <c r="AD22" i="6"/>
  <c r="AF22" i="6"/>
  <c r="AB22" i="6"/>
  <c r="P18" i="6"/>
  <c r="AB18" i="6"/>
  <c r="AJ18" i="6"/>
  <c r="AH18" i="6"/>
  <c r="AD18" i="6"/>
  <c r="AF18" i="6"/>
  <c r="P14" i="6"/>
  <c r="AJ14" i="6"/>
  <c r="AH14" i="6"/>
  <c r="AD14" i="6"/>
  <c r="AF14" i="6"/>
  <c r="AB14" i="6"/>
  <c r="P10" i="6"/>
  <c r="AB10" i="6"/>
  <c r="AJ10" i="6"/>
  <c r="AH10" i="6"/>
  <c r="AD10" i="6"/>
  <c r="AF10" i="6"/>
  <c r="Z62" i="6"/>
  <c r="AJ62" i="6"/>
  <c r="AF62" i="6"/>
  <c r="AD62" i="6"/>
  <c r="AH62" i="6"/>
  <c r="AB62" i="6"/>
  <c r="V68" i="6"/>
  <c r="AD68" i="6"/>
  <c r="AB68" i="6"/>
  <c r="AJ68" i="6"/>
  <c r="AH68" i="6"/>
  <c r="AF68" i="6"/>
  <c r="Z75" i="6"/>
  <c r="AD75" i="6"/>
  <c r="AF75" i="6"/>
  <c r="AB75" i="6"/>
  <c r="AH75" i="6"/>
  <c r="AJ75" i="6"/>
  <c r="P23" i="6"/>
  <c r="AF23" i="6"/>
  <c r="AD23" i="6"/>
  <c r="AJ23" i="6"/>
  <c r="AB23" i="6"/>
  <c r="AH23" i="6"/>
  <c r="T34" i="6"/>
  <c r="AB34" i="6"/>
  <c r="AJ34" i="6"/>
  <c r="AH34" i="6"/>
  <c r="AD34" i="6"/>
  <c r="AF34" i="6"/>
  <c r="P26" i="6"/>
  <c r="AB26" i="6"/>
  <c r="AJ26" i="6"/>
  <c r="AH26" i="6"/>
  <c r="AD26" i="6"/>
  <c r="AF26" i="6"/>
  <c r="R69" i="6"/>
  <c r="AF69" i="6"/>
  <c r="AH69" i="6"/>
  <c r="AJ69" i="6"/>
  <c r="AD69" i="6"/>
  <c r="AB69" i="6"/>
  <c r="V76" i="6"/>
  <c r="AB76" i="6"/>
  <c r="AD76" i="6"/>
  <c r="AF76" i="6"/>
  <c r="AJ76" i="6"/>
  <c r="AH76" i="6"/>
  <c r="P15" i="6"/>
  <c r="AF15" i="6"/>
  <c r="AH15" i="6"/>
  <c r="AB15" i="6"/>
  <c r="AD15" i="6"/>
  <c r="AJ15" i="6"/>
  <c r="R73" i="6"/>
  <c r="AD73" i="6"/>
  <c r="AH73" i="6"/>
  <c r="AB73" i="6"/>
  <c r="AJ73" i="6"/>
  <c r="AF73" i="6"/>
  <c r="T33" i="6"/>
  <c r="AF33" i="6"/>
  <c r="AB33" i="6"/>
  <c r="AJ33" i="6"/>
  <c r="AH33" i="6"/>
  <c r="AD33" i="6"/>
  <c r="P29" i="6"/>
  <c r="AJ29" i="6"/>
  <c r="AH29" i="6"/>
  <c r="AD29" i="6"/>
  <c r="AF29" i="6"/>
  <c r="AB29" i="6"/>
  <c r="P25" i="6"/>
  <c r="AB25" i="6"/>
  <c r="AF25" i="6"/>
  <c r="AJ25" i="6"/>
  <c r="AH25" i="6"/>
  <c r="AD25" i="6"/>
  <c r="P21" i="6"/>
  <c r="AJ21" i="6"/>
  <c r="AH21" i="6"/>
  <c r="AD21" i="6"/>
  <c r="AF21" i="6"/>
  <c r="AB21" i="6"/>
  <c r="P17" i="6"/>
  <c r="AB17" i="6"/>
  <c r="AJ17" i="6"/>
  <c r="AH17" i="6"/>
  <c r="AD17" i="6"/>
  <c r="AF17" i="6"/>
  <c r="P13" i="6"/>
  <c r="AJ13" i="6"/>
  <c r="AH13" i="6"/>
  <c r="AD13" i="6"/>
  <c r="AF13" i="6"/>
  <c r="AB13" i="6"/>
  <c r="P9" i="6"/>
  <c r="AB9" i="6"/>
  <c r="AF9" i="6"/>
  <c r="AJ9" i="6"/>
  <c r="AH9" i="6"/>
  <c r="AD9" i="6"/>
  <c r="Z63" i="6"/>
  <c r="AD63" i="6"/>
  <c r="AF63" i="6"/>
  <c r="AH63" i="6"/>
  <c r="AB63" i="6"/>
  <c r="AJ63" i="6"/>
  <c r="Z70" i="6"/>
  <c r="AH70" i="6"/>
  <c r="AF70" i="6"/>
  <c r="AB70" i="6"/>
  <c r="AD70" i="6"/>
  <c r="AJ70" i="6"/>
  <c r="R77" i="6"/>
  <c r="AJ77" i="6"/>
  <c r="AD77" i="6"/>
  <c r="AB77" i="6"/>
  <c r="AH77" i="6"/>
  <c r="AF77" i="6"/>
  <c r="P27" i="6"/>
  <c r="AJ27" i="6"/>
  <c r="AH27" i="6"/>
  <c r="AD27" i="6"/>
  <c r="AF27" i="6"/>
  <c r="AB27" i="6"/>
  <c r="V60" i="6"/>
  <c r="AD60" i="6"/>
  <c r="AF60" i="6"/>
  <c r="AH60" i="6"/>
  <c r="AJ60" i="6"/>
  <c r="AB60" i="6"/>
  <c r="V64" i="6"/>
  <c r="AF64" i="6"/>
  <c r="AD64" i="6"/>
  <c r="AB64" i="6"/>
  <c r="AJ64" i="6"/>
  <c r="AH64" i="6"/>
  <c r="Z59" i="6"/>
  <c r="AD59" i="6"/>
  <c r="AF59" i="6"/>
  <c r="AB59" i="6"/>
  <c r="AJ59" i="6"/>
  <c r="AH59" i="6"/>
  <c r="T35" i="6"/>
  <c r="AJ35" i="6"/>
  <c r="AH35" i="6"/>
  <c r="AD35" i="6"/>
  <c r="AF35" i="6"/>
  <c r="AB35" i="6"/>
  <c r="P37" i="6"/>
  <c r="AJ37" i="6"/>
  <c r="AH37" i="6"/>
  <c r="AD37" i="6"/>
  <c r="AF37" i="6"/>
  <c r="AB37" i="6"/>
  <c r="T36" i="6"/>
  <c r="AJ36" i="6"/>
  <c r="AH36" i="6"/>
  <c r="AD36" i="6"/>
  <c r="AF36" i="6"/>
  <c r="AB36" i="6"/>
  <c r="T32" i="6"/>
  <c r="AH32" i="6"/>
  <c r="AD32" i="6"/>
  <c r="AB32" i="6"/>
  <c r="AF32" i="6"/>
  <c r="AJ32" i="6"/>
  <c r="P28" i="6"/>
  <c r="AJ28" i="6"/>
  <c r="AH28" i="6"/>
  <c r="AD28" i="6"/>
  <c r="AF28" i="6"/>
  <c r="AB28" i="6"/>
  <c r="P24" i="6"/>
  <c r="AB24" i="6"/>
  <c r="AH24" i="6"/>
  <c r="AD24" i="6"/>
  <c r="AJ24" i="6"/>
  <c r="AF24" i="6"/>
  <c r="P20" i="6"/>
  <c r="AB20" i="6"/>
  <c r="AJ20" i="6"/>
  <c r="AH20" i="6"/>
  <c r="AD20" i="6"/>
  <c r="AF20" i="6"/>
  <c r="P16" i="6"/>
  <c r="AH16" i="6"/>
  <c r="AD16" i="6"/>
  <c r="AJ16" i="6"/>
  <c r="AF16" i="6"/>
  <c r="AB16" i="6"/>
  <c r="P12" i="6"/>
  <c r="AJ12" i="6"/>
  <c r="AH12" i="6"/>
  <c r="AD12" i="6"/>
  <c r="AF12" i="6"/>
  <c r="AB12" i="6"/>
  <c r="P8" i="6"/>
  <c r="AH8" i="6"/>
  <c r="AB8" i="6"/>
  <c r="AF8" i="6"/>
  <c r="AJ8" i="6"/>
  <c r="AD8" i="6"/>
  <c r="R65" i="6"/>
  <c r="AF65" i="6"/>
  <c r="AJ65" i="6"/>
  <c r="AH65" i="6"/>
  <c r="AD65" i="6"/>
  <c r="AB65" i="6"/>
  <c r="Z71" i="6"/>
  <c r="AD71" i="6"/>
  <c r="AJ71" i="6"/>
  <c r="AF71" i="6"/>
  <c r="AB71" i="6"/>
  <c r="AH71" i="6"/>
  <c r="Z23" i="6"/>
  <c r="L74" i="6"/>
  <c r="L58" i="6"/>
  <c r="L65" i="6"/>
  <c r="L60" i="6"/>
  <c r="X13" i="6"/>
  <c r="V9" i="6"/>
  <c r="V19" i="6"/>
  <c r="V13" i="6"/>
  <c r="L57" i="6"/>
  <c r="L72" i="6"/>
  <c r="L64" i="6"/>
  <c r="F40" i="8"/>
  <c r="DF30" i="8"/>
  <c r="DF22" i="8"/>
  <c r="DF14" i="8"/>
  <c r="DF26" i="8"/>
  <c r="L73" i="6"/>
  <c r="P34" i="6"/>
  <c r="Z28" i="6"/>
  <c r="R28" i="6"/>
  <c r="Z11" i="6"/>
  <c r="V17" i="6"/>
  <c r="V11" i="6"/>
  <c r="L66" i="6"/>
  <c r="Z68" i="6"/>
  <c r="L77" i="6"/>
  <c r="L69" i="6"/>
  <c r="L61" i="6"/>
  <c r="L53" i="6"/>
  <c r="L76" i="6"/>
  <c r="L68" i="6"/>
  <c r="L52" i="6"/>
  <c r="R66" i="6"/>
  <c r="X48" i="6"/>
  <c r="T65" i="6"/>
  <c r="V65" i="6"/>
  <c r="X73" i="6"/>
  <c r="J79" i="6"/>
  <c r="Z56" i="6"/>
  <c r="N79" i="6"/>
  <c r="V61" i="6"/>
  <c r="T66" i="6"/>
  <c r="T69" i="6"/>
  <c r="X61" i="6"/>
  <c r="V66" i="6"/>
  <c r="X69" i="6"/>
  <c r="X72" i="6"/>
  <c r="P74" i="6"/>
  <c r="X76" i="6"/>
  <c r="Z61" i="6"/>
  <c r="Z69" i="6"/>
  <c r="R74" i="6"/>
  <c r="Z76" i="6"/>
  <c r="T74" i="6"/>
  <c r="Z48" i="6"/>
  <c r="X52" i="6"/>
  <c r="T73" i="6"/>
  <c r="V74" i="6"/>
  <c r="T77" i="6"/>
  <c r="Z52" i="6"/>
  <c r="X56" i="6"/>
  <c r="Z65" i="6"/>
  <c r="X68" i="6"/>
  <c r="V73" i="6"/>
  <c r="X74" i="6"/>
  <c r="R46" i="6"/>
  <c r="R50" i="6"/>
  <c r="R54" i="6"/>
  <c r="P58" i="6"/>
  <c r="X60" i="6"/>
  <c r="X65" i="6"/>
  <c r="X66" i="6"/>
  <c r="R70" i="6"/>
  <c r="Z73" i="6"/>
  <c r="P50" i="6"/>
  <c r="V46" i="6"/>
  <c r="V50" i="6"/>
  <c r="V54" i="6"/>
  <c r="R58" i="6"/>
  <c r="Z60" i="6"/>
  <c r="T70" i="6"/>
  <c r="P54" i="6"/>
  <c r="P70" i="6"/>
  <c r="T49" i="6"/>
  <c r="T53" i="6"/>
  <c r="T57" i="6"/>
  <c r="T58" i="6"/>
  <c r="P62" i="6"/>
  <c r="X64" i="6"/>
  <c r="V69" i="6"/>
  <c r="V70" i="6"/>
  <c r="Z72" i="6"/>
  <c r="V77" i="6"/>
  <c r="V49" i="6"/>
  <c r="V53" i="6"/>
  <c r="V57" i="6"/>
  <c r="V58" i="6"/>
  <c r="R62" i="6"/>
  <c r="Z64" i="6"/>
  <c r="X70" i="6"/>
  <c r="X77" i="6"/>
  <c r="P46" i="6"/>
  <c r="Z49" i="6"/>
  <c r="Z53" i="6"/>
  <c r="X57" i="6"/>
  <c r="T61" i="6"/>
  <c r="T62" i="6"/>
  <c r="P66" i="6"/>
  <c r="Z77" i="6"/>
  <c r="Z57" i="6"/>
  <c r="V62" i="6"/>
  <c r="Z24" i="6"/>
  <c r="X23" i="6"/>
  <c r="X24" i="6"/>
  <c r="V24" i="6"/>
  <c r="X32" i="6"/>
  <c r="T24" i="6"/>
  <c r="V32" i="6"/>
  <c r="R24" i="6"/>
  <c r="Z9" i="6"/>
  <c r="R34" i="6"/>
  <c r="R32" i="6"/>
  <c r="X14" i="6"/>
  <c r="X9" i="6"/>
  <c r="T46" i="6"/>
  <c r="P47" i="6"/>
  <c r="X49" i="6"/>
  <c r="T50" i="6"/>
  <c r="P51" i="6"/>
  <c r="X53" i="6"/>
  <c r="T54" i="6"/>
  <c r="P55" i="6"/>
  <c r="P59" i="6"/>
  <c r="P63" i="6"/>
  <c r="P67" i="6"/>
  <c r="P71" i="6"/>
  <c r="P75" i="6"/>
  <c r="R47" i="6"/>
  <c r="R51" i="6"/>
  <c r="R55" i="6"/>
  <c r="R59" i="6"/>
  <c r="R63" i="6"/>
  <c r="R67" i="6"/>
  <c r="R71" i="6"/>
  <c r="R75" i="6"/>
  <c r="X46" i="6"/>
  <c r="T47" i="6"/>
  <c r="P48" i="6"/>
  <c r="X50" i="6"/>
  <c r="T51" i="6"/>
  <c r="P52" i="6"/>
  <c r="X54" i="6"/>
  <c r="T55" i="6"/>
  <c r="P56" i="6"/>
  <c r="X58" i="6"/>
  <c r="T59" i="6"/>
  <c r="P60" i="6"/>
  <c r="X62" i="6"/>
  <c r="T63" i="6"/>
  <c r="P64" i="6"/>
  <c r="T67" i="6"/>
  <c r="P68" i="6"/>
  <c r="T71" i="6"/>
  <c r="P72" i="6"/>
  <c r="T75" i="6"/>
  <c r="P76" i="6"/>
  <c r="Z46" i="6"/>
  <c r="V47" i="6"/>
  <c r="R48" i="6"/>
  <c r="V51" i="6"/>
  <c r="R52" i="6"/>
  <c r="V55" i="6"/>
  <c r="R56" i="6"/>
  <c r="V59" i="6"/>
  <c r="R60" i="6"/>
  <c r="V63" i="6"/>
  <c r="R64" i="6"/>
  <c r="V67" i="6"/>
  <c r="R68" i="6"/>
  <c r="V71" i="6"/>
  <c r="R72" i="6"/>
  <c r="V75" i="6"/>
  <c r="R76" i="6"/>
  <c r="X47" i="6"/>
  <c r="T48" i="6"/>
  <c r="P49" i="6"/>
  <c r="X51" i="6"/>
  <c r="T52" i="6"/>
  <c r="P53" i="6"/>
  <c r="DO53" i="6" s="1"/>
  <c r="X55" i="6"/>
  <c r="T56" i="6"/>
  <c r="P57" i="6"/>
  <c r="X59" i="6"/>
  <c r="T60" i="6"/>
  <c r="P61" i="6"/>
  <c r="X63" i="6"/>
  <c r="T64" i="6"/>
  <c r="P65" i="6"/>
  <c r="X67" i="6"/>
  <c r="T68" i="6"/>
  <c r="P69" i="6"/>
  <c r="X71" i="6"/>
  <c r="T72" i="6"/>
  <c r="P73" i="6"/>
  <c r="X75" i="6"/>
  <c r="T76" i="6"/>
  <c r="P77" i="6"/>
  <c r="Z35" i="6"/>
  <c r="X28" i="6"/>
  <c r="V23" i="6"/>
  <c r="Z19" i="6"/>
  <c r="Z17" i="6"/>
  <c r="Z33" i="6"/>
  <c r="V28" i="6"/>
  <c r="Z25" i="6"/>
  <c r="T23" i="6"/>
  <c r="X19" i="6"/>
  <c r="X17" i="6"/>
  <c r="Z14" i="6"/>
  <c r="X25" i="6"/>
  <c r="Z12" i="6"/>
  <c r="Z34" i="6"/>
  <c r="V33" i="6"/>
  <c r="P32" i="6"/>
  <c r="X29" i="6"/>
  <c r="V25" i="6"/>
  <c r="X20" i="6"/>
  <c r="T19" i="6"/>
  <c r="V14" i="6"/>
  <c r="X12" i="6"/>
  <c r="X33" i="6"/>
  <c r="Z29" i="6"/>
  <c r="Z20" i="6"/>
  <c r="X34" i="6"/>
  <c r="R33" i="6"/>
  <c r="V29" i="6"/>
  <c r="R25" i="6"/>
  <c r="V22" i="6"/>
  <c r="V20" i="6"/>
  <c r="V12" i="6"/>
  <c r="P36" i="6"/>
  <c r="P33" i="6"/>
  <c r="T22" i="6"/>
  <c r="T20" i="6"/>
  <c r="V35" i="6"/>
  <c r="Z30" i="6"/>
  <c r="Z26" i="6"/>
  <c r="X21" i="6"/>
  <c r="Z15" i="6"/>
  <c r="R36" i="6"/>
  <c r="P35" i="6"/>
  <c r="Z32" i="6"/>
  <c r="X31" i="6"/>
  <c r="V30" i="6"/>
  <c r="Z27" i="6"/>
  <c r="V26" i="6"/>
  <c r="X22" i="6"/>
  <c r="T21" i="6"/>
  <c r="X18" i="6"/>
  <c r="V15" i="6"/>
  <c r="Z13" i="6"/>
  <c r="X10" i="6"/>
  <c r="V31" i="6"/>
  <c r="R30" i="6"/>
  <c r="X27" i="6"/>
  <c r="R26" i="6"/>
  <c r="V18" i="6"/>
  <c r="Z16" i="6"/>
  <c r="V10" i="6"/>
  <c r="Z8" i="6"/>
  <c r="R31" i="6"/>
  <c r="V27" i="6"/>
  <c r="X16" i="6"/>
  <c r="X8" i="6"/>
  <c r="P31" i="6"/>
  <c r="R27" i="6"/>
  <c r="V16" i="6"/>
  <c r="X11" i="6"/>
  <c r="V8" i="6"/>
  <c r="Z36" i="6"/>
  <c r="X35" i="6"/>
  <c r="Z21" i="6"/>
  <c r="X36" i="6"/>
  <c r="V36" i="6"/>
  <c r="R35" i="6"/>
  <c r="Z31" i="6"/>
  <c r="X30" i="6"/>
  <c r="R29" i="6"/>
  <c r="X26" i="6"/>
  <c r="Z22" i="6"/>
  <c r="V21" i="6"/>
  <c r="Z18" i="6"/>
  <c r="X15" i="6"/>
  <c r="Z10" i="6"/>
  <c r="X37" i="6"/>
  <c r="V37" i="6"/>
  <c r="Z37" i="6"/>
  <c r="T37" i="6"/>
  <c r="R37" i="6"/>
  <c r="V34" i="6"/>
  <c r="T30" i="6"/>
  <c r="T29" i="6"/>
  <c r="T28" i="6"/>
  <c r="T27" i="6"/>
  <c r="T26" i="6"/>
  <c r="T25" i="6"/>
  <c r="T18" i="6"/>
  <c r="T17" i="6"/>
  <c r="T16" i="6"/>
  <c r="T15" i="6"/>
  <c r="T14" i="6"/>
  <c r="T13" i="6"/>
  <c r="T12" i="6"/>
  <c r="T11" i="6"/>
  <c r="T10" i="6"/>
  <c r="T9" i="6"/>
  <c r="T8" i="6"/>
  <c r="R23" i="6"/>
  <c r="R22" i="6"/>
  <c r="R21" i="6"/>
  <c r="R20" i="6"/>
  <c r="R19" i="6"/>
  <c r="R18" i="6"/>
  <c r="R17" i="6"/>
  <c r="R16" i="6"/>
  <c r="R15" i="6"/>
  <c r="R14" i="6"/>
  <c r="R13" i="6"/>
  <c r="R12" i="6"/>
  <c r="R11" i="6"/>
  <c r="R10" i="6"/>
  <c r="R9" i="6"/>
  <c r="R8" i="6"/>
  <c r="DO55" i="6" l="1"/>
  <c r="DO56" i="6"/>
  <c r="DO73" i="6"/>
  <c r="DO72" i="6"/>
  <c r="DO66" i="6"/>
  <c r="DO33" i="6"/>
  <c r="DO16" i="6"/>
  <c r="DO18" i="6"/>
  <c r="DO14" i="6"/>
  <c r="DO58" i="6"/>
  <c r="DP61" i="6"/>
  <c r="DO69" i="6"/>
  <c r="DO64" i="6"/>
  <c r="DO77" i="6"/>
  <c r="DP77" i="6" s="1"/>
  <c r="DO65" i="6"/>
  <c r="DO29" i="6"/>
  <c r="DO23" i="6"/>
  <c r="DO30" i="6"/>
  <c r="DP30" i="6" s="1"/>
  <c r="DO31" i="6"/>
  <c r="DO35" i="6"/>
  <c r="DO70" i="6"/>
  <c r="DO68" i="6"/>
  <c r="DP68" i="6" s="1"/>
  <c r="DO34" i="6"/>
  <c r="DO28" i="6"/>
  <c r="DO27" i="6"/>
  <c r="DO25" i="6"/>
  <c r="DP25" i="6" s="1"/>
  <c r="DO22" i="6"/>
  <c r="DO36" i="6"/>
  <c r="DO75" i="6"/>
  <c r="DP75" i="6" s="1"/>
  <c r="DO71" i="6"/>
  <c r="DP71" i="6" s="1"/>
  <c r="DO62" i="6"/>
  <c r="DO74" i="6"/>
  <c r="DO24" i="6"/>
  <c r="DO37" i="6"/>
  <c r="DP37" i="6" s="1"/>
  <c r="DO26" i="6"/>
  <c r="DO32" i="6"/>
  <c r="DO67" i="6"/>
  <c r="DP67" i="6" s="1"/>
  <c r="DO76" i="6"/>
  <c r="DO63" i="6"/>
  <c r="DO20" i="6"/>
  <c r="DO60" i="6"/>
  <c r="BX79" i="6"/>
  <c r="DP51" i="6"/>
  <c r="CD79" i="6"/>
  <c r="CX79" i="6"/>
  <c r="CT79" i="6"/>
  <c r="CH79" i="6"/>
  <c r="BZ79" i="6"/>
  <c r="CR79" i="6"/>
  <c r="CZ79" i="6"/>
  <c r="CB79" i="6"/>
  <c r="CF79" i="6"/>
  <c r="CV79" i="6"/>
  <c r="DH79" i="6"/>
  <c r="BP79" i="6"/>
  <c r="CJ79" i="6"/>
  <c r="DL79" i="6"/>
  <c r="BT79" i="6"/>
  <c r="CN79" i="6"/>
  <c r="DF79" i="6"/>
  <c r="BV79" i="6"/>
  <c r="CL79" i="6"/>
  <c r="DB79" i="6"/>
  <c r="DJ79" i="6"/>
  <c r="BR79" i="6"/>
  <c r="CP79" i="6"/>
  <c r="DD79" i="6"/>
  <c r="DP52" i="6"/>
  <c r="DP57" i="6"/>
  <c r="DP53" i="6"/>
  <c r="DP59" i="6"/>
  <c r="DP8" i="6"/>
  <c r="DP18" i="6"/>
  <c r="DP47" i="6"/>
  <c r="DP46" i="6"/>
  <c r="DP17" i="6"/>
  <c r="DP14" i="6"/>
  <c r="DP19" i="6"/>
  <c r="DP58" i="6"/>
  <c r="DP16" i="6"/>
  <c r="DP13" i="6"/>
  <c r="DP10" i="6"/>
  <c r="DP48" i="6"/>
  <c r="DP55" i="6"/>
  <c r="DP50" i="6"/>
  <c r="DP49" i="6"/>
  <c r="DP27" i="6"/>
  <c r="DP9" i="6"/>
  <c r="DP15" i="6"/>
  <c r="DP63" i="6"/>
  <c r="BN79" i="6"/>
  <c r="BA19" i="9" s="1"/>
  <c r="DP34" i="6"/>
  <c r="DP28" i="6"/>
  <c r="DP36" i="6"/>
  <c r="DP69" i="6"/>
  <c r="BB79" i="6"/>
  <c r="AO19" i="9" s="1"/>
  <c r="AV79" i="6"/>
  <c r="AI19" i="9" s="1"/>
  <c r="DP64" i="6"/>
  <c r="DP21" i="6"/>
  <c r="DP26" i="6"/>
  <c r="AT79" i="6"/>
  <c r="AG19" i="9" s="1"/>
  <c r="BF79" i="6"/>
  <c r="AS19" i="9" s="1"/>
  <c r="AL79" i="6"/>
  <c r="Y19" i="9" s="1"/>
  <c r="BL79" i="6"/>
  <c r="AY19" i="9" s="1"/>
  <c r="BH79" i="6"/>
  <c r="AU19" i="9" s="1"/>
  <c r="DP60" i="6"/>
  <c r="BJ79" i="6"/>
  <c r="AW19" i="9" s="1"/>
  <c r="DP76" i="6"/>
  <c r="DP20" i="6"/>
  <c r="DP73" i="6"/>
  <c r="DP66" i="6"/>
  <c r="DP29" i="6"/>
  <c r="DP23" i="6"/>
  <c r="BD79" i="6"/>
  <c r="AQ19" i="9" s="1"/>
  <c r="AX79" i="6"/>
  <c r="AK19" i="9" s="1"/>
  <c r="DP35" i="6"/>
  <c r="DP70" i="6"/>
  <c r="AP79" i="6"/>
  <c r="AC19" i="9" s="1"/>
  <c r="AN79" i="6"/>
  <c r="AA19" i="9" s="1"/>
  <c r="DP22" i="6"/>
  <c r="AZ79" i="6"/>
  <c r="AM19" i="9" s="1"/>
  <c r="AR79" i="6"/>
  <c r="AE19" i="9" s="1"/>
  <c r="DP31" i="6"/>
  <c r="DP12" i="6"/>
  <c r="DP32" i="6"/>
  <c r="DP74" i="6"/>
  <c r="DP24" i="6"/>
  <c r="DP65" i="6"/>
  <c r="AH79" i="6"/>
  <c r="U19" i="9" s="1"/>
  <c r="AJ79" i="6"/>
  <c r="W19" i="9" s="1"/>
  <c r="AB79" i="6"/>
  <c r="O19" i="9" s="1"/>
  <c r="AF79" i="6"/>
  <c r="S19" i="9" s="1"/>
  <c r="AD79" i="6"/>
  <c r="Q19" i="9" s="1"/>
  <c r="DF29" i="9"/>
  <c r="DF32" i="8"/>
  <c r="DF24" i="8"/>
  <c r="H40" i="8"/>
  <c r="DF16" i="8"/>
  <c r="DF20" i="8"/>
  <c r="DF18" i="8"/>
  <c r="DF34" i="8"/>
  <c r="DF28" i="8"/>
  <c r="DP11" i="6"/>
  <c r="DP33" i="6"/>
  <c r="DP54" i="6"/>
  <c r="DP62" i="6"/>
  <c r="R79" i="6"/>
  <c r="E19" i="9" s="1"/>
  <c r="V79" i="6"/>
  <c r="I19" i="9" s="1"/>
  <c r="Z79" i="6"/>
  <c r="M19" i="9" s="1"/>
  <c r="DP72" i="6"/>
  <c r="P79" i="6"/>
  <c r="DP56" i="6"/>
  <c r="X79" i="6"/>
  <c r="K19" i="9" s="1"/>
  <c r="T79" i="6"/>
  <c r="G19" i="9" s="1"/>
  <c r="DP79" i="6" l="1"/>
  <c r="DG39" i="9"/>
  <c r="J40" i="8"/>
  <c r="F9" i="9" s="1"/>
  <c r="L40" i="8" l="1"/>
  <c r="L7" i="6"/>
  <c r="N7" i="6" s="1"/>
  <c r="N6" i="6"/>
  <c r="Y4" i="6"/>
  <c r="U4" i="6"/>
  <c r="O4" i="6"/>
  <c r="C122" i="5"/>
  <c r="G122" i="5" s="1"/>
  <c r="A123" i="5"/>
  <c r="B123" i="5"/>
  <c r="C123" i="5"/>
  <c r="G123" i="5" s="1"/>
  <c r="D123" i="5"/>
  <c r="A124" i="5"/>
  <c r="B124" i="5"/>
  <c r="C124" i="5"/>
  <c r="E124" i="5" s="1"/>
  <c r="F124" i="5" s="1"/>
  <c r="D124" i="5"/>
  <c r="A125" i="5"/>
  <c r="B125" i="5"/>
  <c r="C125" i="5"/>
  <c r="G125" i="5" s="1"/>
  <c r="D125" i="5"/>
  <c r="A126" i="5"/>
  <c r="B126" i="5"/>
  <c r="C126" i="5"/>
  <c r="G126" i="5" s="1"/>
  <c r="D126" i="5"/>
  <c r="A127" i="5"/>
  <c r="B127" i="5"/>
  <c r="C127" i="5"/>
  <c r="G127" i="5" s="1"/>
  <c r="D127" i="5"/>
  <c r="A128" i="5"/>
  <c r="B128" i="5"/>
  <c r="C128" i="5"/>
  <c r="G128" i="5" s="1"/>
  <c r="D128" i="5"/>
  <c r="A129" i="5"/>
  <c r="B129" i="5"/>
  <c r="C129" i="5"/>
  <c r="G129" i="5" s="1"/>
  <c r="D129" i="5"/>
  <c r="A130" i="5"/>
  <c r="B130" i="5"/>
  <c r="C130" i="5"/>
  <c r="G130" i="5" s="1"/>
  <c r="D130" i="5"/>
  <c r="A131" i="5"/>
  <c r="B131" i="5"/>
  <c r="C131" i="5"/>
  <c r="E131" i="5" s="1"/>
  <c r="F131" i="5" s="1"/>
  <c r="D131" i="5"/>
  <c r="A132" i="5"/>
  <c r="B132" i="5"/>
  <c r="C132" i="5"/>
  <c r="E132" i="5" s="1"/>
  <c r="F132" i="5" s="1"/>
  <c r="D132" i="5"/>
  <c r="A133" i="5"/>
  <c r="B133" i="5"/>
  <c r="C133" i="5"/>
  <c r="G133" i="5" s="1"/>
  <c r="D133" i="5"/>
  <c r="A134" i="5"/>
  <c r="B134" i="5"/>
  <c r="C134" i="5"/>
  <c r="E134" i="5" s="1"/>
  <c r="F134" i="5" s="1"/>
  <c r="D134" i="5"/>
  <c r="A135" i="5"/>
  <c r="B135" i="5"/>
  <c r="C135" i="5"/>
  <c r="G135" i="5" s="1"/>
  <c r="D135" i="5"/>
  <c r="A136" i="5"/>
  <c r="B136" i="5"/>
  <c r="C136" i="5"/>
  <c r="G136" i="5" s="1"/>
  <c r="D136" i="5"/>
  <c r="A137" i="5"/>
  <c r="B137" i="5"/>
  <c r="C137" i="5"/>
  <c r="G137" i="5" s="1"/>
  <c r="D137" i="5"/>
  <c r="A122" i="5"/>
  <c r="B122" i="5"/>
  <c r="D122" i="5"/>
  <c r="A83" i="5"/>
  <c r="B83" i="5"/>
  <c r="C83" i="5"/>
  <c r="E83" i="5" s="1"/>
  <c r="F83" i="5" s="1"/>
  <c r="D83" i="5"/>
  <c r="A84" i="5"/>
  <c r="B84" i="5"/>
  <c r="C84" i="5"/>
  <c r="G84" i="5" s="1"/>
  <c r="D84" i="5"/>
  <c r="A85" i="5"/>
  <c r="B85" i="5"/>
  <c r="C85" i="5"/>
  <c r="E85" i="5" s="1"/>
  <c r="F85" i="5" s="1"/>
  <c r="I85" i="5" s="1"/>
  <c r="HF85" i="5" s="1"/>
  <c r="D85" i="5"/>
  <c r="A86" i="5"/>
  <c r="B86" i="5"/>
  <c r="C86" i="5"/>
  <c r="G86" i="5" s="1"/>
  <c r="D86" i="5"/>
  <c r="A87" i="5"/>
  <c r="B87" i="5"/>
  <c r="C87" i="5"/>
  <c r="E87" i="5" s="1"/>
  <c r="F87" i="5" s="1"/>
  <c r="I87" i="5" s="1"/>
  <c r="HF87" i="5" s="1"/>
  <c r="D87" i="5"/>
  <c r="A88" i="5"/>
  <c r="B88" i="5"/>
  <c r="C88" i="5"/>
  <c r="E88" i="5" s="1"/>
  <c r="F88" i="5" s="1"/>
  <c r="D88" i="5"/>
  <c r="A89" i="5"/>
  <c r="B89" i="5"/>
  <c r="C89" i="5"/>
  <c r="E89" i="5" s="1"/>
  <c r="F89" i="5" s="1"/>
  <c r="I89" i="5" s="1"/>
  <c r="HF89" i="5" s="1"/>
  <c r="D89" i="5"/>
  <c r="A90" i="5"/>
  <c r="B90" i="5"/>
  <c r="C90" i="5"/>
  <c r="G90" i="5" s="1"/>
  <c r="D90" i="5"/>
  <c r="A91" i="5"/>
  <c r="B91" i="5"/>
  <c r="C91" i="5"/>
  <c r="E91" i="5" s="1"/>
  <c r="F91" i="5" s="1"/>
  <c r="D91" i="5"/>
  <c r="A92" i="5"/>
  <c r="B92" i="5"/>
  <c r="C92" i="5"/>
  <c r="G92" i="5" s="1"/>
  <c r="D92" i="5"/>
  <c r="A93" i="5"/>
  <c r="B93" i="5"/>
  <c r="C93" i="5"/>
  <c r="E93" i="5" s="1"/>
  <c r="F93" i="5" s="1"/>
  <c r="I93" i="5" s="1"/>
  <c r="HF93" i="5" s="1"/>
  <c r="D93" i="5"/>
  <c r="A94" i="5"/>
  <c r="B94" i="5"/>
  <c r="C94" i="5"/>
  <c r="G94" i="5" s="1"/>
  <c r="D94" i="5"/>
  <c r="A95" i="5"/>
  <c r="B95" i="5"/>
  <c r="C95" i="5"/>
  <c r="E95" i="5" s="1"/>
  <c r="F95" i="5" s="1"/>
  <c r="D95" i="5"/>
  <c r="A96" i="5"/>
  <c r="B96" i="5"/>
  <c r="C96" i="5"/>
  <c r="E96" i="5" s="1"/>
  <c r="F96" i="5" s="1"/>
  <c r="D96" i="5"/>
  <c r="A97" i="5"/>
  <c r="B97" i="5"/>
  <c r="C97" i="5"/>
  <c r="E97" i="5" s="1"/>
  <c r="F97" i="5" s="1"/>
  <c r="I97" i="5" s="1"/>
  <c r="HF97" i="5" s="1"/>
  <c r="D97" i="5"/>
  <c r="A98" i="5"/>
  <c r="B98" i="5"/>
  <c r="C98" i="5"/>
  <c r="G98" i="5" s="1"/>
  <c r="D98" i="5"/>
  <c r="A99" i="5"/>
  <c r="B99" i="5"/>
  <c r="C99" i="5"/>
  <c r="E99" i="5" s="1"/>
  <c r="F99" i="5" s="1"/>
  <c r="D99" i="5"/>
  <c r="A100" i="5"/>
  <c r="B100" i="5"/>
  <c r="C100" i="5"/>
  <c r="G100" i="5" s="1"/>
  <c r="D100" i="5"/>
  <c r="A101" i="5"/>
  <c r="B101" i="5"/>
  <c r="C101" i="5"/>
  <c r="E101" i="5" s="1"/>
  <c r="F101" i="5" s="1"/>
  <c r="I101" i="5" s="1"/>
  <c r="HF101" i="5" s="1"/>
  <c r="D101" i="5"/>
  <c r="A102" i="5"/>
  <c r="B102" i="5"/>
  <c r="C102" i="5"/>
  <c r="G102" i="5" s="1"/>
  <c r="D102" i="5"/>
  <c r="A103" i="5"/>
  <c r="B103" i="5"/>
  <c r="C103" i="5"/>
  <c r="E103" i="5" s="1"/>
  <c r="F103" i="5" s="1"/>
  <c r="D103" i="5"/>
  <c r="A104" i="5"/>
  <c r="B104" i="5"/>
  <c r="C104" i="5"/>
  <c r="E104" i="5" s="1"/>
  <c r="F104" i="5" s="1"/>
  <c r="I104" i="5" s="1"/>
  <c r="HF104" i="5" s="1"/>
  <c r="D104" i="5"/>
  <c r="A105" i="5"/>
  <c r="B105" i="5"/>
  <c r="C105" i="5"/>
  <c r="E105" i="5" s="1"/>
  <c r="F105" i="5" s="1"/>
  <c r="I105" i="5" s="1"/>
  <c r="HF105" i="5" s="1"/>
  <c r="D105" i="5"/>
  <c r="A106" i="5"/>
  <c r="B106" i="5"/>
  <c r="C106" i="5"/>
  <c r="E106" i="5" s="1"/>
  <c r="F106" i="5" s="1"/>
  <c r="I106" i="5" s="1"/>
  <c r="HF106" i="5" s="1"/>
  <c r="D106" i="5"/>
  <c r="A107" i="5"/>
  <c r="B107" i="5"/>
  <c r="C107" i="5"/>
  <c r="E107" i="5" s="1"/>
  <c r="F107" i="5" s="1"/>
  <c r="D107" i="5"/>
  <c r="A108" i="5"/>
  <c r="B108" i="5"/>
  <c r="C108" i="5"/>
  <c r="G108" i="5" s="1"/>
  <c r="D108" i="5"/>
  <c r="A109" i="5"/>
  <c r="B109" i="5"/>
  <c r="C109" i="5"/>
  <c r="G109" i="5" s="1"/>
  <c r="D109" i="5"/>
  <c r="A110" i="5"/>
  <c r="B110" i="5"/>
  <c r="C110" i="5"/>
  <c r="E110" i="5" s="1"/>
  <c r="F110" i="5" s="1"/>
  <c r="D110" i="5"/>
  <c r="A111" i="5"/>
  <c r="B111" i="5"/>
  <c r="C111" i="5"/>
  <c r="E111" i="5" s="1"/>
  <c r="F111" i="5" s="1"/>
  <c r="D111" i="5"/>
  <c r="A112" i="5"/>
  <c r="B112" i="5"/>
  <c r="C112" i="5"/>
  <c r="E112" i="5" s="1"/>
  <c r="F112" i="5" s="1"/>
  <c r="D112" i="5"/>
  <c r="B82" i="5"/>
  <c r="C82" i="5"/>
  <c r="E82" i="5" s="1"/>
  <c r="F82" i="5" s="1"/>
  <c r="D82" i="5"/>
  <c r="A82" i="5"/>
  <c r="AF116" i="5"/>
  <c r="AB116" i="5"/>
  <c r="X116" i="5"/>
  <c r="T116" i="5"/>
  <c r="P116" i="5"/>
  <c r="L116" i="5"/>
  <c r="H116" i="5"/>
  <c r="A9" i="5"/>
  <c r="G58" i="5"/>
  <c r="G57" i="5"/>
  <c r="AF11" i="5"/>
  <c r="AB11" i="5"/>
  <c r="X11" i="5"/>
  <c r="T11" i="5"/>
  <c r="P11" i="5"/>
  <c r="L11" i="5"/>
  <c r="F67" i="5"/>
  <c r="I67" i="5" s="1"/>
  <c r="G67" i="5"/>
  <c r="F68" i="5"/>
  <c r="I68" i="5" s="1"/>
  <c r="G68" i="5"/>
  <c r="AF47" i="5"/>
  <c r="AB47" i="5"/>
  <c r="X47" i="5"/>
  <c r="T47" i="5"/>
  <c r="P47" i="5"/>
  <c r="L47" i="5"/>
  <c r="H47" i="5"/>
  <c r="G66" i="5"/>
  <c r="F66" i="5"/>
  <c r="I66" i="5" s="1"/>
  <c r="G65" i="5"/>
  <c r="F65" i="5"/>
  <c r="I65" i="5" s="1"/>
  <c r="G64" i="5"/>
  <c r="F64" i="5"/>
  <c r="G63" i="5"/>
  <c r="F63" i="5"/>
  <c r="G62" i="5"/>
  <c r="F62" i="5"/>
  <c r="I62" i="5" s="1"/>
  <c r="G61" i="5"/>
  <c r="F61" i="5"/>
  <c r="I61" i="5" s="1"/>
  <c r="G60" i="5"/>
  <c r="F60" i="5"/>
  <c r="G59" i="5"/>
  <c r="F59" i="5"/>
  <c r="I59" i="5" s="1"/>
  <c r="F58" i="5"/>
  <c r="I58" i="5" s="1"/>
  <c r="F57" i="5"/>
  <c r="I57" i="5" s="1"/>
  <c r="G56" i="5"/>
  <c r="F56" i="5"/>
  <c r="G55" i="5"/>
  <c r="F55" i="5"/>
  <c r="G54" i="5"/>
  <c r="F54" i="5"/>
  <c r="G53" i="5"/>
  <c r="F53" i="5"/>
  <c r="F42" i="5"/>
  <c r="I42" i="5" s="1"/>
  <c r="G42" i="5"/>
  <c r="F43" i="5"/>
  <c r="I43" i="5" s="1"/>
  <c r="G43" i="5"/>
  <c r="F15" i="5"/>
  <c r="I15" i="5" s="1"/>
  <c r="G15" i="5"/>
  <c r="F16" i="5"/>
  <c r="I16" i="5" s="1"/>
  <c r="G16" i="5"/>
  <c r="F17" i="5"/>
  <c r="G17" i="5"/>
  <c r="F18" i="5"/>
  <c r="I18" i="5" s="1"/>
  <c r="G18" i="5"/>
  <c r="F19" i="5"/>
  <c r="I19" i="5" s="1"/>
  <c r="G19" i="5"/>
  <c r="F20" i="5"/>
  <c r="I20" i="5" s="1"/>
  <c r="G20" i="5"/>
  <c r="F21" i="5"/>
  <c r="G21" i="5"/>
  <c r="F22" i="5"/>
  <c r="I22" i="5" s="1"/>
  <c r="G22" i="5"/>
  <c r="F23" i="5"/>
  <c r="I23" i="5" s="1"/>
  <c r="G23" i="5"/>
  <c r="F24" i="5"/>
  <c r="I24" i="5" s="1"/>
  <c r="G24" i="5"/>
  <c r="F25" i="5"/>
  <c r="I25" i="5" s="1"/>
  <c r="G25" i="5"/>
  <c r="F26" i="5"/>
  <c r="I26" i="5" s="1"/>
  <c r="G26" i="5"/>
  <c r="F27" i="5"/>
  <c r="I27" i="5" s="1"/>
  <c r="G27" i="5"/>
  <c r="F28" i="5"/>
  <c r="I28" i="5" s="1"/>
  <c r="G28" i="5"/>
  <c r="F29" i="5"/>
  <c r="I29" i="5" s="1"/>
  <c r="G29" i="5"/>
  <c r="F30" i="5"/>
  <c r="I30" i="5" s="1"/>
  <c r="G30" i="5"/>
  <c r="F31" i="5"/>
  <c r="I31" i="5" s="1"/>
  <c r="G31" i="5"/>
  <c r="F32" i="5"/>
  <c r="I32" i="5" s="1"/>
  <c r="G32" i="5"/>
  <c r="F33" i="5"/>
  <c r="G33" i="5"/>
  <c r="F34" i="5"/>
  <c r="G34" i="5"/>
  <c r="F35" i="5"/>
  <c r="I35" i="5" s="1"/>
  <c r="G35" i="5"/>
  <c r="F36" i="5"/>
  <c r="I36" i="5" s="1"/>
  <c r="G36" i="5"/>
  <c r="F37" i="5"/>
  <c r="I37" i="5" s="1"/>
  <c r="G37" i="5"/>
  <c r="F38" i="5"/>
  <c r="G38" i="5"/>
  <c r="F39" i="5"/>
  <c r="G39" i="5"/>
  <c r="F40" i="5"/>
  <c r="I40" i="5" s="1"/>
  <c r="G40" i="5"/>
  <c r="F41" i="5"/>
  <c r="G41" i="5"/>
  <c r="G14" i="5"/>
  <c r="G13" i="5"/>
  <c r="F14" i="5"/>
  <c r="I14" i="5" s="1"/>
  <c r="F13" i="5"/>
  <c r="H9" i="9" l="1"/>
  <c r="DL6" i="6"/>
  <c r="DH6" i="6"/>
  <c r="DJ6" i="6"/>
  <c r="DD6" i="6"/>
  <c r="DF6" i="6"/>
  <c r="CV6" i="6"/>
  <c r="CR6" i="6"/>
  <c r="DB6" i="6"/>
  <c r="CX6" i="6"/>
  <c r="CT6" i="6"/>
  <c r="CZ6" i="6"/>
  <c r="CL6" i="6"/>
  <c r="CP6" i="6"/>
  <c r="CH6" i="6"/>
  <c r="CB6" i="6"/>
  <c r="CN6" i="6"/>
  <c r="CJ6" i="6"/>
  <c r="CF6" i="6"/>
  <c r="BZ6" i="6"/>
  <c r="CD6" i="6"/>
  <c r="BR6" i="6"/>
  <c r="BX6" i="6"/>
  <c r="BV6" i="6"/>
  <c r="BT6" i="6"/>
  <c r="BP6" i="6"/>
  <c r="DL7" i="6"/>
  <c r="DH7" i="6"/>
  <c r="DJ7" i="6"/>
  <c r="DD7" i="6"/>
  <c r="DF7" i="6"/>
  <c r="CN7" i="6"/>
  <c r="DB7" i="6"/>
  <c r="CX7" i="6"/>
  <c r="CT7" i="6"/>
  <c r="CP7" i="6"/>
  <c r="CH7" i="6"/>
  <c r="CB7" i="6"/>
  <c r="CR7" i="6"/>
  <c r="CJ7" i="6"/>
  <c r="CF7" i="6"/>
  <c r="CZ7" i="6"/>
  <c r="CD7" i="6"/>
  <c r="BZ7" i="6"/>
  <c r="CV7" i="6"/>
  <c r="BX7" i="6"/>
  <c r="BR7" i="6"/>
  <c r="BV7" i="6"/>
  <c r="BP7" i="6"/>
  <c r="BT7" i="6"/>
  <c r="CL7" i="6"/>
  <c r="GX67" i="5"/>
  <c r="HF67" i="5"/>
  <c r="GL67" i="5"/>
  <c r="HB67" i="5"/>
  <c r="GT67" i="5"/>
  <c r="GP67" i="5"/>
  <c r="GH67" i="5"/>
  <c r="FZ67" i="5"/>
  <c r="GD67" i="5"/>
  <c r="FV67" i="5"/>
  <c r="FN67" i="5"/>
  <c r="FR67" i="5"/>
  <c r="EX67" i="5"/>
  <c r="FB67" i="5"/>
  <c r="FJ67" i="5"/>
  <c r="FF67" i="5"/>
  <c r="EL67" i="5"/>
  <c r="EH67" i="5"/>
  <c r="EP67" i="5"/>
  <c r="ET67" i="5"/>
  <c r="DR67" i="5"/>
  <c r="ED67" i="5"/>
  <c r="DZ67" i="5"/>
  <c r="DV67" i="5"/>
  <c r="DN67" i="5"/>
  <c r="HF15" i="5"/>
  <c r="HB15" i="5"/>
  <c r="GX15" i="5"/>
  <c r="GT15" i="5"/>
  <c r="GP15" i="5"/>
  <c r="GH15" i="5"/>
  <c r="FZ15" i="5"/>
  <c r="GD15" i="5"/>
  <c r="GL15" i="5"/>
  <c r="FR15" i="5"/>
  <c r="FV15" i="5"/>
  <c r="FN15" i="5"/>
  <c r="FJ15" i="5"/>
  <c r="FF15" i="5"/>
  <c r="EX15" i="5"/>
  <c r="FB15" i="5"/>
  <c r="EL15" i="5"/>
  <c r="EH15" i="5"/>
  <c r="ET15" i="5"/>
  <c r="EP15" i="5"/>
  <c r="ED15" i="5"/>
  <c r="DZ15" i="5"/>
  <c r="DV15" i="5"/>
  <c r="DR15" i="5"/>
  <c r="DN15" i="5"/>
  <c r="HF35" i="5"/>
  <c r="HB35" i="5"/>
  <c r="GT35" i="5"/>
  <c r="GP35" i="5"/>
  <c r="GX35" i="5"/>
  <c r="GL35" i="5"/>
  <c r="GH35" i="5"/>
  <c r="FZ35" i="5"/>
  <c r="GD35" i="5"/>
  <c r="FJ35" i="5"/>
  <c r="FV35" i="5"/>
  <c r="FN35" i="5"/>
  <c r="FR35" i="5"/>
  <c r="FB35" i="5"/>
  <c r="FF35" i="5"/>
  <c r="EX35" i="5"/>
  <c r="EH35" i="5"/>
  <c r="EP35" i="5"/>
  <c r="ET35" i="5"/>
  <c r="EL35" i="5"/>
  <c r="ED35" i="5"/>
  <c r="DZ35" i="5"/>
  <c r="DV35" i="5"/>
  <c r="DN35" i="5"/>
  <c r="DR35" i="5"/>
  <c r="HF23" i="5"/>
  <c r="HB23" i="5"/>
  <c r="GX23" i="5"/>
  <c r="GT23" i="5"/>
  <c r="GP23" i="5"/>
  <c r="GH23" i="5"/>
  <c r="FZ23" i="5"/>
  <c r="GD23" i="5"/>
  <c r="GL23" i="5"/>
  <c r="FR23" i="5"/>
  <c r="FJ23" i="5"/>
  <c r="FV23" i="5"/>
  <c r="FN23" i="5"/>
  <c r="FF23" i="5"/>
  <c r="EX23" i="5"/>
  <c r="FB23" i="5"/>
  <c r="EL23" i="5"/>
  <c r="EH23" i="5"/>
  <c r="ET23" i="5"/>
  <c r="EP23" i="5"/>
  <c r="ED23" i="5"/>
  <c r="DZ23" i="5"/>
  <c r="DV23" i="5"/>
  <c r="DR23" i="5"/>
  <c r="DN23" i="5"/>
  <c r="HB26" i="5"/>
  <c r="GX26" i="5"/>
  <c r="HF26" i="5"/>
  <c r="GT26" i="5"/>
  <c r="GP26" i="5"/>
  <c r="GD26" i="5"/>
  <c r="GL26" i="5"/>
  <c r="GH26" i="5"/>
  <c r="FZ26" i="5"/>
  <c r="FR26" i="5"/>
  <c r="FJ26" i="5"/>
  <c r="FV26" i="5"/>
  <c r="FN26" i="5"/>
  <c r="FF26" i="5"/>
  <c r="EX26" i="5"/>
  <c r="FB26" i="5"/>
  <c r="ET26" i="5"/>
  <c r="EL26" i="5"/>
  <c r="EH26" i="5"/>
  <c r="EP26" i="5"/>
  <c r="ED26" i="5"/>
  <c r="DZ26" i="5"/>
  <c r="DV26" i="5"/>
  <c r="DR26" i="5"/>
  <c r="DN26" i="5"/>
  <c r="HB18" i="5"/>
  <c r="HF18" i="5"/>
  <c r="GX18" i="5"/>
  <c r="GT18" i="5"/>
  <c r="GP18" i="5"/>
  <c r="GD18" i="5"/>
  <c r="GL18" i="5"/>
  <c r="GH18" i="5"/>
  <c r="FZ18" i="5"/>
  <c r="FR18" i="5"/>
  <c r="FV18" i="5"/>
  <c r="FN18" i="5"/>
  <c r="FF18" i="5"/>
  <c r="EX18" i="5"/>
  <c r="FB18" i="5"/>
  <c r="FJ18" i="5"/>
  <c r="EL18" i="5"/>
  <c r="EH18" i="5"/>
  <c r="ET18" i="5"/>
  <c r="EP18" i="5"/>
  <c r="ED18" i="5"/>
  <c r="DZ18" i="5"/>
  <c r="DV18" i="5"/>
  <c r="DR18" i="5"/>
  <c r="DN18" i="5"/>
  <c r="HB61" i="5"/>
  <c r="HF61" i="5"/>
  <c r="GL61" i="5"/>
  <c r="GX61" i="5"/>
  <c r="GT61" i="5"/>
  <c r="GP61" i="5"/>
  <c r="GD61" i="5"/>
  <c r="GH61" i="5"/>
  <c r="FZ61" i="5"/>
  <c r="FR61" i="5"/>
  <c r="FJ61" i="5"/>
  <c r="FN61" i="5"/>
  <c r="FV61" i="5"/>
  <c r="FF61" i="5"/>
  <c r="EX61" i="5"/>
  <c r="FB61" i="5"/>
  <c r="ET61" i="5"/>
  <c r="EL61" i="5"/>
  <c r="EH61" i="5"/>
  <c r="EP61" i="5"/>
  <c r="ED61" i="5"/>
  <c r="DZ61" i="5"/>
  <c r="DV61" i="5"/>
  <c r="DR61" i="5"/>
  <c r="DN61" i="5"/>
  <c r="HF65" i="5"/>
  <c r="HB65" i="5"/>
  <c r="GX65" i="5"/>
  <c r="GT65" i="5"/>
  <c r="GP65" i="5"/>
  <c r="GL65" i="5"/>
  <c r="GH65" i="5"/>
  <c r="FZ65" i="5"/>
  <c r="GD65" i="5"/>
  <c r="FN65" i="5"/>
  <c r="FR65" i="5"/>
  <c r="FV65" i="5"/>
  <c r="FJ65" i="5"/>
  <c r="FB65" i="5"/>
  <c r="ET65" i="5"/>
  <c r="FF65" i="5"/>
  <c r="EX65" i="5"/>
  <c r="EH65" i="5"/>
  <c r="EP65" i="5"/>
  <c r="EL65" i="5"/>
  <c r="DR65" i="5"/>
  <c r="ED65" i="5"/>
  <c r="DZ65" i="5"/>
  <c r="DV65" i="5"/>
  <c r="DN65" i="5"/>
  <c r="HF31" i="5"/>
  <c r="HB31" i="5"/>
  <c r="GX31" i="5"/>
  <c r="GT31" i="5"/>
  <c r="GP31" i="5"/>
  <c r="GH31" i="5"/>
  <c r="FZ31" i="5"/>
  <c r="GD31" i="5"/>
  <c r="GL31" i="5"/>
  <c r="FR31" i="5"/>
  <c r="FJ31" i="5"/>
  <c r="FV31" i="5"/>
  <c r="FN31" i="5"/>
  <c r="FF31" i="5"/>
  <c r="EX31" i="5"/>
  <c r="FB31" i="5"/>
  <c r="EL31" i="5"/>
  <c r="ET31" i="5"/>
  <c r="EH31" i="5"/>
  <c r="EP31" i="5"/>
  <c r="ED31" i="5"/>
  <c r="DZ31" i="5"/>
  <c r="DV31" i="5"/>
  <c r="DR31" i="5"/>
  <c r="DN31" i="5"/>
  <c r="HF30" i="5"/>
  <c r="HB30" i="5"/>
  <c r="GT30" i="5"/>
  <c r="GP30" i="5"/>
  <c r="GX30" i="5"/>
  <c r="GL30" i="5"/>
  <c r="GH30" i="5"/>
  <c r="FZ30" i="5"/>
  <c r="GD30" i="5"/>
  <c r="FV30" i="5"/>
  <c r="FN30" i="5"/>
  <c r="FR30" i="5"/>
  <c r="FJ30" i="5"/>
  <c r="FB30" i="5"/>
  <c r="ET30" i="5"/>
  <c r="FF30" i="5"/>
  <c r="EX30" i="5"/>
  <c r="EH30" i="5"/>
  <c r="EP30" i="5"/>
  <c r="EL30" i="5"/>
  <c r="DR30" i="5"/>
  <c r="ED30" i="5"/>
  <c r="DZ30" i="5"/>
  <c r="DV30" i="5"/>
  <c r="DN30" i="5"/>
  <c r="HF22" i="5"/>
  <c r="HB22" i="5"/>
  <c r="GT22" i="5"/>
  <c r="GP22" i="5"/>
  <c r="GX22" i="5"/>
  <c r="GL22" i="5"/>
  <c r="GH22" i="5"/>
  <c r="FZ22" i="5"/>
  <c r="GD22" i="5"/>
  <c r="FV22" i="5"/>
  <c r="FN22" i="5"/>
  <c r="FR22" i="5"/>
  <c r="FB22" i="5"/>
  <c r="FJ22" i="5"/>
  <c r="ET22" i="5"/>
  <c r="FF22" i="5"/>
  <c r="EX22" i="5"/>
  <c r="EH22" i="5"/>
  <c r="EP22" i="5"/>
  <c r="EL22" i="5"/>
  <c r="DR22" i="5"/>
  <c r="ED22" i="5"/>
  <c r="DZ22" i="5"/>
  <c r="DV22" i="5"/>
  <c r="DN22" i="5"/>
  <c r="HF43" i="5"/>
  <c r="HB43" i="5"/>
  <c r="GT43" i="5"/>
  <c r="GP43" i="5"/>
  <c r="GX43" i="5"/>
  <c r="GL43" i="5"/>
  <c r="GH43" i="5"/>
  <c r="FZ43" i="5"/>
  <c r="GD43" i="5"/>
  <c r="FJ43" i="5"/>
  <c r="FV43" i="5"/>
  <c r="FN43" i="5"/>
  <c r="FR43" i="5"/>
  <c r="FB43" i="5"/>
  <c r="FF43" i="5"/>
  <c r="EX43" i="5"/>
  <c r="EH43" i="5"/>
  <c r="ET43" i="5"/>
  <c r="EP43" i="5"/>
  <c r="EL43" i="5"/>
  <c r="ED43" i="5"/>
  <c r="DZ43" i="5"/>
  <c r="DV43" i="5"/>
  <c r="DR43" i="5"/>
  <c r="DN43" i="5"/>
  <c r="HB37" i="5"/>
  <c r="HF37" i="5"/>
  <c r="GT37" i="5"/>
  <c r="GP37" i="5"/>
  <c r="GX37" i="5"/>
  <c r="GD37" i="5"/>
  <c r="GL37" i="5"/>
  <c r="GH37" i="5"/>
  <c r="FZ37" i="5"/>
  <c r="FJ37" i="5"/>
  <c r="FV37" i="5"/>
  <c r="FN37" i="5"/>
  <c r="FR37" i="5"/>
  <c r="FF37" i="5"/>
  <c r="EX37" i="5"/>
  <c r="FB37" i="5"/>
  <c r="ET37" i="5"/>
  <c r="EL37" i="5"/>
  <c r="EH37" i="5"/>
  <c r="EP37" i="5"/>
  <c r="ED37" i="5"/>
  <c r="DZ37" i="5"/>
  <c r="DV37" i="5"/>
  <c r="DR37" i="5"/>
  <c r="DN37" i="5"/>
  <c r="HB29" i="5"/>
  <c r="HF29" i="5"/>
  <c r="GT29" i="5"/>
  <c r="GP29" i="5"/>
  <c r="GX29" i="5"/>
  <c r="GD29" i="5"/>
  <c r="GL29" i="5"/>
  <c r="GH29" i="5"/>
  <c r="FZ29" i="5"/>
  <c r="FJ29" i="5"/>
  <c r="FV29" i="5"/>
  <c r="FN29" i="5"/>
  <c r="FR29" i="5"/>
  <c r="FF29" i="5"/>
  <c r="EX29" i="5"/>
  <c r="FB29" i="5"/>
  <c r="EL29" i="5"/>
  <c r="ET29" i="5"/>
  <c r="EH29" i="5"/>
  <c r="EP29" i="5"/>
  <c r="ED29" i="5"/>
  <c r="DZ29" i="5"/>
  <c r="DV29" i="5"/>
  <c r="DN29" i="5"/>
  <c r="DR29" i="5"/>
  <c r="HF25" i="5"/>
  <c r="HB25" i="5"/>
  <c r="GT25" i="5"/>
  <c r="GP25" i="5"/>
  <c r="GX25" i="5"/>
  <c r="GL25" i="5"/>
  <c r="GH25" i="5"/>
  <c r="GD25" i="5"/>
  <c r="FV25" i="5"/>
  <c r="FZ25" i="5"/>
  <c r="FR25" i="5"/>
  <c r="FB25" i="5"/>
  <c r="FN25" i="5"/>
  <c r="FF25" i="5"/>
  <c r="FJ25" i="5"/>
  <c r="EP25" i="5"/>
  <c r="EX25" i="5"/>
  <c r="ET25" i="5"/>
  <c r="EL25" i="5"/>
  <c r="EH25" i="5"/>
  <c r="ED25" i="5"/>
  <c r="DZ25" i="5"/>
  <c r="DV25" i="5"/>
  <c r="DN25" i="5"/>
  <c r="DR25" i="5"/>
  <c r="HB42" i="5"/>
  <c r="GX42" i="5"/>
  <c r="GL42" i="5"/>
  <c r="GT42" i="5"/>
  <c r="GP42" i="5"/>
  <c r="HF42" i="5"/>
  <c r="GD42" i="5"/>
  <c r="GH42" i="5"/>
  <c r="FZ42" i="5"/>
  <c r="FR42" i="5"/>
  <c r="FJ42" i="5"/>
  <c r="FV42" i="5"/>
  <c r="FN42" i="5"/>
  <c r="FF42" i="5"/>
  <c r="EX42" i="5"/>
  <c r="FB42" i="5"/>
  <c r="ET42" i="5"/>
  <c r="EL42" i="5"/>
  <c r="EH42" i="5"/>
  <c r="EP42" i="5"/>
  <c r="ED42" i="5"/>
  <c r="DZ42" i="5"/>
  <c r="DV42" i="5"/>
  <c r="DR42" i="5"/>
  <c r="DN42" i="5"/>
  <c r="AT6" i="6"/>
  <c r="BD6" i="6"/>
  <c r="AZ6" i="6"/>
  <c r="AX6" i="6"/>
  <c r="BN6" i="6"/>
  <c r="BJ6" i="6"/>
  <c r="BH6" i="6"/>
  <c r="AP6" i="6"/>
  <c r="AL6" i="6"/>
  <c r="AR6" i="6"/>
  <c r="BB6" i="6"/>
  <c r="AV6" i="6"/>
  <c r="BL6" i="6"/>
  <c r="BF6" i="6"/>
  <c r="AN6" i="6"/>
  <c r="HF19" i="5"/>
  <c r="HB19" i="5"/>
  <c r="GT19" i="5"/>
  <c r="GP19" i="5"/>
  <c r="GX19" i="5"/>
  <c r="GL19" i="5"/>
  <c r="GH19" i="5"/>
  <c r="FZ19" i="5"/>
  <c r="GD19" i="5"/>
  <c r="FV19" i="5"/>
  <c r="FN19" i="5"/>
  <c r="FR19" i="5"/>
  <c r="FB19" i="5"/>
  <c r="FJ19" i="5"/>
  <c r="FF19" i="5"/>
  <c r="EX19" i="5"/>
  <c r="EH19" i="5"/>
  <c r="ET19" i="5"/>
  <c r="EP19" i="5"/>
  <c r="EL19" i="5"/>
  <c r="ED19" i="5"/>
  <c r="DZ19" i="5"/>
  <c r="DV19" i="5"/>
  <c r="DN19" i="5"/>
  <c r="DR19" i="5"/>
  <c r="HF57" i="5"/>
  <c r="HB57" i="5"/>
  <c r="GX57" i="5"/>
  <c r="GT57" i="5"/>
  <c r="GP57" i="5"/>
  <c r="GL57" i="5"/>
  <c r="GH57" i="5"/>
  <c r="FZ57" i="5"/>
  <c r="GD57" i="5"/>
  <c r="FV57" i="5"/>
  <c r="FN57" i="5"/>
  <c r="FR57" i="5"/>
  <c r="FJ57" i="5"/>
  <c r="FB57" i="5"/>
  <c r="ET57" i="5"/>
  <c r="FF57" i="5"/>
  <c r="EX57" i="5"/>
  <c r="EH57" i="5"/>
  <c r="EP57" i="5"/>
  <c r="EL57" i="5"/>
  <c r="DR57" i="5"/>
  <c r="ED57" i="5"/>
  <c r="DZ57" i="5"/>
  <c r="DV57" i="5"/>
  <c r="DN57" i="5"/>
  <c r="HF66" i="5"/>
  <c r="HB66" i="5"/>
  <c r="GL66" i="5"/>
  <c r="GT66" i="5"/>
  <c r="GX66" i="5"/>
  <c r="GP66" i="5"/>
  <c r="GH66" i="5"/>
  <c r="FZ66" i="5"/>
  <c r="GD66" i="5"/>
  <c r="FV66" i="5"/>
  <c r="FR66" i="5"/>
  <c r="FJ66" i="5"/>
  <c r="FN66" i="5"/>
  <c r="FF66" i="5"/>
  <c r="EX66" i="5"/>
  <c r="FB66" i="5"/>
  <c r="ET66" i="5"/>
  <c r="EL66" i="5"/>
  <c r="EH66" i="5"/>
  <c r="EP66" i="5"/>
  <c r="DR66" i="5"/>
  <c r="ED66" i="5"/>
  <c r="DZ66" i="5"/>
  <c r="DV66" i="5"/>
  <c r="DN66" i="5"/>
  <c r="HF40" i="5"/>
  <c r="GL40" i="5"/>
  <c r="GT40" i="5"/>
  <c r="HB40" i="5"/>
  <c r="GP40" i="5"/>
  <c r="GX40" i="5"/>
  <c r="GH40" i="5"/>
  <c r="FZ40" i="5"/>
  <c r="GD40" i="5"/>
  <c r="FV40" i="5"/>
  <c r="FN40" i="5"/>
  <c r="FR40" i="5"/>
  <c r="EX40" i="5"/>
  <c r="FJ40" i="5"/>
  <c r="FB40" i="5"/>
  <c r="FF40" i="5"/>
  <c r="EL40" i="5"/>
  <c r="ET40" i="5"/>
  <c r="EH40" i="5"/>
  <c r="EP40" i="5"/>
  <c r="DR40" i="5"/>
  <c r="ED40" i="5"/>
  <c r="DZ40" i="5"/>
  <c r="DV40" i="5"/>
  <c r="DN40" i="5"/>
  <c r="HF36" i="5"/>
  <c r="HB36" i="5"/>
  <c r="GP36" i="5"/>
  <c r="GX36" i="5"/>
  <c r="GT36" i="5"/>
  <c r="GH36" i="5"/>
  <c r="FZ36" i="5"/>
  <c r="GD36" i="5"/>
  <c r="GL36" i="5"/>
  <c r="FV36" i="5"/>
  <c r="FN36" i="5"/>
  <c r="FR36" i="5"/>
  <c r="FJ36" i="5"/>
  <c r="FF36" i="5"/>
  <c r="EX36" i="5"/>
  <c r="FB36" i="5"/>
  <c r="EP36" i="5"/>
  <c r="ET36" i="5"/>
  <c r="EL36" i="5"/>
  <c r="EH36" i="5"/>
  <c r="DR36" i="5"/>
  <c r="ED36" i="5"/>
  <c r="DZ36" i="5"/>
  <c r="DV36" i="5"/>
  <c r="DN36" i="5"/>
  <c r="HF32" i="5"/>
  <c r="GT32" i="5"/>
  <c r="GP32" i="5"/>
  <c r="GX32" i="5"/>
  <c r="HB32" i="5"/>
  <c r="GL32" i="5"/>
  <c r="GH32" i="5"/>
  <c r="FZ32" i="5"/>
  <c r="GD32" i="5"/>
  <c r="FV32" i="5"/>
  <c r="FN32" i="5"/>
  <c r="FR32" i="5"/>
  <c r="EX32" i="5"/>
  <c r="FB32" i="5"/>
  <c r="FJ32" i="5"/>
  <c r="FF32" i="5"/>
  <c r="EL32" i="5"/>
  <c r="EH32" i="5"/>
  <c r="ET32" i="5"/>
  <c r="EP32" i="5"/>
  <c r="DR32" i="5"/>
  <c r="ED32" i="5"/>
  <c r="DZ32" i="5"/>
  <c r="DV32" i="5"/>
  <c r="DN32" i="5"/>
  <c r="HF28" i="5"/>
  <c r="HB28" i="5"/>
  <c r="GP28" i="5"/>
  <c r="GX28" i="5"/>
  <c r="GT28" i="5"/>
  <c r="GH28" i="5"/>
  <c r="FZ28" i="5"/>
  <c r="GD28" i="5"/>
  <c r="GL28" i="5"/>
  <c r="FV28" i="5"/>
  <c r="FN28" i="5"/>
  <c r="FR28" i="5"/>
  <c r="FJ28" i="5"/>
  <c r="FF28" i="5"/>
  <c r="EX28" i="5"/>
  <c r="FB28" i="5"/>
  <c r="EP28" i="5"/>
  <c r="ET28" i="5"/>
  <c r="EL28" i="5"/>
  <c r="EH28" i="5"/>
  <c r="ED28" i="5"/>
  <c r="DZ28" i="5"/>
  <c r="DV28" i="5"/>
  <c r="DR28" i="5"/>
  <c r="DN28" i="5"/>
  <c r="HF24" i="5"/>
  <c r="HB24" i="5"/>
  <c r="GT24" i="5"/>
  <c r="GP24" i="5"/>
  <c r="GX24" i="5"/>
  <c r="GL24" i="5"/>
  <c r="GH24" i="5"/>
  <c r="FZ24" i="5"/>
  <c r="GD24" i="5"/>
  <c r="FV24" i="5"/>
  <c r="FN24" i="5"/>
  <c r="FR24" i="5"/>
  <c r="EX24" i="5"/>
  <c r="FB24" i="5"/>
  <c r="FJ24" i="5"/>
  <c r="FF24" i="5"/>
  <c r="EL24" i="5"/>
  <c r="EH24" i="5"/>
  <c r="EP24" i="5"/>
  <c r="ET24" i="5"/>
  <c r="DR24" i="5"/>
  <c r="ED24" i="5"/>
  <c r="DZ24" i="5"/>
  <c r="DV24" i="5"/>
  <c r="DN24" i="5"/>
  <c r="HF20" i="5"/>
  <c r="HB20" i="5"/>
  <c r="GP20" i="5"/>
  <c r="GX20" i="5"/>
  <c r="GT20" i="5"/>
  <c r="GH20" i="5"/>
  <c r="FZ20" i="5"/>
  <c r="GD20" i="5"/>
  <c r="GL20" i="5"/>
  <c r="FV20" i="5"/>
  <c r="FN20" i="5"/>
  <c r="FR20" i="5"/>
  <c r="FJ20" i="5"/>
  <c r="FF20" i="5"/>
  <c r="EX20" i="5"/>
  <c r="FB20" i="5"/>
  <c r="EP20" i="5"/>
  <c r="EL20" i="5"/>
  <c r="EH20" i="5"/>
  <c r="ET20" i="5"/>
  <c r="ED20" i="5"/>
  <c r="DZ20" i="5"/>
  <c r="DV20" i="5"/>
  <c r="DR20" i="5"/>
  <c r="DN20" i="5"/>
  <c r="HF16" i="5"/>
  <c r="GT16" i="5"/>
  <c r="GP16" i="5"/>
  <c r="HB16" i="5"/>
  <c r="GX16" i="5"/>
  <c r="GL16" i="5"/>
  <c r="GH16" i="5"/>
  <c r="FZ16" i="5"/>
  <c r="GD16" i="5"/>
  <c r="FV16" i="5"/>
  <c r="FN16" i="5"/>
  <c r="FR16" i="5"/>
  <c r="EX16" i="5"/>
  <c r="FB16" i="5"/>
  <c r="FJ16" i="5"/>
  <c r="FF16" i="5"/>
  <c r="EL16" i="5"/>
  <c r="EH16" i="5"/>
  <c r="ET16" i="5"/>
  <c r="EP16" i="5"/>
  <c r="DR16" i="5"/>
  <c r="ED16" i="5"/>
  <c r="DZ16" i="5"/>
  <c r="DV16" i="5"/>
  <c r="DN16" i="5"/>
  <c r="HF58" i="5"/>
  <c r="HB58" i="5"/>
  <c r="GX58" i="5"/>
  <c r="GL58" i="5"/>
  <c r="GT58" i="5"/>
  <c r="GP58" i="5"/>
  <c r="GH58" i="5"/>
  <c r="FZ58" i="5"/>
  <c r="GD58" i="5"/>
  <c r="FR58" i="5"/>
  <c r="FJ58" i="5"/>
  <c r="FV58" i="5"/>
  <c r="FN58" i="5"/>
  <c r="FF58" i="5"/>
  <c r="EX58" i="5"/>
  <c r="FB58" i="5"/>
  <c r="ET58" i="5"/>
  <c r="EL58" i="5"/>
  <c r="EH58" i="5"/>
  <c r="EP58" i="5"/>
  <c r="DR58" i="5"/>
  <c r="ED58" i="5"/>
  <c r="DZ58" i="5"/>
  <c r="DV58" i="5"/>
  <c r="DN58" i="5"/>
  <c r="BD7" i="6"/>
  <c r="AZ7" i="6"/>
  <c r="AX7" i="6"/>
  <c r="BN7" i="6"/>
  <c r="BJ7" i="6"/>
  <c r="BH7" i="6"/>
  <c r="AP7" i="6"/>
  <c r="AL7" i="6"/>
  <c r="AR7" i="6"/>
  <c r="BB7" i="6"/>
  <c r="AV7" i="6"/>
  <c r="BL7" i="6"/>
  <c r="BF7" i="6"/>
  <c r="AN7" i="6"/>
  <c r="AT7" i="6"/>
  <c r="HF14" i="5"/>
  <c r="HB14" i="5"/>
  <c r="GT14" i="5"/>
  <c r="GP14" i="5"/>
  <c r="GX14" i="5"/>
  <c r="GL14" i="5"/>
  <c r="GH14" i="5"/>
  <c r="FZ14" i="5"/>
  <c r="GD14" i="5"/>
  <c r="FV14" i="5"/>
  <c r="FN14" i="5"/>
  <c r="FR14" i="5"/>
  <c r="FB14" i="5"/>
  <c r="FJ14" i="5"/>
  <c r="FF14" i="5"/>
  <c r="EX14" i="5"/>
  <c r="ET14" i="5"/>
  <c r="EP14" i="5"/>
  <c r="EL14" i="5"/>
  <c r="DR14" i="5"/>
  <c r="ED14" i="5"/>
  <c r="DZ14" i="5"/>
  <c r="DV14" i="5"/>
  <c r="EH14" i="5"/>
  <c r="DN14" i="5"/>
  <c r="DF14" i="5"/>
  <c r="DJ14" i="5"/>
  <c r="HF27" i="5"/>
  <c r="HB27" i="5"/>
  <c r="GT27" i="5"/>
  <c r="GP27" i="5"/>
  <c r="GX27" i="5"/>
  <c r="GL27" i="5"/>
  <c r="GH27" i="5"/>
  <c r="FZ27" i="5"/>
  <c r="GD27" i="5"/>
  <c r="FJ27" i="5"/>
  <c r="FV27" i="5"/>
  <c r="FN27" i="5"/>
  <c r="FR27" i="5"/>
  <c r="FB27" i="5"/>
  <c r="FF27" i="5"/>
  <c r="EX27" i="5"/>
  <c r="EH27" i="5"/>
  <c r="EP27" i="5"/>
  <c r="ET27" i="5"/>
  <c r="EL27" i="5"/>
  <c r="ED27" i="5"/>
  <c r="DZ27" i="5"/>
  <c r="DV27" i="5"/>
  <c r="DN27" i="5"/>
  <c r="DR27" i="5"/>
  <c r="GX62" i="5"/>
  <c r="HF62" i="5"/>
  <c r="HB62" i="5"/>
  <c r="GT62" i="5"/>
  <c r="GP62" i="5"/>
  <c r="GL62" i="5"/>
  <c r="GH62" i="5"/>
  <c r="FZ62" i="5"/>
  <c r="GD62" i="5"/>
  <c r="FV62" i="5"/>
  <c r="FJ62" i="5"/>
  <c r="FN62" i="5"/>
  <c r="FR62" i="5"/>
  <c r="FB62" i="5"/>
  <c r="FF62" i="5"/>
  <c r="EX62" i="5"/>
  <c r="EH62" i="5"/>
  <c r="EP62" i="5"/>
  <c r="ET62" i="5"/>
  <c r="EL62" i="5"/>
  <c r="ED62" i="5"/>
  <c r="DZ62" i="5"/>
  <c r="DV62" i="5"/>
  <c r="DN62" i="5"/>
  <c r="DR62" i="5"/>
  <c r="GX59" i="5"/>
  <c r="HF59" i="5"/>
  <c r="GL59" i="5"/>
  <c r="GT59" i="5"/>
  <c r="GP59" i="5"/>
  <c r="HB59" i="5"/>
  <c r="GH59" i="5"/>
  <c r="FZ59" i="5"/>
  <c r="GD59" i="5"/>
  <c r="FV59" i="5"/>
  <c r="FN59" i="5"/>
  <c r="FR59" i="5"/>
  <c r="EX59" i="5"/>
  <c r="FJ59" i="5"/>
  <c r="FB59" i="5"/>
  <c r="FF59" i="5"/>
  <c r="EL59" i="5"/>
  <c r="ET59" i="5"/>
  <c r="EH59" i="5"/>
  <c r="EP59" i="5"/>
  <c r="DR59" i="5"/>
  <c r="ED59" i="5"/>
  <c r="DZ59" i="5"/>
  <c r="DV59" i="5"/>
  <c r="DN59" i="5"/>
  <c r="HF68" i="5"/>
  <c r="HB68" i="5"/>
  <c r="GX68" i="5"/>
  <c r="GT68" i="5"/>
  <c r="GP68" i="5"/>
  <c r="GL68" i="5"/>
  <c r="GH68" i="5"/>
  <c r="FZ68" i="5"/>
  <c r="GD68" i="5"/>
  <c r="FN68" i="5"/>
  <c r="FR68" i="5"/>
  <c r="FJ68" i="5"/>
  <c r="FV68" i="5"/>
  <c r="FB68" i="5"/>
  <c r="ET68" i="5"/>
  <c r="FF68" i="5"/>
  <c r="EX68" i="5"/>
  <c r="EP68" i="5"/>
  <c r="EL68" i="5"/>
  <c r="EH68" i="5"/>
  <c r="DZ68" i="5"/>
  <c r="DV68" i="5"/>
  <c r="ED68" i="5"/>
  <c r="DR68" i="5"/>
  <c r="DN68" i="5"/>
  <c r="GX105" i="5"/>
  <c r="HB105" i="5"/>
  <c r="GX101" i="5"/>
  <c r="HB101" i="5"/>
  <c r="GX97" i="5"/>
  <c r="HB97" i="5"/>
  <c r="GX93" i="5"/>
  <c r="HB93" i="5"/>
  <c r="GX89" i="5"/>
  <c r="HB89" i="5"/>
  <c r="GX87" i="5"/>
  <c r="HB87" i="5"/>
  <c r="GX85" i="5"/>
  <c r="HB85" i="5"/>
  <c r="GX106" i="5"/>
  <c r="HB106" i="5"/>
  <c r="GX104" i="5"/>
  <c r="HB104" i="5"/>
  <c r="GP105" i="5"/>
  <c r="GT105" i="5"/>
  <c r="GP101" i="5"/>
  <c r="GT101" i="5"/>
  <c r="GP97" i="5"/>
  <c r="GT97" i="5"/>
  <c r="GP93" i="5"/>
  <c r="GT93" i="5"/>
  <c r="GP89" i="5"/>
  <c r="GT89" i="5"/>
  <c r="GP87" i="5"/>
  <c r="GT87" i="5"/>
  <c r="GP85" i="5"/>
  <c r="GT85" i="5"/>
  <c r="GP106" i="5"/>
  <c r="GT106" i="5"/>
  <c r="GP104" i="5"/>
  <c r="GT104" i="5"/>
  <c r="GH105" i="5"/>
  <c r="GL105" i="5"/>
  <c r="GH101" i="5"/>
  <c r="GL101" i="5"/>
  <c r="GH97" i="5"/>
  <c r="GL97" i="5"/>
  <c r="GH93" i="5"/>
  <c r="GL93" i="5"/>
  <c r="GH89" i="5"/>
  <c r="GL89" i="5"/>
  <c r="GH87" i="5"/>
  <c r="GL87" i="5"/>
  <c r="GH85" i="5"/>
  <c r="GL85" i="5"/>
  <c r="GH106" i="5"/>
  <c r="GL106" i="5"/>
  <c r="GH104" i="5"/>
  <c r="GL104" i="5"/>
  <c r="FZ105" i="5"/>
  <c r="GD105" i="5"/>
  <c r="FZ101" i="5"/>
  <c r="GD101" i="5"/>
  <c r="FZ97" i="5"/>
  <c r="GD97" i="5"/>
  <c r="FZ93" i="5"/>
  <c r="GD93" i="5"/>
  <c r="FZ89" i="5"/>
  <c r="GD89" i="5"/>
  <c r="FZ87" i="5"/>
  <c r="GD87" i="5"/>
  <c r="FZ85" i="5"/>
  <c r="GD85" i="5"/>
  <c r="FZ106" i="5"/>
  <c r="GD106" i="5"/>
  <c r="FZ104" i="5"/>
  <c r="GD104" i="5"/>
  <c r="FR105" i="5"/>
  <c r="FV105" i="5"/>
  <c r="FR101" i="5"/>
  <c r="FV101" i="5"/>
  <c r="FR97" i="5"/>
  <c r="FV97" i="5"/>
  <c r="FR93" i="5"/>
  <c r="FV93" i="5"/>
  <c r="FR89" i="5"/>
  <c r="FV89" i="5"/>
  <c r="FR87" i="5"/>
  <c r="FV87" i="5"/>
  <c r="FR85" i="5"/>
  <c r="FV85" i="5"/>
  <c r="FR106" i="5"/>
  <c r="FV106" i="5"/>
  <c r="FR104" i="5"/>
  <c r="FV104" i="5"/>
  <c r="FJ105" i="5"/>
  <c r="FN105" i="5"/>
  <c r="FJ101" i="5"/>
  <c r="FN101" i="5"/>
  <c r="FJ97" i="5"/>
  <c r="FN97" i="5"/>
  <c r="FJ93" i="5"/>
  <c r="FN93" i="5"/>
  <c r="FJ89" i="5"/>
  <c r="FN89" i="5"/>
  <c r="FJ87" i="5"/>
  <c r="FN87" i="5"/>
  <c r="FJ85" i="5"/>
  <c r="FN85" i="5"/>
  <c r="FJ106" i="5"/>
  <c r="FN106" i="5"/>
  <c r="FJ104" i="5"/>
  <c r="FN104" i="5"/>
  <c r="FB105" i="5"/>
  <c r="FF105" i="5"/>
  <c r="FB101" i="5"/>
  <c r="FF101" i="5"/>
  <c r="FB97" i="5"/>
  <c r="FF97" i="5"/>
  <c r="FB93" i="5"/>
  <c r="FF93" i="5"/>
  <c r="FB89" i="5"/>
  <c r="FF89" i="5"/>
  <c r="FB87" i="5"/>
  <c r="FF87" i="5"/>
  <c r="FB85" i="5"/>
  <c r="FF85" i="5"/>
  <c r="FB106" i="5"/>
  <c r="FF106" i="5"/>
  <c r="FB104" i="5"/>
  <c r="FF104" i="5"/>
  <c r="ET105" i="5"/>
  <c r="EX105" i="5"/>
  <c r="ET101" i="5"/>
  <c r="EX101" i="5"/>
  <c r="ET97" i="5"/>
  <c r="EX97" i="5"/>
  <c r="ET93" i="5"/>
  <c r="EX93" i="5"/>
  <c r="ET89" i="5"/>
  <c r="EX89" i="5"/>
  <c r="ET87" i="5"/>
  <c r="EX87" i="5"/>
  <c r="ET85" i="5"/>
  <c r="EX85" i="5"/>
  <c r="ET106" i="5"/>
  <c r="EX106" i="5"/>
  <c r="ET104" i="5"/>
  <c r="EX104" i="5"/>
  <c r="EL105" i="5"/>
  <c r="EP105" i="5"/>
  <c r="EL101" i="5"/>
  <c r="EP101" i="5"/>
  <c r="EL97" i="5"/>
  <c r="EP97" i="5"/>
  <c r="EL93" i="5"/>
  <c r="EP93" i="5"/>
  <c r="EL89" i="5"/>
  <c r="EP89" i="5"/>
  <c r="EL87" i="5"/>
  <c r="EP87" i="5"/>
  <c r="EL85" i="5"/>
  <c r="EP85" i="5"/>
  <c r="EL106" i="5"/>
  <c r="EP106" i="5"/>
  <c r="EL104" i="5"/>
  <c r="EP104" i="5"/>
  <c r="ED105" i="5"/>
  <c r="EH105" i="5"/>
  <c r="ED101" i="5"/>
  <c r="EH101" i="5"/>
  <c r="ED97" i="5"/>
  <c r="EH97" i="5"/>
  <c r="ED93" i="5"/>
  <c r="EH93" i="5"/>
  <c r="ED89" i="5"/>
  <c r="EH89" i="5"/>
  <c r="ED87" i="5"/>
  <c r="EH87" i="5"/>
  <c r="ED85" i="5"/>
  <c r="EH85" i="5"/>
  <c r="ED106" i="5"/>
  <c r="EH106" i="5"/>
  <c r="ED104" i="5"/>
  <c r="EH104" i="5"/>
  <c r="DV105" i="5"/>
  <c r="DZ105" i="5"/>
  <c r="DV101" i="5"/>
  <c r="DZ101" i="5"/>
  <c r="DV97" i="5"/>
  <c r="DZ97" i="5"/>
  <c r="DV93" i="5"/>
  <c r="DZ93" i="5"/>
  <c r="DV89" i="5"/>
  <c r="DZ89" i="5"/>
  <c r="DV87" i="5"/>
  <c r="DZ87" i="5"/>
  <c r="DV85" i="5"/>
  <c r="DZ85" i="5"/>
  <c r="DV106" i="5"/>
  <c r="DZ106" i="5"/>
  <c r="DV104" i="5"/>
  <c r="DZ104" i="5"/>
  <c r="G85" i="5"/>
  <c r="J85" i="5" s="1"/>
  <c r="HG85" i="5" s="1"/>
  <c r="G87" i="5"/>
  <c r="J87" i="5" s="1"/>
  <c r="HG87" i="5" s="1"/>
  <c r="DN105" i="5"/>
  <c r="DR105" i="5"/>
  <c r="DN97" i="5"/>
  <c r="DR97" i="5"/>
  <c r="DN87" i="5"/>
  <c r="DR87" i="5"/>
  <c r="DN101" i="5"/>
  <c r="DR101" i="5"/>
  <c r="DN89" i="5"/>
  <c r="DR89" i="5"/>
  <c r="DN93" i="5"/>
  <c r="DR93" i="5"/>
  <c r="DN85" i="5"/>
  <c r="DR85" i="5"/>
  <c r="G83" i="5"/>
  <c r="J83" i="5" s="1"/>
  <c r="HG83" i="5" s="1"/>
  <c r="DN106" i="5"/>
  <c r="DR106" i="5"/>
  <c r="DN104" i="5"/>
  <c r="DR104" i="5"/>
  <c r="AH6" i="6"/>
  <c r="AF6" i="6"/>
  <c r="AD6" i="6"/>
  <c r="AJ6" i="6"/>
  <c r="AB6" i="6"/>
  <c r="N39" i="6"/>
  <c r="AF7" i="6"/>
  <c r="AD7" i="6"/>
  <c r="AJ7" i="6"/>
  <c r="AB7" i="6"/>
  <c r="AH7" i="6"/>
  <c r="DF61" i="5"/>
  <c r="DJ61" i="5"/>
  <c r="DF58" i="5"/>
  <c r="DJ58" i="5"/>
  <c r="DF93" i="5"/>
  <c r="DJ93" i="5"/>
  <c r="DJ89" i="5"/>
  <c r="DF89" i="5"/>
  <c r="DF87" i="5"/>
  <c r="DJ87" i="5"/>
  <c r="DF85" i="5"/>
  <c r="DJ85" i="5"/>
  <c r="DF59" i="5"/>
  <c r="DJ59" i="5"/>
  <c r="DJ57" i="5"/>
  <c r="DF57" i="5"/>
  <c r="DJ62" i="5"/>
  <c r="DF62" i="5"/>
  <c r="DJ65" i="5"/>
  <c r="DF65" i="5"/>
  <c r="DJ66" i="5"/>
  <c r="DF66" i="5"/>
  <c r="DJ68" i="5"/>
  <c r="DF68" i="5"/>
  <c r="DF67" i="5"/>
  <c r="DJ67" i="5"/>
  <c r="DF37" i="5"/>
  <c r="DJ37" i="5"/>
  <c r="DF29" i="5"/>
  <c r="DJ29" i="5"/>
  <c r="DJ25" i="5"/>
  <c r="DF25" i="5"/>
  <c r="DF42" i="5"/>
  <c r="DJ42" i="5"/>
  <c r="DF40" i="5"/>
  <c r="DJ40" i="5"/>
  <c r="DF24" i="5"/>
  <c r="DJ24" i="5"/>
  <c r="DJ97" i="5"/>
  <c r="DF97" i="5"/>
  <c r="DJ36" i="5"/>
  <c r="DF36" i="5"/>
  <c r="DJ28" i="5"/>
  <c r="DF28" i="5"/>
  <c r="DJ20" i="5"/>
  <c r="DF20" i="5"/>
  <c r="DF16" i="5"/>
  <c r="DJ16" i="5"/>
  <c r="DJ101" i="5"/>
  <c r="DF101" i="5"/>
  <c r="DJ35" i="5"/>
  <c r="DF35" i="5"/>
  <c r="DF31" i="5"/>
  <c r="DJ31" i="5"/>
  <c r="DJ27" i="5"/>
  <c r="DF27" i="5"/>
  <c r="DJ23" i="5"/>
  <c r="DF23" i="5"/>
  <c r="DJ19" i="5"/>
  <c r="DF19" i="5"/>
  <c r="DF15" i="5"/>
  <c r="DJ15" i="5"/>
  <c r="DF32" i="5"/>
  <c r="DJ32" i="5"/>
  <c r="DJ105" i="5"/>
  <c r="DF105" i="5"/>
  <c r="DJ30" i="5"/>
  <c r="DF30" i="5"/>
  <c r="DF26" i="5"/>
  <c r="DJ26" i="5"/>
  <c r="DJ22" i="5"/>
  <c r="DF22" i="5"/>
  <c r="DF18" i="5"/>
  <c r="DJ18" i="5"/>
  <c r="DJ43" i="5"/>
  <c r="DF43" i="5"/>
  <c r="DJ106" i="5"/>
  <c r="DF106" i="5"/>
  <c r="DF104" i="5"/>
  <c r="DJ104" i="5"/>
  <c r="CP37" i="5"/>
  <c r="DB37" i="5"/>
  <c r="CT37" i="5"/>
  <c r="CX37" i="5"/>
  <c r="CL37" i="5"/>
  <c r="CH37" i="5"/>
  <c r="CD37" i="5"/>
  <c r="BZ37" i="5"/>
  <c r="BV37" i="5"/>
  <c r="BR37" i="5"/>
  <c r="BJ37" i="5"/>
  <c r="BN37" i="5"/>
  <c r="BF37" i="5"/>
  <c r="CP29" i="5"/>
  <c r="DB29" i="5"/>
  <c r="CT29" i="5"/>
  <c r="CX29" i="5"/>
  <c r="CL29" i="5"/>
  <c r="CH29" i="5"/>
  <c r="BZ29" i="5"/>
  <c r="BV29" i="5"/>
  <c r="CD29" i="5"/>
  <c r="BR29" i="5"/>
  <c r="BJ29" i="5"/>
  <c r="BN29" i="5"/>
  <c r="BF29" i="5"/>
  <c r="CT25" i="5"/>
  <c r="CL25" i="5"/>
  <c r="CX25" i="5"/>
  <c r="CP25" i="5"/>
  <c r="DB25" i="5"/>
  <c r="CD25" i="5"/>
  <c r="CH25" i="5"/>
  <c r="BZ25" i="5"/>
  <c r="BR25" i="5"/>
  <c r="BJ25" i="5"/>
  <c r="BN25" i="5"/>
  <c r="BV25" i="5"/>
  <c r="BF25" i="5"/>
  <c r="CL42" i="5"/>
  <c r="CX42" i="5"/>
  <c r="CP42" i="5"/>
  <c r="CT42" i="5"/>
  <c r="DB42" i="5"/>
  <c r="CH42" i="5"/>
  <c r="CD42" i="5"/>
  <c r="BZ42" i="5"/>
  <c r="BV42" i="5"/>
  <c r="BJ42" i="5"/>
  <c r="BR42" i="5"/>
  <c r="BN42" i="5"/>
  <c r="BF42" i="5"/>
  <c r="CT57" i="5"/>
  <c r="CL57" i="5"/>
  <c r="CX57" i="5"/>
  <c r="DB57" i="5"/>
  <c r="CP57" i="5"/>
  <c r="CD57" i="5"/>
  <c r="BR57" i="5"/>
  <c r="CH57" i="5"/>
  <c r="BV57" i="5"/>
  <c r="BN57" i="5"/>
  <c r="BZ57" i="5"/>
  <c r="BF57" i="5"/>
  <c r="BJ57" i="5"/>
  <c r="CP62" i="5"/>
  <c r="DB62" i="5"/>
  <c r="CT62" i="5"/>
  <c r="CL62" i="5"/>
  <c r="CX62" i="5"/>
  <c r="CD62" i="5"/>
  <c r="CH62" i="5"/>
  <c r="BV62" i="5"/>
  <c r="BR62" i="5"/>
  <c r="BZ62" i="5"/>
  <c r="BF62" i="5"/>
  <c r="BN62" i="5"/>
  <c r="BJ62" i="5"/>
  <c r="CL66" i="5"/>
  <c r="CP66" i="5"/>
  <c r="DB66" i="5"/>
  <c r="CT66" i="5"/>
  <c r="CX66" i="5"/>
  <c r="CH66" i="5"/>
  <c r="CD66" i="5"/>
  <c r="BZ66" i="5"/>
  <c r="BV66" i="5"/>
  <c r="BJ66" i="5"/>
  <c r="BF66" i="5"/>
  <c r="BR66" i="5"/>
  <c r="BN66" i="5"/>
  <c r="CT40" i="5"/>
  <c r="CL40" i="5"/>
  <c r="CX40" i="5"/>
  <c r="DB40" i="5"/>
  <c r="CP40" i="5"/>
  <c r="CH40" i="5"/>
  <c r="CD40" i="5"/>
  <c r="BZ40" i="5"/>
  <c r="BV40" i="5"/>
  <c r="BR40" i="5"/>
  <c r="BN40" i="5"/>
  <c r="BJ40" i="5"/>
  <c r="BF40" i="5"/>
  <c r="CT32" i="5"/>
  <c r="CL32" i="5"/>
  <c r="CX32" i="5"/>
  <c r="DB32" i="5"/>
  <c r="CP32" i="5"/>
  <c r="CH32" i="5"/>
  <c r="CD32" i="5"/>
  <c r="BZ32" i="5"/>
  <c r="BV32" i="5"/>
  <c r="BN32" i="5"/>
  <c r="BR32" i="5"/>
  <c r="BJ32" i="5"/>
  <c r="BF32" i="5"/>
  <c r="CX28" i="5"/>
  <c r="CP28" i="5"/>
  <c r="DB28" i="5"/>
  <c r="CL28" i="5"/>
  <c r="CT28" i="5"/>
  <c r="CH28" i="5"/>
  <c r="CD28" i="5"/>
  <c r="BZ28" i="5"/>
  <c r="BV28" i="5"/>
  <c r="BR28" i="5"/>
  <c r="BJ28" i="5"/>
  <c r="BN28" i="5"/>
  <c r="BF28" i="5"/>
  <c r="CT24" i="5"/>
  <c r="CL24" i="5"/>
  <c r="CX24" i="5"/>
  <c r="DB24" i="5"/>
  <c r="CP24" i="5"/>
  <c r="CH24" i="5"/>
  <c r="BZ24" i="5"/>
  <c r="BV24" i="5"/>
  <c r="BN24" i="5"/>
  <c r="CD24" i="5"/>
  <c r="BR24" i="5"/>
  <c r="BJ24" i="5"/>
  <c r="BF24" i="5"/>
  <c r="CX20" i="5"/>
  <c r="CP20" i="5"/>
  <c r="DB20" i="5"/>
  <c r="CL20" i="5"/>
  <c r="CT20" i="5"/>
  <c r="CH20" i="5"/>
  <c r="CD20" i="5"/>
  <c r="BZ20" i="5"/>
  <c r="BV20" i="5"/>
  <c r="BR20" i="5"/>
  <c r="BJ20" i="5"/>
  <c r="BF20" i="5"/>
  <c r="BN20" i="5"/>
  <c r="CT16" i="5"/>
  <c r="CL16" i="5"/>
  <c r="CX16" i="5"/>
  <c r="DB16" i="5"/>
  <c r="CP16" i="5"/>
  <c r="CH16" i="5"/>
  <c r="BZ16" i="5"/>
  <c r="BV16" i="5"/>
  <c r="BN16" i="5"/>
  <c r="BR16" i="5"/>
  <c r="BJ16" i="5"/>
  <c r="CD16" i="5"/>
  <c r="BF16" i="5"/>
  <c r="CL58" i="5"/>
  <c r="CX58" i="5"/>
  <c r="CP58" i="5"/>
  <c r="CT58" i="5"/>
  <c r="DB58" i="5"/>
  <c r="CH58" i="5"/>
  <c r="BZ58" i="5"/>
  <c r="BV58" i="5"/>
  <c r="BJ58" i="5"/>
  <c r="CD58" i="5"/>
  <c r="BF58" i="5"/>
  <c r="BR58" i="5"/>
  <c r="BN58" i="5"/>
  <c r="CP105" i="5"/>
  <c r="CX105" i="5"/>
  <c r="CL105" i="5"/>
  <c r="DB105" i="5"/>
  <c r="CT105" i="5"/>
  <c r="CH105" i="5"/>
  <c r="CP101" i="5"/>
  <c r="CX101" i="5"/>
  <c r="CL101" i="5"/>
  <c r="DB101" i="5"/>
  <c r="CT101" i="5"/>
  <c r="CH101" i="5"/>
  <c r="CP97" i="5"/>
  <c r="CX97" i="5"/>
  <c r="CL97" i="5"/>
  <c r="DB97" i="5"/>
  <c r="CT97" i="5"/>
  <c r="CH97" i="5"/>
  <c r="CP93" i="5"/>
  <c r="CX93" i="5"/>
  <c r="CL93" i="5"/>
  <c r="DB93" i="5"/>
  <c r="CT93" i="5"/>
  <c r="CH93" i="5"/>
  <c r="CL89" i="5"/>
  <c r="CX89" i="5"/>
  <c r="CP89" i="5"/>
  <c r="CT89" i="5"/>
  <c r="DB89" i="5"/>
  <c r="CH89" i="5"/>
  <c r="CL87" i="5"/>
  <c r="CX87" i="5"/>
  <c r="CP87" i="5"/>
  <c r="CT87" i="5"/>
  <c r="DB87" i="5"/>
  <c r="CH87" i="5"/>
  <c r="CL85" i="5"/>
  <c r="CX85" i="5"/>
  <c r="CP85" i="5"/>
  <c r="CT85" i="5"/>
  <c r="DB85" i="5"/>
  <c r="CH85" i="5"/>
  <c r="CX36" i="5"/>
  <c r="CP36" i="5"/>
  <c r="DB36" i="5"/>
  <c r="CL36" i="5"/>
  <c r="CT36" i="5"/>
  <c r="CH36" i="5"/>
  <c r="CD36" i="5"/>
  <c r="BZ36" i="5"/>
  <c r="BR36" i="5"/>
  <c r="BJ36" i="5"/>
  <c r="BV36" i="5"/>
  <c r="BN36" i="5"/>
  <c r="BF36" i="5"/>
  <c r="CL59" i="5"/>
  <c r="CX59" i="5"/>
  <c r="CP59" i="5"/>
  <c r="DB59" i="5"/>
  <c r="CT59" i="5"/>
  <c r="CH59" i="5"/>
  <c r="CD59" i="5"/>
  <c r="BZ59" i="5"/>
  <c r="BV59" i="5"/>
  <c r="BR59" i="5"/>
  <c r="BF59" i="5"/>
  <c r="BN59" i="5"/>
  <c r="BJ59" i="5"/>
  <c r="CT68" i="5"/>
  <c r="CL68" i="5"/>
  <c r="CX68" i="5"/>
  <c r="DB68" i="5"/>
  <c r="CP68" i="5"/>
  <c r="CD68" i="5"/>
  <c r="BR68" i="5"/>
  <c r="CH68" i="5"/>
  <c r="BV68" i="5"/>
  <c r="BJ68" i="5"/>
  <c r="BN68" i="5"/>
  <c r="BZ68" i="5"/>
  <c r="BF68" i="5"/>
  <c r="CP61" i="5"/>
  <c r="DB61" i="5"/>
  <c r="CT61" i="5"/>
  <c r="CX61" i="5"/>
  <c r="CL61" i="5"/>
  <c r="CH61" i="5"/>
  <c r="CD61" i="5"/>
  <c r="BZ61" i="5"/>
  <c r="BV61" i="5"/>
  <c r="BJ61" i="5"/>
  <c r="BR61" i="5"/>
  <c r="BF61" i="5"/>
  <c r="BN61" i="5"/>
  <c r="AL14" i="5"/>
  <c r="CP14" i="5"/>
  <c r="DB14" i="5"/>
  <c r="CT14" i="5"/>
  <c r="CL14" i="5"/>
  <c r="CX14" i="5"/>
  <c r="CD14" i="5"/>
  <c r="BV14" i="5"/>
  <c r="CH14" i="5"/>
  <c r="BN14" i="5"/>
  <c r="BZ14" i="5"/>
  <c r="BR14" i="5"/>
  <c r="BF14" i="5"/>
  <c r="BJ14" i="5"/>
  <c r="AT14" i="5"/>
  <c r="AP14" i="5"/>
  <c r="AX14" i="5"/>
  <c r="BB14" i="5"/>
  <c r="CL35" i="5"/>
  <c r="CX35" i="5"/>
  <c r="CP35" i="5"/>
  <c r="DB35" i="5"/>
  <c r="CT35" i="5"/>
  <c r="CD35" i="5"/>
  <c r="CH35" i="5"/>
  <c r="BV35" i="5"/>
  <c r="BZ35" i="5"/>
  <c r="BN35" i="5"/>
  <c r="BR35" i="5"/>
  <c r="BF35" i="5"/>
  <c r="BJ35" i="5"/>
  <c r="DB31" i="5"/>
  <c r="CT31" i="5"/>
  <c r="CL31" i="5"/>
  <c r="CP31" i="5"/>
  <c r="CX31" i="5"/>
  <c r="CH31" i="5"/>
  <c r="CD31" i="5"/>
  <c r="BZ31" i="5"/>
  <c r="BV31" i="5"/>
  <c r="BR31" i="5"/>
  <c r="BJ31" i="5"/>
  <c r="BN31" i="5"/>
  <c r="BF31" i="5"/>
  <c r="CL27" i="5"/>
  <c r="CX27" i="5"/>
  <c r="CP27" i="5"/>
  <c r="DB27" i="5"/>
  <c r="CT27" i="5"/>
  <c r="CH27" i="5"/>
  <c r="BV27" i="5"/>
  <c r="BZ27" i="5"/>
  <c r="BN27" i="5"/>
  <c r="CD27" i="5"/>
  <c r="BF27" i="5"/>
  <c r="BJ27" i="5"/>
  <c r="BR27" i="5"/>
  <c r="DB23" i="5"/>
  <c r="CT23" i="5"/>
  <c r="CL23" i="5"/>
  <c r="CP23" i="5"/>
  <c r="CX23" i="5"/>
  <c r="CH23" i="5"/>
  <c r="CD23" i="5"/>
  <c r="BZ23" i="5"/>
  <c r="BV23" i="5"/>
  <c r="BR23" i="5"/>
  <c r="BJ23" i="5"/>
  <c r="BN23" i="5"/>
  <c r="BF23" i="5"/>
  <c r="CL19" i="5"/>
  <c r="CX19" i="5"/>
  <c r="CP19" i="5"/>
  <c r="DB19" i="5"/>
  <c r="CT19" i="5"/>
  <c r="CH19" i="5"/>
  <c r="BV19" i="5"/>
  <c r="BZ19" i="5"/>
  <c r="BN19" i="5"/>
  <c r="CD19" i="5"/>
  <c r="BJ19" i="5"/>
  <c r="BF19" i="5"/>
  <c r="BR19" i="5"/>
  <c r="DB15" i="5"/>
  <c r="CT15" i="5"/>
  <c r="CL15" i="5"/>
  <c r="CP15" i="5"/>
  <c r="CX15" i="5"/>
  <c r="CH15" i="5"/>
  <c r="CD15" i="5"/>
  <c r="BZ15" i="5"/>
  <c r="BV15" i="5"/>
  <c r="BR15" i="5"/>
  <c r="BJ15" i="5"/>
  <c r="BN15" i="5"/>
  <c r="BF15" i="5"/>
  <c r="DB67" i="5"/>
  <c r="CT67" i="5"/>
  <c r="CL67" i="5"/>
  <c r="CP67" i="5"/>
  <c r="CH67" i="5"/>
  <c r="CD67" i="5"/>
  <c r="CX67" i="5"/>
  <c r="BZ67" i="5"/>
  <c r="BV67" i="5"/>
  <c r="BR67" i="5"/>
  <c r="BF67" i="5"/>
  <c r="BN67" i="5"/>
  <c r="BJ67" i="5"/>
  <c r="CT65" i="5"/>
  <c r="CL65" i="5"/>
  <c r="CX65" i="5"/>
  <c r="DB65" i="5"/>
  <c r="CP65" i="5"/>
  <c r="CD65" i="5"/>
  <c r="BR65" i="5"/>
  <c r="CH65" i="5"/>
  <c r="BV65" i="5"/>
  <c r="BN65" i="5"/>
  <c r="BZ65" i="5"/>
  <c r="BF65" i="5"/>
  <c r="BJ65" i="5"/>
  <c r="CP30" i="5"/>
  <c r="DB30" i="5"/>
  <c r="CT30" i="5"/>
  <c r="CX30" i="5"/>
  <c r="CL30" i="5"/>
  <c r="CH30" i="5"/>
  <c r="CD30" i="5"/>
  <c r="BV30" i="5"/>
  <c r="BN30" i="5"/>
  <c r="BZ30" i="5"/>
  <c r="BJ30" i="5"/>
  <c r="BF30" i="5"/>
  <c r="BR30" i="5"/>
  <c r="CL26" i="5"/>
  <c r="CX26" i="5"/>
  <c r="CP26" i="5"/>
  <c r="CT26" i="5"/>
  <c r="DB26" i="5"/>
  <c r="CH26" i="5"/>
  <c r="CD26" i="5"/>
  <c r="BZ26" i="5"/>
  <c r="BV26" i="5"/>
  <c r="BR26" i="5"/>
  <c r="BJ26" i="5"/>
  <c r="BN26" i="5"/>
  <c r="BF26" i="5"/>
  <c r="CP22" i="5"/>
  <c r="DB22" i="5"/>
  <c r="CT22" i="5"/>
  <c r="CX22" i="5"/>
  <c r="CL22" i="5"/>
  <c r="CD22" i="5"/>
  <c r="CH22" i="5"/>
  <c r="BV22" i="5"/>
  <c r="BN22" i="5"/>
  <c r="BZ22" i="5"/>
  <c r="BR22" i="5"/>
  <c r="BJ22" i="5"/>
  <c r="BF22" i="5"/>
  <c r="CL18" i="5"/>
  <c r="CX18" i="5"/>
  <c r="CP18" i="5"/>
  <c r="CT18" i="5"/>
  <c r="DB18" i="5"/>
  <c r="CH18" i="5"/>
  <c r="CD18" i="5"/>
  <c r="BZ18" i="5"/>
  <c r="BV18" i="5"/>
  <c r="BR18" i="5"/>
  <c r="BJ18" i="5"/>
  <c r="BN18" i="5"/>
  <c r="BF18" i="5"/>
  <c r="CL43" i="5"/>
  <c r="CX43" i="5"/>
  <c r="CP43" i="5"/>
  <c r="DB43" i="5"/>
  <c r="CT43" i="5"/>
  <c r="CD43" i="5"/>
  <c r="CH43" i="5"/>
  <c r="BV43" i="5"/>
  <c r="BR43" i="5"/>
  <c r="BZ43" i="5"/>
  <c r="BN43" i="5"/>
  <c r="BJ43" i="5"/>
  <c r="BF43" i="5"/>
  <c r="CP106" i="5"/>
  <c r="CX106" i="5"/>
  <c r="CL106" i="5"/>
  <c r="CT106" i="5"/>
  <c r="DB106" i="5"/>
  <c r="CH106" i="5"/>
  <c r="CL104" i="5"/>
  <c r="CT104" i="5"/>
  <c r="DB104" i="5"/>
  <c r="CP104" i="5"/>
  <c r="CX104" i="5"/>
  <c r="CH104" i="5"/>
  <c r="CD105" i="5"/>
  <c r="BZ105" i="5"/>
  <c r="CD101" i="5"/>
  <c r="BZ101" i="5"/>
  <c r="CD97" i="5"/>
  <c r="BZ97" i="5"/>
  <c r="CD93" i="5"/>
  <c r="BZ93" i="5"/>
  <c r="CD89" i="5"/>
  <c r="BZ89" i="5"/>
  <c r="CD87" i="5"/>
  <c r="BZ87" i="5"/>
  <c r="CD85" i="5"/>
  <c r="BZ85" i="5"/>
  <c r="CD106" i="5"/>
  <c r="BZ106" i="5"/>
  <c r="CD104" i="5"/>
  <c r="BZ104" i="5"/>
  <c r="BV105" i="5"/>
  <c r="BV101" i="5"/>
  <c r="BV97" i="5"/>
  <c r="BV93" i="5"/>
  <c r="BV89" i="5"/>
  <c r="BV87" i="5"/>
  <c r="BV85" i="5"/>
  <c r="BV106" i="5"/>
  <c r="BV104" i="5"/>
  <c r="BN105" i="5"/>
  <c r="BR105" i="5"/>
  <c r="BN101" i="5"/>
  <c r="BR101" i="5"/>
  <c r="BN97" i="5"/>
  <c r="BR97" i="5"/>
  <c r="BN93" i="5"/>
  <c r="BR93" i="5"/>
  <c r="BN89" i="5"/>
  <c r="BR89" i="5"/>
  <c r="BN87" i="5"/>
  <c r="BR87" i="5"/>
  <c r="BN85" i="5"/>
  <c r="BR85" i="5"/>
  <c r="BN106" i="5"/>
  <c r="BR106" i="5"/>
  <c r="BN104" i="5"/>
  <c r="BR104" i="5"/>
  <c r="G89" i="5"/>
  <c r="J89" i="5" s="1"/>
  <c r="HG89" i="5" s="1"/>
  <c r="BF105" i="5"/>
  <c r="BJ105" i="5"/>
  <c r="BF97" i="5"/>
  <c r="BJ97" i="5"/>
  <c r="BF93" i="5"/>
  <c r="BJ93" i="5"/>
  <c r="BF89" i="5"/>
  <c r="BJ89" i="5"/>
  <c r="BF87" i="5"/>
  <c r="BJ87" i="5"/>
  <c r="BF85" i="5"/>
  <c r="BJ85" i="5"/>
  <c r="BF101" i="5"/>
  <c r="BJ101" i="5"/>
  <c r="BF106" i="5"/>
  <c r="BJ106" i="5"/>
  <c r="BF104" i="5"/>
  <c r="BJ104" i="5"/>
  <c r="T6" i="6"/>
  <c r="AX59" i="5"/>
  <c r="AT59" i="5"/>
  <c r="BB59" i="5"/>
  <c r="AP59" i="5"/>
  <c r="AL68" i="5"/>
  <c r="BB68" i="5"/>
  <c r="AP68" i="5"/>
  <c r="AX68" i="5"/>
  <c r="AT68" i="5"/>
  <c r="AL67" i="5"/>
  <c r="AX67" i="5"/>
  <c r="AT67" i="5"/>
  <c r="BB67" i="5"/>
  <c r="AP67" i="5"/>
  <c r="BB62" i="5"/>
  <c r="AP62" i="5"/>
  <c r="AX62" i="5"/>
  <c r="AT62" i="5"/>
  <c r="BB58" i="5"/>
  <c r="AP58" i="5"/>
  <c r="AX58" i="5"/>
  <c r="AT58" i="5"/>
  <c r="AX66" i="5"/>
  <c r="AT66" i="5"/>
  <c r="BB66" i="5"/>
  <c r="AP66" i="5"/>
  <c r="AL61" i="5"/>
  <c r="AX61" i="5"/>
  <c r="AT61" i="5"/>
  <c r="BB61" i="5"/>
  <c r="AP61" i="5"/>
  <c r="BB65" i="5"/>
  <c r="AP65" i="5"/>
  <c r="AX65" i="5"/>
  <c r="AT65" i="5"/>
  <c r="BB57" i="5"/>
  <c r="AP57" i="5"/>
  <c r="AX57" i="5"/>
  <c r="AT57" i="5"/>
  <c r="AP87" i="5"/>
  <c r="BB87" i="5"/>
  <c r="AT87" i="5"/>
  <c r="AX87" i="5"/>
  <c r="BB85" i="5"/>
  <c r="AX85" i="5"/>
  <c r="AP85" i="5"/>
  <c r="AT85" i="5"/>
  <c r="AL89" i="5"/>
  <c r="BB89" i="5"/>
  <c r="AP89" i="5"/>
  <c r="AT89" i="5"/>
  <c r="AX89" i="5"/>
  <c r="BB31" i="5"/>
  <c r="AX31" i="5"/>
  <c r="AP31" i="5"/>
  <c r="AT31" i="5"/>
  <c r="AL15" i="5"/>
  <c r="BB15" i="5"/>
  <c r="AX15" i="5"/>
  <c r="AP15" i="5"/>
  <c r="AT15" i="5"/>
  <c r="AL105" i="5"/>
  <c r="AP105" i="5"/>
  <c r="AT105" i="5"/>
  <c r="AX105" i="5"/>
  <c r="BB105" i="5"/>
  <c r="AL101" i="5"/>
  <c r="AT101" i="5"/>
  <c r="AP101" i="5"/>
  <c r="BB101" i="5"/>
  <c r="AX101" i="5"/>
  <c r="AL97" i="5"/>
  <c r="AP97" i="5"/>
  <c r="AT97" i="5"/>
  <c r="BB97" i="5"/>
  <c r="AX97" i="5"/>
  <c r="AL93" i="5"/>
  <c r="BB93" i="5"/>
  <c r="AP93" i="5"/>
  <c r="AT93" i="5"/>
  <c r="AX93" i="5"/>
  <c r="AP35" i="5"/>
  <c r="AT35" i="5"/>
  <c r="BB35" i="5"/>
  <c r="AX35" i="5"/>
  <c r="AL19" i="5"/>
  <c r="AP19" i="5"/>
  <c r="AT19" i="5"/>
  <c r="BB19" i="5"/>
  <c r="AX19" i="5"/>
  <c r="AL30" i="5"/>
  <c r="AT30" i="5"/>
  <c r="BB30" i="5"/>
  <c r="AX30" i="5"/>
  <c r="AP30" i="5"/>
  <c r="AL26" i="5"/>
  <c r="AX26" i="5"/>
  <c r="BB26" i="5"/>
  <c r="AT26" i="5"/>
  <c r="AP26" i="5"/>
  <c r="AL22" i="5"/>
  <c r="AT22" i="5"/>
  <c r="BB22" i="5"/>
  <c r="AX22" i="5"/>
  <c r="AP22" i="5"/>
  <c r="AL18" i="5"/>
  <c r="BB18" i="5"/>
  <c r="AP18" i="5"/>
  <c r="AT18" i="5"/>
  <c r="AX18" i="5"/>
  <c r="AL43" i="5"/>
  <c r="AT43" i="5"/>
  <c r="AP43" i="5"/>
  <c r="BB43" i="5"/>
  <c r="AX43" i="5"/>
  <c r="AL23" i="5"/>
  <c r="BB23" i="5"/>
  <c r="AX23" i="5"/>
  <c r="AP23" i="5"/>
  <c r="AT23" i="5"/>
  <c r="AL27" i="5"/>
  <c r="AP27" i="5"/>
  <c r="AT27" i="5"/>
  <c r="BB27" i="5"/>
  <c r="AX27" i="5"/>
  <c r="AT37" i="5"/>
  <c r="BB37" i="5"/>
  <c r="AP37" i="5"/>
  <c r="AX37" i="5"/>
  <c r="AT29" i="5"/>
  <c r="AP29" i="5"/>
  <c r="AX29" i="5"/>
  <c r="BB29" i="5"/>
  <c r="AL25" i="5"/>
  <c r="AT25" i="5"/>
  <c r="BB25" i="5"/>
  <c r="AX25" i="5"/>
  <c r="AP25" i="5"/>
  <c r="AL42" i="5"/>
  <c r="AT42" i="5"/>
  <c r="AX42" i="5"/>
  <c r="BB42" i="5"/>
  <c r="AP42" i="5"/>
  <c r="AL106" i="5"/>
  <c r="AT106" i="5"/>
  <c r="AP106" i="5"/>
  <c r="BB106" i="5"/>
  <c r="AX106" i="5"/>
  <c r="BB104" i="5"/>
  <c r="AX104" i="5"/>
  <c r="AT104" i="5"/>
  <c r="AP104" i="5"/>
  <c r="AL40" i="5"/>
  <c r="BB40" i="5"/>
  <c r="AT40" i="5"/>
  <c r="AX40" i="5"/>
  <c r="AP40" i="5"/>
  <c r="AL36" i="5"/>
  <c r="BB36" i="5"/>
  <c r="AX36" i="5"/>
  <c r="AP36" i="5"/>
  <c r="AT36" i="5"/>
  <c r="AL32" i="5"/>
  <c r="BB32" i="5"/>
  <c r="AX32" i="5"/>
  <c r="AT32" i="5"/>
  <c r="AP32" i="5"/>
  <c r="AL28" i="5"/>
  <c r="BB28" i="5"/>
  <c r="AX28" i="5"/>
  <c r="AP28" i="5"/>
  <c r="AT28" i="5"/>
  <c r="AL24" i="5"/>
  <c r="BB24" i="5"/>
  <c r="AX24" i="5"/>
  <c r="AT24" i="5"/>
  <c r="AP24" i="5"/>
  <c r="BB20" i="5"/>
  <c r="AX20" i="5"/>
  <c r="AP20" i="5"/>
  <c r="AT20" i="5"/>
  <c r="BB16" i="5"/>
  <c r="AT16" i="5"/>
  <c r="AX16" i="5"/>
  <c r="AP16" i="5"/>
  <c r="AD87" i="5"/>
  <c r="AL87" i="5"/>
  <c r="AD85" i="5"/>
  <c r="AL85" i="5"/>
  <c r="V65" i="5"/>
  <c r="AL65" i="5"/>
  <c r="AD37" i="5"/>
  <c r="AL37" i="5"/>
  <c r="V29" i="5"/>
  <c r="AL29" i="5"/>
  <c r="Z57" i="5"/>
  <c r="AL57" i="5"/>
  <c r="AH62" i="5"/>
  <c r="AL62" i="5"/>
  <c r="V66" i="5"/>
  <c r="AL66" i="5"/>
  <c r="Z20" i="5"/>
  <c r="AL20" i="5"/>
  <c r="Z16" i="5"/>
  <c r="AL16" i="5"/>
  <c r="Z58" i="5"/>
  <c r="AL58" i="5"/>
  <c r="Z104" i="5"/>
  <c r="AL104" i="5"/>
  <c r="AH59" i="5"/>
  <c r="AL59" i="5"/>
  <c r="N35" i="5"/>
  <c r="AL35" i="5"/>
  <c r="N31" i="5"/>
  <c r="AL31" i="5"/>
  <c r="G91" i="5"/>
  <c r="J91" i="5" s="1"/>
  <c r="HG91" i="5" s="1"/>
  <c r="E18" i="11"/>
  <c r="M18" i="11" s="1"/>
  <c r="V6" i="6"/>
  <c r="X6" i="6"/>
  <c r="Z6" i="6"/>
  <c r="P6" i="6"/>
  <c r="R6" i="6"/>
  <c r="G95" i="5"/>
  <c r="J95" i="5" s="1"/>
  <c r="HG95" i="5" s="1"/>
  <c r="G97" i="5"/>
  <c r="J97" i="5" s="1"/>
  <c r="HG97" i="5" s="1"/>
  <c r="E109" i="5"/>
  <c r="F109" i="5" s="1"/>
  <c r="K109" i="5" s="1"/>
  <c r="HE109" i="5" s="1"/>
  <c r="G93" i="5"/>
  <c r="K93" i="5" s="1"/>
  <c r="HE93" i="5" s="1"/>
  <c r="G99" i="5"/>
  <c r="J99" i="5" s="1"/>
  <c r="HG99" i="5" s="1"/>
  <c r="G103" i="5"/>
  <c r="K103" i="5" s="1"/>
  <c r="HE103" i="5" s="1"/>
  <c r="G105" i="5"/>
  <c r="K105" i="5" s="1"/>
  <c r="HE105" i="5" s="1"/>
  <c r="G107" i="5"/>
  <c r="K107" i="5" s="1"/>
  <c r="HE107" i="5" s="1"/>
  <c r="G111" i="5"/>
  <c r="K111" i="5" s="1"/>
  <c r="HE111" i="5" s="1"/>
  <c r="P40" i="8"/>
  <c r="L9" i="9" s="1"/>
  <c r="N40" i="8"/>
  <c r="DE40" i="8" s="1"/>
  <c r="DF40" i="8" s="1"/>
  <c r="P7" i="6"/>
  <c r="R7" i="6"/>
  <c r="T7" i="6"/>
  <c r="V7" i="6"/>
  <c r="X7" i="6"/>
  <c r="Z7" i="6"/>
  <c r="G131" i="5"/>
  <c r="J131" i="5" s="1"/>
  <c r="G104" i="5"/>
  <c r="K104" i="5" s="1"/>
  <c r="HE104" i="5" s="1"/>
  <c r="E92" i="5"/>
  <c r="F92" i="5" s="1"/>
  <c r="K92" i="5" s="1"/>
  <c r="HE92" i="5" s="1"/>
  <c r="G106" i="5"/>
  <c r="J106" i="5" s="1"/>
  <c r="HG106" i="5" s="1"/>
  <c r="G110" i="5"/>
  <c r="J110" i="5" s="1"/>
  <c r="HG110" i="5" s="1"/>
  <c r="E102" i="5"/>
  <c r="F102" i="5" s="1"/>
  <c r="K102" i="5" s="1"/>
  <c r="HE102" i="5" s="1"/>
  <c r="E86" i="5"/>
  <c r="F86" i="5" s="1"/>
  <c r="K86" i="5" s="1"/>
  <c r="HE86" i="5" s="1"/>
  <c r="G112" i="5"/>
  <c r="K112" i="5" s="1"/>
  <c r="HE112" i="5" s="1"/>
  <c r="E108" i="5"/>
  <c r="F108" i="5" s="1"/>
  <c r="I108" i="5" s="1"/>
  <c r="HF108" i="5" s="1"/>
  <c r="E100" i="5"/>
  <c r="F100" i="5" s="1"/>
  <c r="I100" i="5" s="1"/>
  <c r="HF100" i="5" s="1"/>
  <c r="E98" i="5"/>
  <c r="F98" i="5" s="1"/>
  <c r="K98" i="5" s="1"/>
  <c r="HE98" i="5" s="1"/>
  <c r="E90" i="5"/>
  <c r="F90" i="5" s="1"/>
  <c r="J90" i="5" s="1"/>
  <c r="HG90" i="5" s="1"/>
  <c r="F45" i="5"/>
  <c r="G88" i="5"/>
  <c r="J88" i="5" s="1"/>
  <c r="HG88" i="5" s="1"/>
  <c r="E137" i="5"/>
  <c r="F137" i="5" s="1"/>
  <c r="J137" i="5" s="1"/>
  <c r="G96" i="5"/>
  <c r="K96" i="5" s="1"/>
  <c r="HE96" i="5" s="1"/>
  <c r="E129" i="5"/>
  <c r="F129" i="5" s="1"/>
  <c r="K129" i="5" s="1"/>
  <c r="E84" i="5"/>
  <c r="F84" i="5" s="1"/>
  <c r="I84" i="5" s="1"/>
  <c r="HF84" i="5" s="1"/>
  <c r="E94" i="5"/>
  <c r="F94" i="5" s="1"/>
  <c r="I94" i="5" s="1"/>
  <c r="HF94" i="5" s="1"/>
  <c r="G132" i="5"/>
  <c r="J132" i="5" s="1"/>
  <c r="G101" i="5"/>
  <c r="J101" i="5" s="1"/>
  <c r="HG101" i="5" s="1"/>
  <c r="G82" i="5"/>
  <c r="K82" i="5" s="1"/>
  <c r="HE82" i="5" s="1"/>
  <c r="G134" i="5"/>
  <c r="J134" i="5" s="1"/>
  <c r="E122" i="5"/>
  <c r="F122" i="5" s="1"/>
  <c r="K122" i="5" s="1"/>
  <c r="E130" i="5"/>
  <c r="F130" i="5" s="1"/>
  <c r="K130" i="5" s="1"/>
  <c r="E136" i="5"/>
  <c r="F136" i="5" s="1"/>
  <c r="I136" i="5" s="1"/>
  <c r="E128" i="5"/>
  <c r="F128" i="5" s="1"/>
  <c r="I128" i="5" s="1"/>
  <c r="G124" i="5"/>
  <c r="J124" i="5" s="1"/>
  <c r="E135" i="5"/>
  <c r="F135" i="5" s="1"/>
  <c r="I135" i="5" s="1"/>
  <c r="E127" i="5"/>
  <c r="F127" i="5" s="1"/>
  <c r="J127" i="5" s="1"/>
  <c r="E126" i="5"/>
  <c r="F126" i="5" s="1"/>
  <c r="I126" i="5" s="1"/>
  <c r="E133" i="5"/>
  <c r="F133" i="5" s="1"/>
  <c r="I133" i="5" s="1"/>
  <c r="E125" i="5"/>
  <c r="F125" i="5" s="1"/>
  <c r="K125" i="5" s="1"/>
  <c r="F70" i="5"/>
  <c r="E123" i="5"/>
  <c r="F123" i="5" s="1"/>
  <c r="K123" i="5" s="1"/>
  <c r="N104" i="5"/>
  <c r="AD101" i="5"/>
  <c r="AH101" i="5"/>
  <c r="Z101" i="5"/>
  <c r="I83" i="5"/>
  <c r="HF83" i="5" s="1"/>
  <c r="I99" i="5"/>
  <c r="HF99" i="5" s="1"/>
  <c r="I103" i="5"/>
  <c r="HF103" i="5" s="1"/>
  <c r="I82" i="5"/>
  <c r="HF82" i="5" s="1"/>
  <c r="I110" i="5"/>
  <c r="HF110" i="5" s="1"/>
  <c r="Z105" i="5"/>
  <c r="AH105" i="5"/>
  <c r="AD105" i="5"/>
  <c r="R105" i="5"/>
  <c r="N105" i="5"/>
  <c r="AD97" i="5"/>
  <c r="R97" i="5"/>
  <c r="N97" i="5"/>
  <c r="AH97" i="5"/>
  <c r="Z97" i="5"/>
  <c r="V97" i="5"/>
  <c r="AD89" i="5"/>
  <c r="N89" i="5"/>
  <c r="AH89" i="5"/>
  <c r="Z89" i="5"/>
  <c r="V89" i="5"/>
  <c r="R89" i="5"/>
  <c r="AD93" i="5"/>
  <c r="R93" i="5"/>
  <c r="N93" i="5"/>
  <c r="AH93" i="5"/>
  <c r="Z93" i="5"/>
  <c r="V93" i="5"/>
  <c r="R106" i="5"/>
  <c r="Z106" i="5"/>
  <c r="K20" i="5"/>
  <c r="N85" i="5"/>
  <c r="I95" i="5"/>
  <c r="HF95" i="5" s="1"/>
  <c r="I111" i="5"/>
  <c r="HF111" i="5" s="1"/>
  <c r="I131" i="5"/>
  <c r="V85" i="5"/>
  <c r="Z85" i="5"/>
  <c r="N101" i="5"/>
  <c r="K127" i="5"/>
  <c r="AH85" i="5"/>
  <c r="R101" i="5"/>
  <c r="R85" i="5"/>
  <c r="I91" i="5"/>
  <c r="HF91" i="5" s="1"/>
  <c r="V101" i="5"/>
  <c r="I127" i="5"/>
  <c r="J68" i="5"/>
  <c r="I88" i="5"/>
  <c r="HF88" i="5" s="1"/>
  <c r="I96" i="5"/>
  <c r="HF96" i="5" s="1"/>
  <c r="I107" i="5"/>
  <c r="HF107" i="5" s="1"/>
  <c r="R87" i="5"/>
  <c r="Z87" i="5"/>
  <c r="N87" i="5"/>
  <c r="AH87" i="5"/>
  <c r="V87" i="5"/>
  <c r="J126" i="5"/>
  <c r="V105" i="5"/>
  <c r="AD106" i="5"/>
  <c r="AD104" i="5"/>
  <c r="R104" i="5"/>
  <c r="AH104" i="5"/>
  <c r="V104" i="5"/>
  <c r="N106" i="5"/>
  <c r="AH106" i="5"/>
  <c r="V106" i="5"/>
  <c r="I112" i="5"/>
  <c r="HF112" i="5" s="1"/>
  <c r="I134" i="5"/>
  <c r="I124" i="5"/>
  <c r="I132" i="5"/>
  <c r="K21" i="5"/>
  <c r="K68" i="5"/>
  <c r="K54" i="5"/>
  <c r="K55" i="5"/>
  <c r="K53" i="5"/>
  <c r="R67" i="5"/>
  <c r="AD67" i="5"/>
  <c r="V67" i="5"/>
  <c r="AH67" i="5"/>
  <c r="N67" i="5"/>
  <c r="Z67" i="5"/>
  <c r="N68" i="5"/>
  <c r="Z68" i="5"/>
  <c r="R68" i="5"/>
  <c r="AD68" i="5"/>
  <c r="V68" i="5"/>
  <c r="AH68" i="5"/>
  <c r="K67" i="5"/>
  <c r="J67" i="5"/>
  <c r="K39" i="5"/>
  <c r="J21" i="5"/>
  <c r="K17" i="5"/>
  <c r="K56" i="5"/>
  <c r="J57" i="5"/>
  <c r="AH20" i="5"/>
  <c r="K16" i="5"/>
  <c r="K41" i="5"/>
  <c r="AD20" i="5"/>
  <c r="K59" i="5"/>
  <c r="Z62" i="5"/>
  <c r="J64" i="5"/>
  <c r="J24" i="5"/>
  <c r="K33" i="5"/>
  <c r="J36" i="5"/>
  <c r="J65" i="5"/>
  <c r="K58" i="5"/>
  <c r="J63" i="5"/>
  <c r="I21" i="5"/>
  <c r="J61" i="5"/>
  <c r="K36" i="5"/>
  <c r="I17" i="5"/>
  <c r="J55" i="5"/>
  <c r="AD14" i="5"/>
  <c r="R14" i="5"/>
  <c r="AH14" i="5"/>
  <c r="Z14" i="5"/>
  <c r="N14" i="5"/>
  <c r="V14" i="5"/>
  <c r="V61" i="5"/>
  <c r="AH61" i="5"/>
  <c r="Z61" i="5"/>
  <c r="R61" i="5"/>
  <c r="N61" i="5"/>
  <c r="K40" i="5"/>
  <c r="V20" i="5"/>
  <c r="J59" i="5"/>
  <c r="N65" i="5"/>
  <c r="AH66" i="5"/>
  <c r="K37" i="5"/>
  <c r="R59" i="5"/>
  <c r="J62" i="5"/>
  <c r="R65" i="5"/>
  <c r="K43" i="5"/>
  <c r="I56" i="5"/>
  <c r="K62" i="5"/>
  <c r="J66" i="5"/>
  <c r="J41" i="5"/>
  <c r="J20" i="5"/>
  <c r="J16" i="5"/>
  <c r="J43" i="5"/>
  <c r="I55" i="5"/>
  <c r="I63" i="5"/>
  <c r="K65" i="5"/>
  <c r="Z65" i="5"/>
  <c r="K66" i="5"/>
  <c r="I13" i="5"/>
  <c r="J54" i="5"/>
  <c r="K13" i="5"/>
  <c r="J33" i="5"/>
  <c r="K28" i="5"/>
  <c r="K24" i="5"/>
  <c r="AH65" i="5"/>
  <c r="K14" i="5"/>
  <c r="J39" i="5"/>
  <c r="J37" i="5"/>
  <c r="R24" i="5"/>
  <c r="J17" i="5"/>
  <c r="V57" i="5"/>
  <c r="AD57" i="5"/>
  <c r="AD58" i="5"/>
  <c r="N58" i="5"/>
  <c r="V58" i="5"/>
  <c r="J56" i="5"/>
  <c r="J58" i="5"/>
  <c r="K60" i="5"/>
  <c r="I60" i="5"/>
  <c r="I53" i="5"/>
  <c r="N57" i="5"/>
  <c r="N59" i="5"/>
  <c r="V59" i="5"/>
  <c r="Z59" i="5"/>
  <c r="K61" i="5"/>
  <c r="R62" i="5"/>
  <c r="J53" i="5"/>
  <c r="AH57" i="5"/>
  <c r="J60" i="5"/>
  <c r="AD66" i="5"/>
  <c r="R66" i="5"/>
  <c r="N66" i="5"/>
  <c r="I54" i="5"/>
  <c r="R57" i="5"/>
  <c r="AD59" i="5"/>
  <c r="AD62" i="5"/>
  <c r="N62" i="5"/>
  <c r="V62" i="5"/>
  <c r="Z66" i="5"/>
  <c r="K57" i="5"/>
  <c r="R58" i="5"/>
  <c r="AH58" i="5"/>
  <c r="K63" i="5"/>
  <c r="K64" i="5"/>
  <c r="I64" i="5"/>
  <c r="AD61" i="5"/>
  <c r="AD65" i="5"/>
  <c r="AH42" i="5"/>
  <c r="R42" i="5"/>
  <c r="Z42" i="5"/>
  <c r="AD42" i="5"/>
  <c r="N42" i="5"/>
  <c r="V42" i="5"/>
  <c r="N43" i="5"/>
  <c r="Z43" i="5"/>
  <c r="V43" i="5"/>
  <c r="AH43" i="5"/>
  <c r="R43" i="5"/>
  <c r="AD43" i="5"/>
  <c r="K42" i="5"/>
  <c r="J42" i="5"/>
  <c r="V25" i="5"/>
  <c r="AD25" i="5"/>
  <c r="I41" i="5"/>
  <c r="I33" i="5"/>
  <c r="I39" i="5"/>
  <c r="K25" i="5"/>
  <c r="J25" i="5"/>
  <c r="N20" i="5"/>
  <c r="K29" i="5"/>
  <c r="AD16" i="5"/>
  <c r="K32" i="5"/>
  <c r="J29" i="5"/>
  <c r="V16" i="5"/>
  <c r="J35" i="5"/>
  <c r="N16" i="5"/>
  <c r="N32" i="5"/>
  <c r="Z32" i="5"/>
  <c r="R32" i="5"/>
  <c r="AD32" i="5"/>
  <c r="AH32" i="5"/>
  <c r="N28" i="5"/>
  <c r="V28" i="5"/>
  <c r="Z28" i="5"/>
  <c r="R28" i="5"/>
  <c r="AD28" i="5"/>
  <c r="AH28" i="5"/>
  <c r="AD22" i="5"/>
  <c r="V22" i="5"/>
  <c r="AH22" i="5"/>
  <c r="N22" i="5"/>
  <c r="Z22" i="5"/>
  <c r="R22" i="5"/>
  <c r="AD18" i="5"/>
  <c r="V18" i="5"/>
  <c r="AH18" i="5"/>
  <c r="N18" i="5"/>
  <c r="Z18" i="5"/>
  <c r="R18" i="5"/>
  <c r="N40" i="5"/>
  <c r="Z40" i="5"/>
  <c r="R40" i="5"/>
  <c r="AD40" i="5"/>
  <c r="AH40" i="5"/>
  <c r="I34" i="5"/>
  <c r="J34" i="5"/>
  <c r="K34" i="5"/>
  <c r="AD30" i="5"/>
  <c r="V30" i="5"/>
  <c r="AH30" i="5"/>
  <c r="N30" i="5"/>
  <c r="Z30" i="5"/>
  <c r="R30" i="5"/>
  <c r="N36" i="5"/>
  <c r="Z36" i="5"/>
  <c r="R36" i="5"/>
  <c r="AD36" i="5"/>
  <c r="AH36" i="5"/>
  <c r="V32" i="5"/>
  <c r="R23" i="5"/>
  <c r="N23" i="5"/>
  <c r="AD23" i="5"/>
  <c r="V23" i="5"/>
  <c r="AH23" i="5"/>
  <c r="Z23" i="5"/>
  <c r="R19" i="5"/>
  <c r="AD19" i="5"/>
  <c r="V19" i="5"/>
  <c r="N19" i="5"/>
  <c r="AH19" i="5"/>
  <c r="Z19" i="5"/>
  <c r="N27" i="5"/>
  <c r="R27" i="5"/>
  <c r="AD27" i="5"/>
  <c r="V27" i="5"/>
  <c r="AH27" i="5"/>
  <c r="Z27" i="5"/>
  <c r="R31" i="5"/>
  <c r="AD31" i="5"/>
  <c r="V31" i="5"/>
  <c r="AH31" i="5"/>
  <c r="Z31" i="5"/>
  <c r="AD26" i="5"/>
  <c r="V26" i="5"/>
  <c r="AH26" i="5"/>
  <c r="N26" i="5"/>
  <c r="Z26" i="5"/>
  <c r="R26" i="5"/>
  <c r="V37" i="5"/>
  <c r="AH37" i="5"/>
  <c r="N37" i="5"/>
  <c r="Z37" i="5"/>
  <c r="R37" i="5"/>
  <c r="R35" i="5"/>
  <c r="AD35" i="5"/>
  <c r="V35" i="5"/>
  <c r="AH35" i="5"/>
  <c r="Z35" i="5"/>
  <c r="I38" i="5"/>
  <c r="J38" i="5"/>
  <c r="K38" i="5"/>
  <c r="V40" i="5"/>
  <c r="V36" i="5"/>
  <c r="R15" i="5"/>
  <c r="AD15" i="5"/>
  <c r="V15" i="5"/>
  <c r="AH15" i="5"/>
  <c r="N15" i="5"/>
  <c r="Z15" i="5"/>
  <c r="AH16" i="5"/>
  <c r="J40" i="5"/>
  <c r="J32" i="5"/>
  <c r="R29" i="5"/>
  <c r="J28" i="5"/>
  <c r="R25" i="5"/>
  <c r="AD29" i="5"/>
  <c r="K35" i="5"/>
  <c r="K31" i="5"/>
  <c r="K27" i="5"/>
  <c r="K23" i="5"/>
  <c r="K19" i="5"/>
  <c r="K15" i="5"/>
  <c r="J31" i="5"/>
  <c r="Z29" i="5"/>
  <c r="J27" i="5"/>
  <c r="Z25" i="5"/>
  <c r="J23" i="5"/>
  <c r="R20" i="5"/>
  <c r="J19" i="5"/>
  <c r="R16" i="5"/>
  <c r="J15" i="5"/>
  <c r="K30" i="5"/>
  <c r="N29" i="5"/>
  <c r="K26" i="5"/>
  <c r="N25" i="5"/>
  <c r="K22" i="5"/>
  <c r="K18" i="5"/>
  <c r="J30" i="5"/>
  <c r="AH29" i="5"/>
  <c r="J26" i="5"/>
  <c r="AH25" i="5"/>
  <c r="J22" i="5"/>
  <c r="J18" i="5"/>
  <c r="J14" i="5"/>
  <c r="J13" i="5"/>
  <c r="BX39" i="6" l="1"/>
  <c r="BR39" i="6"/>
  <c r="DF39" i="6"/>
  <c r="AR39" i="6"/>
  <c r="AD19" i="9" s="1"/>
  <c r="BD39" i="6"/>
  <c r="AP19" i="9" s="1"/>
  <c r="CP39" i="6"/>
  <c r="CV39" i="6"/>
  <c r="AB39" i="6"/>
  <c r="N19" i="9" s="1"/>
  <c r="AP39" i="6"/>
  <c r="AB19" i="9" s="1"/>
  <c r="CD39" i="6"/>
  <c r="CL39" i="6"/>
  <c r="DD39" i="6"/>
  <c r="BZ39" i="6"/>
  <c r="CZ39" i="6"/>
  <c r="DJ39" i="6"/>
  <c r="BF39" i="6"/>
  <c r="AR19" i="9" s="1"/>
  <c r="BJ39" i="6"/>
  <c r="AV19" i="9" s="1"/>
  <c r="CF39" i="6"/>
  <c r="CT39" i="6"/>
  <c r="BP39" i="6"/>
  <c r="CJ39" i="6"/>
  <c r="CX39" i="6"/>
  <c r="DH39" i="6"/>
  <c r="CH39" i="6"/>
  <c r="BT39" i="6"/>
  <c r="CN39" i="6"/>
  <c r="DB39" i="6"/>
  <c r="DL39" i="6"/>
  <c r="BV39" i="6"/>
  <c r="CB39" i="6"/>
  <c r="CR39" i="6"/>
  <c r="GT126" i="5"/>
  <c r="GL126" i="5"/>
  <c r="GH126" i="5"/>
  <c r="FR126" i="5"/>
  <c r="FJ126" i="5"/>
  <c r="ET126" i="5"/>
  <c r="FF126" i="5"/>
  <c r="EL126" i="5"/>
  <c r="DR126" i="5"/>
  <c r="FZ126" i="5"/>
  <c r="HF126" i="5"/>
  <c r="FN126" i="5"/>
  <c r="FB126" i="5"/>
  <c r="HB126" i="5"/>
  <c r="FV126" i="5"/>
  <c r="EH126" i="5"/>
  <c r="GD126" i="5"/>
  <c r="EX126" i="5"/>
  <c r="EP126" i="5"/>
  <c r="DZ126" i="5"/>
  <c r="DN126" i="5"/>
  <c r="ED126" i="5"/>
  <c r="GP126" i="5"/>
  <c r="GX126" i="5"/>
  <c r="DV126" i="5"/>
  <c r="HE18" i="5"/>
  <c r="HA18" i="5"/>
  <c r="GW18" i="5"/>
  <c r="GS18" i="5"/>
  <c r="GO18" i="5"/>
  <c r="GG18" i="5"/>
  <c r="FY18" i="5"/>
  <c r="GC18" i="5"/>
  <c r="GK18" i="5"/>
  <c r="FQ18" i="5"/>
  <c r="FU18" i="5"/>
  <c r="FM18" i="5"/>
  <c r="FI18" i="5"/>
  <c r="FE18" i="5"/>
  <c r="EW18" i="5"/>
  <c r="FA18" i="5"/>
  <c r="EK18" i="5"/>
  <c r="EG18" i="5"/>
  <c r="ES18" i="5"/>
  <c r="EO18" i="5"/>
  <c r="EC18" i="5"/>
  <c r="DY18" i="5"/>
  <c r="DU18" i="5"/>
  <c r="DQ18" i="5"/>
  <c r="DM18" i="5"/>
  <c r="HG60" i="5"/>
  <c r="HC60" i="5"/>
  <c r="GY60" i="5"/>
  <c r="GQ60" i="5"/>
  <c r="GM60" i="5"/>
  <c r="GU60" i="5"/>
  <c r="GI60" i="5"/>
  <c r="GA60" i="5"/>
  <c r="GE60" i="5"/>
  <c r="FW60" i="5"/>
  <c r="FO60" i="5"/>
  <c r="FS60" i="5"/>
  <c r="FK60" i="5"/>
  <c r="FG60" i="5"/>
  <c r="EY60" i="5"/>
  <c r="FC60" i="5"/>
  <c r="EQ60" i="5"/>
  <c r="EM60" i="5"/>
  <c r="EI60" i="5"/>
  <c r="EU60" i="5"/>
  <c r="DS60" i="5"/>
  <c r="EE60" i="5"/>
  <c r="EA60" i="5"/>
  <c r="DW60" i="5"/>
  <c r="DO60" i="5"/>
  <c r="HE68" i="5"/>
  <c r="HA68" i="5"/>
  <c r="GS68" i="5"/>
  <c r="GO68" i="5"/>
  <c r="GW68" i="5"/>
  <c r="GK68" i="5"/>
  <c r="GG68" i="5"/>
  <c r="FY68" i="5"/>
  <c r="GC68" i="5"/>
  <c r="FU68" i="5"/>
  <c r="FM68" i="5"/>
  <c r="FQ68" i="5"/>
  <c r="FI68" i="5"/>
  <c r="FA68" i="5"/>
  <c r="ES68" i="5"/>
  <c r="FE68" i="5"/>
  <c r="EW68" i="5"/>
  <c r="EG68" i="5"/>
  <c r="EO68" i="5"/>
  <c r="EK68" i="5"/>
  <c r="DQ68" i="5"/>
  <c r="DY68" i="5"/>
  <c r="DU68" i="5"/>
  <c r="EC68" i="5"/>
  <c r="DM68" i="5"/>
  <c r="GU134" i="5"/>
  <c r="FC134" i="5"/>
  <c r="DS134" i="5"/>
  <c r="FG134" i="5"/>
  <c r="EY134" i="5"/>
  <c r="EU134" i="5"/>
  <c r="GE134" i="5"/>
  <c r="GQ134" i="5"/>
  <c r="GM134" i="5"/>
  <c r="GY134" i="5"/>
  <c r="DO134" i="5"/>
  <c r="FK134" i="5"/>
  <c r="FO134" i="5"/>
  <c r="GA134" i="5"/>
  <c r="EM134" i="5"/>
  <c r="FS134" i="5"/>
  <c r="HC134" i="5"/>
  <c r="EA134" i="5"/>
  <c r="EI134" i="5"/>
  <c r="GI134" i="5"/>
  <c r="DW134" i="5"/>
  <c r="EQ134" i="5"/>
  <c r="EE134" i="5"/>
  <c r="FW134" i="5"/>
  <c r="HG134" i="5"/>
  <c r="HG14" i="5"/>
  <c r="HC14" i="5"/>
  <c r="GU14" i="5"/>
  <c r="GQ14" i="5"/>
  <c r="GY14" i="5"/>
  <c r="GM14" i="5"/>
  <c r="GI14" i="5"/>
  <c r="GE14" i="5"/>
  <c r="FW14" i="5"/>
  <c r="FS14" i="5"/>
  <c r="GA14" i="5"/>
  <c r="FC14" i="5"/>
  <c r="FK14" i="5"/>
  <c r="FG14" i="5"/>
  <c r="FO14" i="5"/>
  <c r="EU14" i="5"/>
  <c r="EQ14" i="5"/>
  <c r="EM14" i="5"/>
  <c r="EY14" i="5"/>
  <c r="EI14" i="5"/>
  <c r="EE14" i="5"/>
  <c r="EA14" i="5"/>
  <c r="DW14" i="5"/>
  <c r="DS14" i="5"/>
  <c r="DO14" i="5"/>
  <c r="DK14" i="5"/>
  <c r="DG14" i="5"/>
  <c r="HE22" i="5"/>
  <c r="HA22" i="5"/>
  <c r="GS22" i="5"/>
  <c r="GO22" i="5"/>
  <c r="GW22" i="5"/>
  <c r="GK22" i="5"/>
  <c r="GG22" i="5"/>
  <c r="FY22" i="5"/>
  <c r="GC22" i="5"/>
  <c r="FU22" i="5"/>
  <c r="FM22" i="5"/>
  <c r="FQ22" i="5"/>
  <c r="FA22" i="5"/>
  <c r="FI22" i="5"/>
  <c r="FE22" i="5"/>
  <c r="EW22" i="5"/>
  <c r="EG22" i="5"/>
  <c r="ES22" i="5"/>
  <c r="EO22" i="5"/>
  <c r="EK22" i="5"/>
  <c r="EC22" i="5"/>
  <c r="DY22" i="5"/>
  <c r="DU22" i="5"/>
  <c r="DM22" i="5"/>
  <c r="DQ22" i="5"/>
  <c r="HE23" i="5"/>
  <c r="HA23" i="5"/>
  <c r="GO23" i="5"/>
  <c r="GW23" i="5"/>
  <c r="GS23" i="5"/>
  <c r="GG23" i="5"/>
  <c r="FY23" i="5"/>
  <c r="GC23" i="5"/>
  <c r="GK23" i="5"/>
  <c r="FU23" i="5"/>
  <c r="FM23" i="5"/>
  <c r="FQ23" i="5"/>
  <c r="FI23" i="5"/>
  <c r="FE23" i="5"/>
  <c r="EW23" i="5"/>
  <c r="FA23" i="5"/>
  <c r="ES23" i="5"/>
  <c r="EO23" i="5"/>
  <c r="EK23" i="5"/>
  <c r="EG23" i="5"/>
  <c r="EC23" i="5"/>
  <c r="DY23" i="5"/>
  <c r="DU23" i="5"/>
  <c r="DQ23" i="5"/>
  <c r="DM23" i="5"/>
  <c r="HG32" i="5"/>
  <c r="HC32" i="5"/>
  <c r="GU32" i="5"/>
  <c r="GQ32" i="5"/>
  <c r="GY32" i="5"/>
  <c r="GM32" i="5"/>
  <c r="GI32" i="5"/>
  <c r="GA32" i="5"/>
  <c r="GE32" i="5"/>
  <c r="FK32" i="5"/>
  <c r="FW32" i="5"/>
  <c r="FO32" i="5"/>
  <c r="FS32" i="5"/>
  <c r="FC32" i="5"/>
  <c r="FG32" i="5"/>
  <c r="EY32" i="5"/>
  <c r="EI32" i="5"/>
  <c r="EU32" i="5"/>
  <c r="EQ32" i="5"/>
  <c r="EM32" i="5"/>
  <c r="EE32" i="5"/>
  <c r="EA32" i="5"/>
  <c r="DW32" i="5"/>
  <c r="DO32" i="5"/>
  <c r="DS32" i="5"/>
  <c r="HG25" i="5"/>
  <c r="HC25" i="5"/>
  <c r="GQ25" i="5"/>
  <c r="GY25" i="5"/>
  <c r="GU25" i="5"/>
  <c r="GI25" i="5"/>
  <c r="GA25" i="5"/>
  <c r="GE25" i="5"/>
  <c r="GM25" i="5"/>
  <c r="FW25" i="5"/>
  <c r="FO25" i="5"/>
  <c r="FS25" i="5"/>
  <c r="FG25" i="5"/>
  <c r="EY25" i="5"/>
  <c r="FK25" i="5"/>
  <c r="FC25" i="5"/>
  <c r="EQ25" i="5"/>
  <c r="EU25" i="5"/>
  <c r="EM25" i="5"/>
  <c r="EI25" i="5"/>
  <c r="EE25" i="5"/>
  <c r="EA25" i="5"/>
  <c r="DW25" i="5"/>
  <c r="DO25" i="5"/>
  <c r="DS25" i="5"/>
  <c r="HE42" i="5"/>
  <c r="HA42" i="5"/>
  <c r="GW42" i="5"/>
  <c r="GK42" i="5"/>
  <c r="GS42" i="5"/>
  <c r="GO42" i="5"/>
  <c r="GG42" i="5"/>
  <c r="FY42" i="5"/>
  <c r="GC42" i="5"/>
  <c r="FQ42" i="5"/>
  <c r="FI42" i="5"/>
  <c r="FU42" i="5"/>
  <c r="FM42" i="5"/>
  <c r="FE42" i="5"/>
  <c r="EW42" i="5"/>
  <c r="FA42" i="5"/>
  <c r="EK42" i="5"/>
  <c r="ES42" i="5"/>
  <c r="EG42" i="5"/>
  <c r="EO42" i="5"/>
  <c r="EC42" i="5"/>
  <c r="DY42" i="5"/>
  <c r="DU42" i="5"/>
  <c r="DQ42" i="5"/>
  <c r="DM42" i="5"/>
  <c r="HA64" i="5"/>
  <c r="HE64" i="5"/>
  <c r="GW64" i="5"/>
  <c r="GK64" i="5"/>
  <c r="GS64" i="5"/>
  <c r="GO64" i="5"/>
  <c r="GC64" i="5"/>
  <c r="GG64" i="5"/>
  <c r="FY64" i="5"/>
  <c r="FQ64" i="5"/>
  <c r="FU64" i="5"/>
  <c r="FI64" i="5"/>
  <c r="FM64" i="5"/>
  <c r="FE64" i="5"/>
  <c r="EW64" i="5"/>
  <c r="FA64" i="5"/>
  <c r="ES64" i="5"/>
  <c r="EK64" i="5"/>
  <c r="EG64" i="5"/>
  <c r="EO64" i="5"/>
  <c r="EC64" i="5"/>
  <c r="DY64" i="5"/>
  <c r="DU64" i="5"/>
  <c r="DQ64" i="5"/>
  <c r="DM64" i="5"/>
  <c r="HB53" i="5"/>
  <c r="GX53" i="5"/>
  <c r="GL53" i="5"/>
  <c r="HF53" i="5"/>
  <c r="GT53" i="5"/>
  <c r="GP53" i="5"/>
  <c r="GD53" i="5"/>
  <c r="GH53" i="5"/>
  <c r="FZ53" i="5"/>
  <c r="FR53" i="5"/>
  <c r="FJ53" i="5"/>
  <c r="FV53" i="5"/>
  <c r="FN53" i="5"/>
  <c r="FF53" i="5"/>
  <c r="EX53" i="5"/>
  <c r="FB53" i="5"/>
  <c r="ET53" i="5"/>
  <c r="EL53" i="5"/>
  <c r="EH53" i="5"/>
  <c r="EP53" i="5"/>
  <c r="ED53" i="5"/>
  <c r="DZ53" i="5"/>
  <c r="DV53" i="5"/>
  <c r="DR53" i="5"/>
  <c r="DN53" i="5"/>
  <c r="HA24" i="5"/>
  <c r="HE24" i="5"/>
  <c r="GS24" i="5"/>
  <c r="GO24" i="5"/>
  <c r="GW24" i="5"/>
  <c r="GC24" i="5"/>
  <c r="GK24" i="5"/>
  <c r="GG24" i="5"/>
  <c r="FY24" i="5"/>
  <c r="FU24" i="5"/>
  <c r="FM24" i="5"/>
  <c r="FQ24" i="5"/>
  <c r="FI24" i="5"/>
  <c r="FE24" i="5"/>
  <c r="EW24" i="5"/>
  <c r="FA24" i="5"/>
  <c r="EK24" i="5"/>
  <c r="EG24" i="5"/>
  <c r="EO24" i="5"/>
  <c r="ES24" i="5"/>
  <c r="EC24" i="5"/>
  <c r="DY24" i="5"/>
  <c r="DU24" i="5"/>
  <c r="DQ24" i="5"/>
  <c r="DM24" i="5"/>
  <c r="GW65" i="5"/>
  <c r="HE65" i="5"/>
  <c r="HA65" i="5"/>
  <c r="GS65" i="5"/>
  <c r="GO65" i="5"/>
  <c r="GK65" i="5"/>
  <c r="GG65" i="5"/>
  <c r="FY65" i="5"/>
  <c r="GC65" i="5"/>
  <c r="FU65" i="5"/>
  <c r="FI65" i="5"/>
  <c r="FM65" i="5"/>
  <c r="FQ65" i="5"/>
  <c r="FA65" i="5"/>
  <c r="FE65" i="5"/>
  <c r="EW65" i="5"/>
  <c r="ES65" i="5"/>
  <c r="EG65" i="5"/>
  <c r="EO65" i="5"/>
  <c r="EK65" i="5"/>
  <c r="EC65" i="5"/>
  <c r="DY65" i="5"/>
  <c r="DU65" i="5"/>
  <c r="DM65" i="5"/>
  <c r="DQ65" i="5"/>
  <c r="GW62" i="5"/>
  <c r="HE62" i="5"/>
  <c r="GK62" i="5"/>
  <c r="GS62" i="5"/>
  <c r="GO62" i="5"/>
  <c r="HA62" i="5"/>
  <c r="GG62" i="5"/>
  <c r="FY62" i="5"/>
  <c r="GC62" i="5"/>
  <c r="FM62" i="5"/>
  <c r="FU62" i="5"/>
  <c r="FQ62" i="5"/>
  <c r="EW62" i="5"/>
  <c r="FI62" i="5"/>
  <c r="FA62" i="5"/>
  <c r="FE62" i="5"/>
  <c r="EK62" i="5"/>
  <c r="EG62" i="5"/>
  <c r="EO62" i="5"/>
  <c r="ES62" i="5"/>
  <c r="DQ62" i="5"/>
  <c r="EC62" i="5"/>
  <c r="DY62" i="5"/>
  <c r="DU62" i="5"/>
  <c r="DM62" i="5"/>
  <c r="HF17" i="5"/>
  <c r="HB17" i="5"/>
  <c r="GT17" i="5"/>
  <c r="GP17" i="5"/>
  <c r="GX17" i="5"/>
  <c r="GL17" i="5"/>
  <c r="GH17" i="5"/>
  <c r="GD17" i="5"/>
  <c r="FV17" i="5"/>
  <c r="FR17" i="5"/>
  <c r="FZ17" i="5"/>
  <c r="FB17" i="5"/>
  <c r="FJ17" i="5"/>
  <c r="FF17" i="5"/>
  <c r="FN17" i="5"/>
  <c r="ET17" i="5"/>
  <c r="EP17" i="5"/>
  <c r="EX17" i="5"/>
  <c r="EL17" i="5"/>
  <c r="EH17" i="5"/>
  <c r="ED17" i="5"/>
  <c r="DZ17" i="5"/>
  <c r="DV17" i="5"/>
  <c r="DR17" i="5"/>
  <c r="DN17" i="5"/>
  <c r="HE33" i="5"/>
  <c r="HA33" i="5"/>
  <c r="GS33" i="5"/>
  <c r="GO33" i="5"/>
  <c r="GW33" i="5"/>
  <c r="GK33" i="5"/>
  <c r="GG33" i="5"/>
  <c r="FY33" i="5"/>
  <c r="GC33" i="5"/>
  <c r="FU33" i="5"/>
  <c r="FM33" i="5"/>
  <c r="FQ33" i="5"/>
  <c r="FI33" i="5"/>
  <c r="FA33" i="5"/>
  <c r="ES33" i="5"/>
  <c r="FE33" i="5"/>
  <c r="EW33" i="5"/>
  <c r="EG33" i="5"/>
  <c r="EO33" i="5"/>
  <c r="EK33" i="5"/>
  <c r="DQ33" i="5"/>
  <c r="EC33" i="5"/>
  <c r="DY33" i="5"/>
  <c r="DU33" i="5"/>
  <c r="DM33" i="5"/>
  <c r="HA21" i="5"/>
  <c r="GW21" i="5"/>
  <c r="GS21" i="5"/>
  <c r="GO21" i="5"/>
  <c r="HE21" i="5"/>
  <c r="GC21" i="5"/>
  <c r="GK21" i="5"/>
  <c r="GG21" i="5"/>
  <c r="FY21" i="5"/>
  <c r="FQ21" i="5"/>
  <c r="FU21" i="5"/>
  <c r="FM21" i="5"/>
  <c r="FE21" i="5"/>
  <c r="EW21" i="5"/>
  <c r="FA21" i="5"/>
  <c r="FI21" i="5"/>
  <c r="EK21" i="5"/>
  <c r="EG21" i="5"/>
  <c r="ES21" i="5"/>
  <c r="EO21" i="5"/>
  <c r="EC21" i="5"/>
  <c r="DY21" i="5"/>
  <c r="DU21" i="5"/>
  <c r="DQ21" i="5"/>
  <c r="DM21" i="5"/>
  <c r="K126" i="5"/>
  <c r="HE127" i="5"/>
  <c r="HA127" i="5"/>
  <c r="GO127" i="5"/>
  <c r="GK127" i="5"/>
  <c r="GS127" i="5"/>
  <c r="GG127" i="5"/>
  <c r="FY127" i="5"/>
  <c r="FM127" i="5"/>
  <c r="FQ127" i="5"/>
  <c r="FI127" i="5"/>
  <c r="EW127" i="5"/>
  <c r="EK127" i="5"/>
  <c r="DQ127" i="5"/>
  <c r="EC127" i="5"/>
  <c r="DY127" i="5"/>
  <c r="EO127" i="5"/>
  <c r="DU127" i="5"/>
  <c r="FA127" i="5"/>
  <c r="EG127" i="5"/>
  <c r="GC127" i="5"/>
  <c r="DM127" i="5"/>
  <c r="ES127" i="5"/>
  <c r="FE127" i="5"/>
  <c r="FU127" i="5"/>
  <c r="GW127" i="5"/>
  <c r="HE20" i="5"/>
  <c r="HA20" i="5"/>
  <c r="GS20" i="5"/>
  <c r="GO20" i="5"/>
  <c r="GW20" i="5"/>
  <c r="GK20" i="5"/>
  <c r="GG20" i="5"/>
  <c r="GC20" i="5"/>
  <c r="FU20" i="5"/>
  <c r="FQ20" i="5"/>
  <c r="FY20" i="5"/>
  <c r="FA20" i="5"/>
  <c r="FI20" i="5"/>
  <c r="FM20" i="5"/>
  <c r="FE20" i="5"/>
  <c r="ES20" i="5"/>
  <c r="EO20" i="5"/>
  <c r="EW20" i="5"/>
  <c r="EK20" i="5"/>
  <c r="EG20" i="5"/>
  <c r="EC20" i="5"/>
  <c r="DY20" i="5"/>
  <c r="DU20" i="5"/>
  <c r="DQ20" i="5"/>
  <c r="DM20" i="5"/>
  <c r="HG127" i="5"/>
  <c r="HC127" i="5"/>
  <c r="GM127" i="5"/>
  <c r="GY127" i="5"/>
  <c r="GU127" i="5"/>
  <c r="GQ127" i="5"/>
  <c r="GA127" i="5"/>
  <c r="FW127" i="5"/>
  <c r="GI127" i="5"/>
  <c r="FS127" i="5"/>
  <c r="FK127" i="5"/>
  <c r="FO127" i="5"/>
  <c r="EY127" i="5"/>
  <c r="EU127" i="5"/>
  <c r="FC127" i="5"/>
  <c r="EI127" i="5"/>
  <c r="EQ127" i="5"/>
  <c r="EM127" i="5"/>
  <c r="EA127" i="5"/>
  <c r="EE127" i="5"/>
  <c r="DS127" i="5"/>
  <c r="DO127" i="5"/>
  <c r="FG127" i="5"/>
  <c r="GE127" i="5"/>
  <c r="DW127" i="5"/>
  <c r="AJ39" i="6"/>
  <c r="V19" i="9" s="1"/>
  <c r="AN39" i="6"/>
  <c r="Z19" i="9" s="1"/>
  <c r="BH39" i="6"/>
  <c r="AT19" i="9" s="1"/>
  <c r="HG13" i="5"/>
  <c r="GU13" i="5"/>
  <c r="GQ13" i="5"/>
  <c r="HC13" i="5"/>
  <c r="GY13" i="5"/>
  <c r="GM13" i="5"/>
  <c r="GI13" i="5"/>
  <c r="GA13" i="5"/>
  <c r="GE13" i="5"/>
  <c r="FW13" i="5"/>
  <c r="FO13" i="5"/>
  <c r="FS13" i="5"/>
  <c r="EY13" i="5"/>
  <c r="FC13" i="5"/>
  <c r="FK13" i="5"/>
  <c r="FG13" i="5"/>
  <c r="EM13" i="5"/>
  <c r="EI13" i="5"/>
  <c r="EU13" i="5"/>
  <c r="EQ13" i="5"/>
  <c r="DS13" i="5"/>
  <c r="EE13" i="5"/>
  <c r="EA13" i="5"/>
  <c r="DW13" i="5"/>
  <c r="DO13" i="5"/>
  <c r="DG13" i="5"/>
  <c r="DK13" i="5"/>
  <c r="HC42" i="5"/>
  <c r="HG42" i="5"/>
  <c r="GM42" i="5"/>
  <c r="GU42" i="5"/>
  <c r="GQ42" i="5"/>
  <c r="GY42" i="5"/>
  <c r="GE42" i="5"/>
  <c r="GI42" i="5"/>
  <c r="GA42" i="5"/>
  <c r="FK42" i="5"/>
  <c r="FW42" i="5"/>
  <c r="FO42" i="5"/>
  <c r="FS42" i="5"/>
  <c r="FG42" i="5"/>
  <c r="EY42" i="5"/>
  <c r="FC42" i="5"/>
  <c r="EM42" i="5"/>
  <c r="EI42" i="5"/>
  <c r="EU42" i="5"/>
  <c r="EQ42" i="5"/>
  <c r="EE42" i="5"/>
  <c r="EA42" i="5"/>
  <c r="DW42" i="5"/>
  <c r="DS42" i="5"/>
  <c r="DO42" i="5"/>
  <c r="HC18" i="5"/>
  <c r="HG18" i="5"/>
  <c r="GU18" i="5"/>
  <c r="GQ18" i="5"/>
  <c r="GY18" i="5"/>
  <c r="GE18" i="5"/>
  <c r="GM18" i="5"/>
  <c r="GI18" i="5"/>
  <c r="GA18" i="5"/>
  <c r="FW18" i="5"/>
  <c r="FO18" i="5"/>
  <c r="FS18" i="5"/>
  <c r="FG18" i="5"/>
  <c r="EY18" i="5"/>
  <c r="FC18" i="5"/>
  <c r="FK18" i="5"/>
  <c r="EM18" i="5"/>
  <c r="EI18" i="5"/>
  <c r="EU18" i="5"/>
  <c r="EQ18" i="5"/>
  <c r="EE18" i="5"/>
  <c r="EA18" i="5"/>
  <c r="DW18" i="5"/>
  <c r="DO18" i="5"/>
  <c r="DS18" i="5"/>
  <c r="HC23" i="5"/>
  <c r="GY23" i="5"/>
  <c r="GU23" i="5"/>
  <c r="HG23" i="5"/>
  <c r="GQ23" i="5"/>
  <c r="GE23" i="5"/>
  <c r="GM23" i="5"/>
  <c r="GI23" i="5"/>
  <c r="GA23" i="5"/>
  <c r="FS23" i="5"/>
  <c r="FK23" i="5"/>
  <c r="FW23" i="5"/>
  <c r="FO23" i="5"/>
  <c r="FG23" i="5"/>
  <c r="EY23" i="5"/>
  <c r="FC23" i="5"/>
  <c r="EU23" i="5"/>
  <c r="EM23" i="5"/>
  <c r="EI23" i="5"/>
  <c r="EQ23" i="5"/>
  <c r="EE23" i="5"/>
  <c r="EA23" i="5"/>
  <c r="DW23" i="5"/>
  <c r="DS23" i="5"/>
  <c r="DO23" i="5"/>
  <c r="HE27" i="5"/>
  <c r="HA27" i="5"/>
  <c r="GS27" i="5"/>
  <c r="GO27" i="5"/>
  <c r="GW27" i="5"/>
  <c r="GK27" i="5"/>
  <c r="GG27" i="5"/>
  <c r="FY27" i="5"/>
  <c r="GC27" i="5"/>
  <c r="FU27" i="5"/>
  <c r="FM27" i="5"/>
  <c r="FQ27" i="5"/>
  <c r="EW27" i="5"/>
  <c r="FA27" i="5"/>
  <c r="FI27" i="5"/>
  <c r="FE27" i="5"/>
  <c r="EK27" i="5"/>
  <c r="EG27" i="5"/>
  <c r="EO27" i="5"/>
  <c r="ES27" i="5"/>
  <c r="DQ27" i="5"/>
  <c r="EC27" i="5"/>
  <c r="DY27" i="5"/>
  <c r="DU27" i="5"/>
  <c r="DM27" i="5"/>
  <c r="HG40" i="5"/>
  <c r="HC40" i="5"/>
  <c r="GU40" i="5"/>
  <c r="GQ40" i="5"/>
  <c r="GY40" i="5"/>
  <c r="GM40" i="5"/>
  <c r="GI40" i="5"/>
  <c r="GA40" i="5"/>
  <c r="GE40" i="5"/>
  <c r="FK40" i="5"/>
  <c r="FW40" i="5"/>
  <c r="FO40" i="5"/>
  <c r="FS40" i="5"/>
  <c r="FC40" i="5"/>
  <c r="FG40" i="5"/>
  <c r="EY40" i="5"/>
  <c r="EU40" i="5"/>
  <c r="EI40" i="5"/>
  <c r="EQ40" i="5"/>
  <c r="EM40" i="5"/>
  <c r="EE40" i="5"/>
  <c r="EA40" i="5"/>
  <c r="DW40" i="5"/>
  <c r="DO40" i="5"/>
  <c r="DS40" i="5"/>
  <c r="HE34" i="5"/>
  <c r="HA34" i="5"/>
  <c r="GW34" i="5"/>
  <c r="GS34" i="5"/>
  <c r="GO34" i="5"/>
  <c r="GG34" i="5"/>
  <c r="FY34" i="5"/>
  <c r="GC34" i="5"/>
  <c r="GK34" i="5"/>
  <c r="FQ34" i="5"/>
  <c r="FI34" i="5"/>
  <c r="FU34" i="5"/>
  <c r="FM34" i="5"/>
  <c r="FE34" i="5"/>
  <c r="EW34" i="5"/>
  <c r="FA34" i="5"/>
  <c r="EK34" i="5"/>
  <c r="EG34" i="5"/>
  <c r="ES34" i="5"/>
  <c r="EO34" i="5"/>
  <c r="EC34" i="5"/>
  <c r="DY34" i="5"/>
  <c r="DU34" i="5"/>
  <c r="DM34" i="5"/>
  <c r="DQ34" i="5"/>
  <c r="HG35" i="5"/>
  <c r="HC35" i="5"/>
  <c r="GU35" i="5"/>
  <c r="GQ35" i="5"/>
  <c r="GY35" i="5"/>
  <c r="GM35" i="5"/>
  <c r="GI35" i="5"/>
  <c r="GA35" i="5"/>
  <c r="GE35" i="5"/>
  <c r="FW35" i="5"/>
  <c r="FO35" i="5"/>
  <c r="FS35" i="5"/>
  <c r="FK35" i="5"/>
  <c r="FC35" i="5"/>
  <c r="EU35" i="5"/>
  <c r="FG35" i="5"/>
  <c r="EY35" i="5"/>
  <c r="EI35" i="5"/>
  <c r="EQ35" i="5"/>
  <c r="EM35" i="5"/>
  <c r="DS35" i="5"/>
  <c r="EE35" i="5"/>
  <c r="EA35" i="5"/>
  <c r="DW35" i="5"/>
  <c r="DO35" i="5"/>
  <c r="HE25" i="5"/>
  <c r="HA25" i="5"/>
  <c r="GS25" i="5"/>
  <c r="GO25" i="5"/>
  <c r="GW25" i="5"/>
  <c r="GK25" i="5"/>
  <c r="GG25" i="5"/>
  <c r="FY25" i="5"/>
  <c r="GC25" i="5"/>
  <c r="FU25" i="5"/>
  <c r="FM25" i="5"/>
  <c r="FQ25" i="5"/>
  <c r="FI25" i="5"/>
  <c r="FA25" i="5"/>
  <c r="ES25" i="5"/>
  <c r="FE25" i="5"/>
  <c r="EW25" i="5"/>
  <c r="EG25" i="5"/>
  <c r="EO25" i="5"/>
  <c r="EK25" i="5"/>
  <c r="DQ25" i="5"/>
  <c r="EC25" i="5"/>
  <c r="DY25" i="5"/>
  <c r="DU25" i="5"/>
  <c r="DM25" i="5"/>
  <c r="HE63" i="5"/>
  <c r="HA63" i="5"/>
  <c r="GW63" i="5"/>
  <c r="GS63" i="5"/>
  <c r="GO63" i="5"/>
  <c r="GK63" i="5"/>
  <c r="GG63" i="5"/>
  <c r="GC63" i="5"/>
  <c r="FM63" i="5"/>
  <c r="FU63" i="5"/>
  <c r="FQ63" i="5"/>
  <c r="FI63" i="5"/>
  <c r="FY63" i="5"/>
  <c r="FA63" i="5"/>
  <c r="ES63" i="5"/>
  <c r="FE63" i="5"/>
  <c r="EW63" i="5"/>
  <c r="EO63" i="5"/>
  <c r="EK63" i="5"/>
  <c r="EG63" i="5"/>
  <c r="EC63" i="5"/>
  <c r="DY63" i="5"/>
  <c r="DU63" i="5"/>
  <c r="DQ63" i="5"/>
  <c r="DM63" i="5"/>
  <c r="HC53" i="5"/>
  <c r="GY53" i="5"/>
  <c r="HG53" i="5"/>
  <c r="GM53" i="5"/>
  <c r="GU53" i="5"/>
  <c r="GQ53" i="5"/>
  <c r="GE53" i="5"/>
  <c r="GI53" i="5"/>
  <c r="GA53" i="5"/>
  <c r="FK53" i="5"/>
  <c r="FW53" i="5"/>
  <c r="FO53" i="5"/>
  <c r="FS53" i="5"/>
  <c r="FG53" i="5"/>
  <c r="EY53" i="5"/>
  <c r="FC53" i="5"/>
  <c r="EM53" i="5"/>
  <c r="EI53" i="5"/>
  <c r="EQ53" i="5"/>
  <c r="EU53" i="5"/>
  <c r="EE53" i="5"/>
  <c r="EA53" i="5"/>
  <c r="DW53" i="5"/>
  <c r="DO53" i="5"/>
  <c r="DS53" i="5"/>
  <c r="HF60" i="5"/>
  <c r="HB60" i="5"/>
  <c r="GX60" i="5"/>
  <c r="GT60" i="5"/>
  <c r="GP60" i="5"/>
  <c r="GL60" i="5"/>
  <c r="GH60" i="5"/>
  <c r="GD60" i="5"/>
  <c r="FZ60" i="5"/>
  <c r="FV60" i="5"/>
  <c r="FN60" i="5"/>
  <c r="FR60" i="5"/>
  <c r="FJ60" i="5"/>
  <c r="FB60" i="5"/>
  <c r="ET60" i="5"/>
  <c r="FF60" i="5"/>
  <c r="EX60" i="5"/>
  <c r="EP60" i="5"/>
  <c r="EL60" i="5"/>
  <c r="EH60" i="5"/>
  <c r="ED60" i="5"/>
  <c r="DZ60" i="5"/>
  <c r="DV60" i="5"/>
  <c r="DR60" i="5"/>
  <c r="DN60" i="5"/>
  <c r="HE28" i="5"/>
  <c r="HA28" i="5"/>
  <c r="GS28" i="5"/>
  <c r="GO28" i="5"/>
  <c r="GW28" i="5"/>
  <c r="GK28" i="5"/>
  <c r="GG28" i="5"/>
  <c r="GC28" i="5"/>
  <c r="FU28" i="5"/>
  <c r="FY28" i="5"/>
  <c r="FQ28" i="5"/>
  <c r="FA28" i="5"/>
  <c r="FM28" i="5"/>
  <c r="FI28" i="5"/>
  <c r="FE28" i="5"/>
  <c r="EW28" i="5"/>
  <c r="EO28" i="5"/>
  <c r="ES28" i="5"/>
  <c r="EK28" i="5"/>
  <c r="EG28" i="5"/>
  <c r="EC28" i="5"/>
  <c r="DY28" i="5"/>
  <c r="DU28" i="5"/>
  <c r="DQ28" i="5"/>
  <c r="DM28" i="5"/>
  <c r="HF63" i="5"/>
  <c r="HB63" i="5"/>
  <c r="GX63" i="5"/>
  <c r="GP63" i="5"/>
  <c r="GL63" i="5"/>
  <c r="GT63" i="5"/>
  <c r="GH63" i="5"/>
  <c r="FZ63" i="5"/>
  <c r="GD63" i="5"/>
  <c r="FN63" i="5"/>
  <c r="FV63" i="5"/>
  <c r="FR63" i="5"/>
  <c r="FJ63" i="5"/>
  <c r="ET63" i="5"/>
  <c r="FF63" i="5"/>
  <c r="EX63" i="5"/>
  <c r="FB63" i="5"/>
  <c r="EP63" i="5"/>
  <c r="EL63" i="5"/>
  <c r="EH63" i="5"/>
  <c r="DR63" i="5"/>
  <c r="ED63" i="5"/>
  <c r="DZ63" i="5"/>
  <c r="DV63" i="5"/>
  <c r="DN63" i="5"/>
  <c r="HB56" i="5"/>
  <c r="GX56" i="5"/>
  <c r="HF56" i="5"/>
  <c r="GL56" i="5"/>
  <c r="GT56" i="5"/>
  <c r="GP56" i="5"/>
  <c r="GD56" i="5"/>
  <c r="GH56" i="5"/>
  <c r="FZ56" i="5"/>
  <c r="FJ56" i="5"/>
  <c r="FV56" i="5"/>
  <c r="FN56" i="5"/>
  <c r="FR56" i="5"/>
  <c r="FF56" i="5"/>
  <c r="EX56" i="5"/>
  <c r="FB56" i="5"/>
  <c r="ET56" i="5"/>
  <c r="EL56" i="5"/>
  <c r="EH56" i="5"/>
  <c r="EP56" i="5"/>
  <c r="ED56" i="5"/>
  <c r="DZ56" i="5"/>
  <c r="DV56" i="5"/>
  <c r="DR56" i="5"/>
  <c r="DN56" i="5"/>
  <c r="GY59" i="5"/>
  <c r="HG59" i="5"/>
  <c r="HC59" i="5"/>
  <c r="GU59" i="5"/>
  <c r="GQ59" i="5"/>
  <c r="GM59" i="5"/>
  <c r="GI59" i="5"/>
  <c r="GA59" i="5"/>
  <c r="GE59" i="5"/>
  <c r="FK59" i="5"/>
  <c r="FW59" i="5"/>
  <c r="FO59" i="5"/>
  <c r="FS59" i="5"/>
  <c r="FC59" i="5"/>
  <c r="FG59" i="5"/>
  <c r="EY59" i="5"/>
  <c r="EU59" i="5"/>
  <c r="EI59" i="5"/>
  <c r="EQ59" i="5"/>
  <c r="EM59" i="5"/>
  <c r="EE59" i="5"/>
  <c r="EA59" i="5"/>
  <c r="DW59" i="5"/>
  <c r="DO59" i="5"/>
  <c r="DS59" i="5"/>
  <c r="HE36" i="5"/>
  <c r="HA36" i="5"/>
  <c r="GS36" i="5"/>
  <c r="GO36" i="5"/>
  <c r="GW36" i="5"/>
  <c r="GK36" i="5"/>
  <c r="GG36" i="5"/>
  <c r="GC36" i="5"/>
  <c r="FU36" i="5"/>
  <c r="FQ36" i="5"/>
  <c r="FY36" i="5"/>
  <c r="FA36" i="5"/>
  <c r="FI36" i="5"/>
  <c r="FE36" i="5"/>
  <c r="FM36" i="5"/>
  <c r="EO36" i="5"/>
  <c r="ES36" i="5"/>
  <c r="EK36" i="5"/>
  <c r="EW36" i="5"/>
  <c r="EG36" i="5"/>
  <c r="EC36" i="5"/>
  <c r="DY36" i="5"/>
  <c r="DU36" i="5"/>
  <c r="DQ36" i="5"/>
  <c r="DM36" i="5"/>
  <c r="HG24" i="5"/>
  <c r="HC24" i="5"/>
  <c r="GU24" i="5"/>
  <c r="GQ24" i="5"/>
  <c r="GY24" i="5"/>
  <c r="GM24" i="5"/>
  <c r="GI24" i="5"/>
  <c r="GA24" i="5"/>
  <c r="GE24" i="5"/>
  <c r="FK24" i="5"/>
  <c r="FW24" i="5"/>
  <c r="FO24" i="5"/>
  <c r="FS24" i="5"/>
  <c r="FC24" i="5"/>
  <c r="FG24" i="5"/>
  <c r="EY24" i="5"/>
  <c r="EI24" i="5"/>
  <c r="EQ24" i="5"/>
  <c r="EU24" i="5"/>
  <c r="EM24" i="5"/>
  <c r="EE24" i="5"/>
  <c r="EA24" i="5"/>
  <c r="DW24" i="5"/>
  <c r="DS24" i="5"/>
  <c r="DO24" i="5"/>
  <c r="HG57" i="5"/>
  <c r="HC57" i="5"/>
  <c r="GY57" i="5"/>
  <c r="GU57" i="5"/>
  <c r="GQ57" i="5"/>
  <c r="GM57" i="5"/>
  <c r="GI57" i="5"/>
  <c r="GE57" i="5"/>
  <c r="GA57" i="5"/>
  <c r="FW57" i="5"/>
  <c r="FO57" i="5"/>
  <c r="FS57" i="5"/>
  <c r="FK57" i="5"/>
  <c r="FC57" i="5"/>
  <c r="FG57" i="5"/>
  <c r="EY57" i="5"/>
  <c r="EQ57" i="5"/>
  <c r="EU57" i="5"/>
  <c r="EM57" i="5"/>
  <c r="EI57" i="5"/>
  <c r="EE57" i="5"/>
  <c r="EA57" i="5"/>
  <c r="DW57" i="5"/>
  <c r="DS57" i="5"/>
  <c r="DO57" i="5"/>
  <c r="GT132" i="5"/>
  <c r="GL132" i="5"/>
  <c r="GH132" i="5"/>
  <c r="FF132" i="5"/>
  <c r="ET132" i="5"/>
  <c r="DR132" i="5"/>
  <c r="GD132" i="5"/>
  <c r="GX132" i="5"/>
  <c r="GP132" i="5"/>
  <c r="FR132" i="5"/>
  <c r="FB132" i="5"/>
  <c r="FZ132" i="5"/>
  <c r="FJ132" i="5"/>
  <c r="EL132" i="5"/>
  <c r="DV132" i="5"/>
  <c r="HF132" i="5"/>
  <c r="FN132" i="5"/>
  <c r="EP132" i="5"/>
  <c r="DZ132" i="5"/>
  <c r="HB132" i="5"/>
  <c r="EX132" i="5"/>
  <c r="DN132" i="5"/>
  <c r="ED132" i="5"/>
  <c r="EH132" i="5"/>
  <c r="FV132" i="5"/>
  <c r="HG68" i="5"/>
  <c r="HC68" i="5"/>
  <c r="GY68" i="5"/>
  <c r="GQ68" i="5"/>
  <c r="GM68" i="5"/>
  <c r="GU68" i="5"/>
  <c r="GI68" i="5"/>
  <c r="GA68" i="5"/>
  <c r="GE68" i="5"/>
  <c r="FO68" i="5"/>
  <c r="FS68" i="5"/>
  <c r="FK68" i="5"/>
  <c r="FW68" i="5"/>
  <c r="EU68" i="5"/>
  <c r="FG68" i="5"/>
  <c r="EY68" i="5"/>
  <c r="FC68" i="5"/>
  <c r="EQ68" i="5"/>
  <c r="EM68" i="5"/>
  <c r="EI68" i="5"/>
  <c r="DS68" i="5"/>
  <c r="EA68" i="5"/>
  <c r="DW68" i="5"/>
  <c r="EE68" i="5"/>
  <c r="DO68" i="5"/>
  <c r="GX135" i="5"/>
  <c r="HB135" i="5"/>
  <c r="GT135" i="5"/>
  <c r="GP135" i="5"/>
  <c r="GL135" i="5"/>
  <c r="FZ135" i="5"/>
  <c r="GD135" i="5"/>
  <c r="GH135" i="5"/>
  <c r="FV135" i="5"/>
  <c r="FR135" i="5"/>
  <c r="FN135" i="5"/>
  <c r="EX135" i="5"/>
  <c r="ET135" i="5"/>
  <c r="FF135" i="5"/>
  <c r="EH135" i="5"/>
  <c r="ED135" i="5"/>
  <c r="EP135" i="5"/>
  <c r="EL135" i="5"/>
  <c r="DR135" i="5"/>
  <c r="HF135" i="5"/>
  <c r="DZ135" i="5"/>
  <c r="FJ135" i="5"/>
  <c r="DV135" i="5"/>
  <c r="FB135" i="5"/>
  <c r="DN135" i="5"/>
  <c r="HG36" i="5"/>
  <c r="HC36" i="5"/>
  <c r="GY36" i="5"/>
  <c r="GU36" i="5"/>
  <c r="GQ36" i="5"/>
  <c r="GI36" i="5"/>
  <c r="GA36" i="5"/>
  <c r="GE36" i="5"/>
  <c r="GM36" i="5"/>
  <c r="FS36" i="5"/>
  <c r="FK36" i="5"/>
  <c r="FW36" i="5"/>
  <c r="FO36" i="5"/>
  <c r="FG36" i="5"/>
  <c r="EY36" i="5"/>
  <c r="FC36" i="5"/>
  <c r="EU36" i="5"/>
  <c r="EM36" i="5"/>
  <c r="EI36" i="5"/>
  <c r="EQ36" i="5"/>
  <c r="EE36" i="5"/>
  <c r="EA36" i="5"/>
  <c r="DW36" i="5"/>
  <c r="DS36" i="5"/>
  <c r="DO36" i="5"/>
  <c r="HG22" i="5"/>
  <c r="HC22" i="5"/>
  <c r="GU22" i="5"/>
  <c r="GQ22" i="5"/>
  <c r="GY22" i="5"/>
  <c r="GM22" i="5"/>
  <c r="GI22" i="5"/>
  <c r="GE22" i="5"/>
  <c r="FW22" i="5"/>
  <c r="FS22" i="5"/>
  <c r="GA22" i="5"/>
  <c r="FC22" i="5"/>
  <c r="FK22" i="5"/>
  <c r="FO22" i="5"/>
  <c r="FG22" i="5"/>
  <c r="EU22" i="5"/>
  <c r="EQ22" i="5"/>
  <c r="EY22" i="5"/>
  <c r="EM22" i="5"/>
  <c r="EI22" i="5"/>
  <c r="EE22" i="5"/>
  <c r="EA22" i="5"/>
  <c r="DW22" i="5"/>
  <c r="DS22" i="5"/>
  <c r="DO22" i="5"/>
  <c r="HE26" i="5"/>
  <c r="HA26" i="5"/>
  <c r="GW26" i="5"/>
  <c r="GS26" i="5"/>
  <c r="GO26" i="5"/>
  <c r="GG26" i="5"/>
  <c r="FY26" i="5"/>
  <c r="GC26" i="5"/>
  <c r="GK26" i="5"/>
  <c r="FQ26" i="5"/>
  <c r="FI26" i="5"/>
  <c r="FU26" i="5"/>
  <c r="FM26" i="5"/>
  <c r="FE26" i="5"/>
  <c r="EW26" i="5"/>
  <c r="FA26" i="5"/>
  <c r="ES26" i="5"/>
  <c r="EK26" i="5"/>
  <c r="EG26" i="5"/>
  <c r="EO26" i="5"/>
  <c r="EC26" i="5"/>
  <c r="DY26" i="5"/>
  <c r="DU26" i="5"/>
  <c r="DM26" i="5"/>
  <c r="DQ26" i="5"/>
  <c r="HE31" i="5"/>
  <c r="HA31" i="5"/>
  <c r="GO31" i="5"/>
  <c r="GW31" i="5"/>
  <c r="GS31" i="5"/>
  <c r="GG31" i="5"/>
  <c r="FY31" i="5"/>
  <c r="GC31" i="5"/>
  <c r="GK31" i="5"/>
  <c r="FU31" i="5"/>
  <c r="FM31" i="5"/>
  <c r="FQ31" i="5"/>
  <c r="FI31" i="5"/>
  <c r="FE31" i="5"/>
  <c r="EW31" i="5"/>
  <c r="FA31" i="5"/>
  <c r="EO31" i="5"/>
  <c r="EK31" i="5"/>
  <c r="ES31" i="5"/>
  <c r="EG31" i="5"/>
  <c r="EC31" i="5"/>
  <c r="DY31" i="5"/>
  <c r="DU31" i="5"/>
  <c r="DQ31" i="5"/>
  <c r="DM31" i="5"/>
  <c r="HC34" i="5"/>
  <c r="HG34" i="5"/>
  <c r="GU34" i="5"/>
  <c r="GQ34" i="5"/>
  <c r="GY34" i="5"/>
  <c r="GE34" i="5"/>
  <c r="GM34" i="5"/>
  <c r="GI34" i="5"/>
  <c r="GA34" i="5"/>
  <c r="FK34" i="5"/>
  <c r="FW34" i="5"/>
  <c r="FO34" i="5"/>
  <c r="FS34" i="5"/>
  <c r="FG34" i="5"/>
  <c r="EY34" i="5"/>
  <c r="FC34" i="5"/>
  <c r="EM34" i="5"/>
  <c r="EI34" i="5"/>
  <c r="EQ34" i="5"/>
  <c r="EU34" i="5"/>
  <c r="EE34" i="5"/>
  <c r="EA34" i="5"/>
  <c r="DW34" i="5"/>
  <c r="DO34" i="5"/>
  <c r="DS34" i="5"/>
  <c r="HF39" i="5"/>
  <c r="HB39" i="5"/>
  <c r="GX39" i="5"/>
  <c r="GT39" i="5"/>
  <c r="GP39" i="5"/>
  <c r="GH39" i="5"/>
  <c r="FZ39" i="5"/>
  <c r="GD39" i="5"/>
  <c r="GL39" i="5"/>
  <c r="FR39" i="5"/>
  <c r="FJ39" i="5"/>
  <c r="FV39" i="5"/>
  <c r="FN39" i="5"/>
  <c r="FF39" i="5"/>
  <c r="EX39" i="5"/>
  <c r="FB39" i="5"/>
  <c r="ET39" i="5"/>
  <c r="EL39" i="5"/>
  <c r="EH39" i="5"/>
  <c r="EP39" i="5"/>
  <c r="ED39" i="5"/>
  <c r="DZ39" i="5"/>
  <c r="DV39" i="5"/>
  <c r="DN39" i="5"/>
  <c r="DR39" i="5"/>
  <c r="HE60" i="5"/>
  <c r="HA60" i="5"/>
  <c r="GS60" i="5"/>
  <c r="GO60" i="5"/>
  <c r="GW60" i="5"/>
  <c r="GK60" i="5"/>
  <c r="GG60" i="5"/>
  <c r="FY60" i="5"/>
  <c r="GC60" i="5"/>
  <c r="FU60" i="5"/>
  <c r="FM60" i="5"/>
  <c r="FQ60" i="5"/>
  <c r="FI60" i="5"/>
  <c r="FA60" i="5"/>
  <c r="ES60" i="5"/>
  <c r="FE60" i="5"/>
  <c r="EW60" i="5"/>
  <c r="EG60" i="5"/>
  <c r="EO60" i="5"/>
  <c r="EK60" i="5"/>
  <c r="DQ60" i="5"/>
  <c r="EC60" i="5"/>
  <c r="DY60" i="5"/>
  <c r="DU60" i="5"/>
  <c r="DM60" i="5"/>
  <c r="HG17" i="5"/>
  <c r="HC17" i="5"/>
  <c r="GQ17" i="5"/>
  <c r="GY17" i="5"/>
  <c r="GU17" i="5"/>
  <c r="GI17" i="5"/>
  <c r="GA17" i="5"/>
  <c r="GE17" i="5"/>
  <c r="GM17" i="5"/>
  <c r="FW17" i="5"/>
  <c r="FO17" i="5"/>
  <c r="FS17" i="5"/>
  <c r="FK17" i="5"/>
  <c r="FG17" i="5"/>
  <c r="EY17" i="5"/>
  <c r="FC17" i="5"/>
  <c r="EQ17" i="5"/>
  <c r="EM17" i="5"/>
  <c r="EI17" i="5"/>
  <c r="EU17" i="5"/>
  <c r="EE17" i="5"/>
  <c r="EA17" i="5"/>
  <c r="DW17" i="5"/>
  <c r="DS17" i="5"/>
  <c r="DO17" i="5"/>
  <c r="HG33" i="5"/>
  <c r="HC33" i="5"/>
  <c r="GQ33" i="5"/>
  <c r="GY33" i="5"/>
  <c r="GU33" i="5"/>
  <c r="GI33" i="5"/>
  <c r="GA33" i="5"/>
  <c r="GE33" i="5"/>
  <c r="GM33" i="5"/>
  <c r="FW33" i="5"/>
  <c r="FO33" i="5"/>
  <c r="FS33" i="5"/>
  <c r="FK33" i="5"/>
  <c r="FG33" i="5"/>
  <c r="EY33" i="5"/>
  <c r="FC33" i="5"/>
  <c r="EU33" i="5"/>
  <c r="EQ33" i="5"/>
  <c r="EM33" i="5"/>
  <c r="EI33" i="5"/>
  <c r="EE33" i="5"/>
  <c r="EA33" i="5"/>
  <c r="DW33" i="5"/>
  <c r="DO33" i="5"/>
  <c r="DS33" i="5"/>
  <c r="HF55" i="5"/>
  <c r="HB55" i="5"/>
  <c r="GX55" i="5"/>
  <c r="GP55" i="5"/>
  <c r="GL55" i="5"/>
  <c r="GT55" i="5"/>
  <c r="GH55" i="5"/>
  <c r="FZ55" i="5"/>
  <c r="GD55" i="5"/>
  <c r="FV55" i="5"/>
  <c r="FN55" i="5"/>
  <c r="FR55" i="5"/>
  <c r="FJ55" i="5"/>
  <c r="FF55" i="5"/>
  <c r="EX55" i="5"/>
  <c r="FB55" i="5"/>
  <c r="EP55" i="5"/>
  <c r="ET55" i="5"/>
  <c r="EL55" i="5"/>
  <c r="EH55" i="5"/>
  <c r="DR55" i="5"/>
  <c r="ED55" i="5"/>
  <c r="DZ55" i="5"/>
  <c r="DV55" i="5"/>
  <c r="DN55" i="5"/>
  <c r="HE43" i="5"/>
  <c r="GK43" i="5"/>
  <c r="HA43" i="5"/>
  <c r="GS43" i="5"/>
  <c r="GO43" i="5"/>
  <c r="GW43" i="5"/>
  <c r="GG43" i="5"/>
  <c r="FY43" i="5"/>
  <c r="GC43" i="5"/>
  <c r="FU43" i="5"/>
  <c r="FM43" i="5"/>
  <c r="FQ43" i="5"/>
  <c r="EW43" i="5"/>
  <c r="FA43" i="5"/>
  <c r="FI43" i="5"/>
  <c r="FE43" i="5"/>
  <c r="EK43" i="5"/>
  <c r="EG43" i="5"/>
  <c r="ES43" i="5"/>
  <c r="EO43" i="5"/>
  <c r="DQ43" i="5"/>
  <c r="EC43" i="5"/>
  <c r="DY43" i="5"/>
  <c r="DU43" i="5"/>
  <c r="DM43" i="5"/>
  <c r="HC61" i="5"/>
  <c r="GY61" i="5"/>
  <c r="HG61" i="5"/>
  <c r="GM61" i="5"/>
  <c r="GU61" i="5"/>
  <c r="GQ61" i="5"/>
  <c r="GE61" i="5"/>
  <c r="GI61" i="5"/>
  <c r="GA61" i="5"/>
  <c r="FK61" i="5"/>
  <c r="FO61" i="5"/>
  <c r="FW61" i="5"/>
  <c r="FS61" i="5"/>
  <c r="FG61" i="5"/>
  <c r="EY61" i="5"/>
  <c r="FC61" i="5"/>
  <c r="EU61" i="5"/>
  <c r="EM61" i="5"/>
  <c r="EI61" i="5"/>
  <c r="EQ61" i="5"/>
  <c r="EE61" i="5"/>
  <c r="EA61" i="5"/>
  <c r="DW61" i="5"/>
  <c r="DS61" i="5"/>
  <c r="DO61" i="5"/>
  <c r="GY64" i="5"/>
  <c r="HG64" i="5"/>
  <c r="GM64" i="5"/>
  <c r="GU64" i="5"/>
  <c r="HC64" i="5"/>
  <c r="GQ64" i="5"/>
  <c r="GI64" i="5"/>
  <c r="GA64" i="5"/>
  <c r="GE64" i="5"/>
  <c r="FO64" i="5"/>
  <c r="FS64" i="5"/>
  <c r="FW64" i="5"/>
  <c r="FK64" i="5"/>
  <c r="EY64" i="5"/>
  <c r="FC64" i="5"/>
  <c r="FG64" i="5"/>
  <c r="EM64" i="5"/>
  <c r="EU64" i="5"/>
  <c r="EI64" i="5"/>
  <c r="EQ64" i="5"/>
  <c r="DS64" i="5"/>
  <c r="EE64" i="5"/>
  <c r="EA64" i="5"/>
  <c r="DW64" i="5"/>
  <c r="DO64" i="5"/>
  <c r="HA56" i="5"/>
  <c r="GW56" i="5"/>
  <c r="GK56" i="5"/>
  <c r="HE56" i="5"/>
  <c r="GS56" i="5"/>
  <c r="GO56" i="5"/>
  <c r="GC56" i="5"/>
  <c r="GG56" i="5"/>
  <c r="FY56" i="5"/>
  <c r="FQ56" i="5"/>
  <c r="FI56" i="5"/>
  <c r="FU56" i="5"/>
  <c r="FM56" i="5"/>
  <c r="FE56" i="5"/>
  <c r="EW56" i="5"/>
  <c r="FA56" i="5"/>
  <c r="ES56" i="5"/>
  <c r="EK56" i="5"/>
  <c r="EG56" i="5"/>
  <c r="EO56" i="5"/>
  <c r="EC56" i="5"/>
  <c r="DY56" i="5"/>
  <c r="DU56" i="5"/>
  <c r="DQ56" i="5"/>
  <c r="DM56" i="5"/>
  <c r="GT124" i="5"/>
  <c r="GL124" i="5"/>
  <c r="GH124" i="5"/>
  <c r="FR124" i="5"/>
  <c r="FJ124" i="5"/>
  <c r="FF124" i="5"/>
  <c r="FB124" i="5"/>
  <c r="ET124" i="5"/>
  <c r="EL124" i="5"/>
  <c r="DR124" i="5"/>
  <c r="HF124" i="5"/>
  <c r="FN124" i="5"/>
  <c r="GD124" i="5"/>
  <c r="GX124" i="5"/>
  <c r="GP124" i="5"/>
  <c r="FZ124" i="5"/>
  <c r="DV124" i="5"/>
  <c r="DN124" i="5"/>
  <c r="HB124" i="5"/>
  <c r="FV124" i="5"/>
  <c r="EX124" i="5"/>
  <c r="ED124" i="5"/>
  <c r="EH124" i="5"/>
  <c r="DZ124" i="5"/>
  <c r="EP124" i="5"/>
  <c r="GX127" i="5"/>
  <c r="HB127" i="5"/>
  <c r="GP127" i="5"/>
  <c r="GL127" i="5"/>
  <c r="GT127" i="5"/>
  <c r="GH127" i="5"/>
  <c r="GD127" i="5"/>
  <c r="FZ127" i="5"/>
  <c r="FV127" i="5"/>
  <c r="FN127" i="5"/>
  <c r="FR127" i="5"/>
  <c r="FJ127" i="5"/>
  <c r="EX127" i="5"/>
  <c r="ET127" i="5"/>
  <c r="FF127" i="5"/>
  <c r="EH127" i="5"/>
  <c r="ED127" i="5"/>
  <c r="EP127" i="5"/>
  <c r="EL127" i="5"/>
  <c r="DR127" i="5"/>
  <c r="HF127" i="5"/>
  <c r="DZ127" i="5"/>
  <c r="DN127" i="5"/>
  <c r="FB127" i="5"/>
  <c r="DV127" i="5"/>
  <c r="GU124" i="5"/>
  <c r="GI124" i="5"/>
  <c r="FK124" i="5"/>
  <c r="FS124" i="5"/>
  <c r="FC124" i="5"/>
  <c r="EM124" i="5"/>
  <c r="DS124" i="5"/>
  <c r="EI124" i="5"/>
  <c r="GA124" i="5"/>
  <c r="GY124" i="5"/>
  <c r="EQ124" i="5"/>
  <c r="EU124" i="5"/>
  <c r="FG124" i="5"/>
  <c r="DW124" i="5"/>
  <c r="GM124" i="5"/>
  <c r="EA124" i="5"/>
  <c r="FO124" i="5"/>
  <c r="DO124" i="5"/>
  <c r="EY124" i="5"/>
  <c r="GE124" i="5"/>
  <c r="EE124" i="5"/>
  <c r="GQ124" i="5"/>
  <c r="FW124" i="5"/>
  <c r="HC124" i="5"/>
  <c r="HG124" i="5"/>
  <c r="GU132" i="5"/>
  <c r="FC132" i="5"/>
  <c r="FS132" i="5"/>
  <c r="HG132" i="5"/>
  <c r="EY132" i="5"/>
  <c r="EA132" i="5"/>
  <c r="EI132" i="5"/>
  <c r="DO132" i="5"/>
  <c r="DW132" i="5"/>
  <c r="EQ132" i="5"/>
  <c r="FG132" i="5"/>
  <c r="HC132" i="5"/>
  <c r="FO132" i="5"/>
  <c r="GE132" i="5"/>
  <c r="DS132" i="5"/>
  <c r="FK132" i="5"/>
  <c r="GQ132" i="5"/>
  <c r="EE132" i="5"/>
  <c r="FW132" i="5"/>
  <c r="GA132" i="5"/>
  <c r="GM132" i="5"/>
  <c r="EM132" i="5"/>
  <c r="EU132" i="5"/>
  <c r="GI132" i="5"/>
  <c r="GY132" i="5"/>
  <c r="BL39" i="6"/>
  <c r="AX19" i="9" s="1"/>
  <c r="BN39" i="6"/>
  <c r="AZ19" i="9" s="1"/>
  <c r="HE35" i="5"/>
  <c r="GS35" i="5"/>
  <c r="GO35" i="5"/>
  <c r="HA35" i="5"/>
  <c r="GW35" i="5"/>
  <c r="GK35" i="5"/>
  <c r="GG35" i="5"/>
  <c r="FY35" i="5"/>
  <c r="GC35" i="5"/>
  <c r="FU35" i="5"/>
  <c r="FM35" i="5"/>
  <c r="FQ35" i="5"/>
  <c r="EW35" i="5"/>
  <c r="FA35" i="5"/>
  <c r="FI35" i="5"/>
  <c r="FE35" i="5"/>
  <c r="EK35" i="5"/>
  <c r="EG35" i="5"/>
  <c r="EO35" i="5"/>
  <c r="ES35" i="5"/>
  <c r="DQ35" i="5"/>
  <c r="EC35" i="5"/>
  <c r="DY35" i="5"/>
  <c r="DU35" i="5"/>
  <c r="DM35" i="5"/>
  <c r="HE38" i="5"/>
  <c r="HA38" i="5"/>
  <c r="GS38" i="5"/>
  <c r="GO38" i="5"/>
  <c r="GW38" i="5"/>
  <c r="GK38" i="5"/>
  <c r="GG38" i="5"/>
  <c r="FY38" i="5"/>
  <c r="GC38" i="5"/>
  <c r="FI38" i="5"/>
  <c r="FU38" i="5"/>
  <c r="FM38" i="5"/>
  <c r="FQ38" i="5"/>
  <c r="FA38" i="5"/>
  <c r="FE38" i="5"/>
  <c r="EW38" i="5"/>
  <c r="EG38" i="5"/>
  <c r="EO38" i="5"/>
  <c r="ES38" i="5"/>
  <c r="EK38" i="5"/>
  <c r="EC38" i="5"/>
  <c r="DY38" i="5"/>
  <c r="DU38" i="5"/>
  <c r="DQ38" i="5"/>
  <c r="DM38" i="5"/>
  <c r="HB34" i="5"/>
  <c r="GX34" i="5"/>
  <c r="HF34" i="5"/>
  <c r="GT34" i="5"/>
  <c r="GP34" i="5"/>
  <c r="GD34" i="5"/>
  <c r="GL34" i="5"/>
  <c r="GH34" i="5"/>
  <c r="FZ34" i="5"/>
  <c r="FR34" i="5"/>
  <c r="FJ34" i="5"/>
  <c r="FV34" i="5"/>
  <c r="FN34" i="5"/>
  <c r="FF34" i="5"/>
  <c r="EX34" i="5"/>
  <c r="FB34" i="5"/>
  <c r="ET34" i="5"/>
  <c r="EL34" i="5"/>
  <c r="EH34" i="5"/>
  <c r="EP34" i="5"/>
  <c r="ED34" i="5"/>
  <c r="DZ34" i="5"/>
  <c r="DV34" i="5"/>
  <c r="DR34" i="5"/>
  <c r="DN34" i="5"/>
  <c r="HG29" i="5"/>
  <c r="HC29" i="5"/>
  <c r="GU29" i="5"/>
  <c r="GQ29" i="5"/>
  <c r="GY29" i="5"/>
  <c r="GM29" i="5"/>
  <c r="GI29" i="5"/>
  <c r="GA29" i="5"/>
  <c r="GE29" i="5"/>
  <c r="FW29" i="5"/>
  <c r="FO29" i="5"/>
  <c r="FS29" i="5"/>
  <c r="EY29" i="5"/>
  <c r="FK29" i="5"/>
  <c r="FC29" i="5"/>
  <c r="FG29" i="5"/>
  <c r="EM29" i="5"/>
  <c r="EU29" i="5"/>
  <c r="EI29" i="5"/>
  <c r="EQ29" i="5"/>
  <c r="DS29" i="5"/>
  <c r="EE29" i="5"/>
  <c r="EA29" i="5"/>
  <c r="DW29" i="5"/>
  <c r="DO29" i="5"/>
  <c r="HF33" i="5"/>
  <c r="HB33" i="5"/>
  <c r="GT33" i="5"/>
  <c r="GP33" i="5"/>
  <c r="GX33" i="5"/>
  <c r="GL33" i="5"/>
  <c r="GH33" i="5"/>
  <c r="GD33" i="5"/>
  <c r="FZ33" i="5"/>
  <c r="FV33" i="5"/>
  <c r="FR33" i="5"/>
  <c r="FB33" i="5"/>
  <c r="FF33" i="5"/>
  <c r="FJ33" i="5"/>
  <c r="FN33" i="5"/>
  <c r="ET33" i="5"/>
  <c r="EP33" i="5"/>
  <c r="EL33" i="5"/>
  <c r="EX33" i="5"/>
  <c r="EH33" i="5"/>
  <c r="ED33" i="5"/>
  <c r="DZ33" i="5"/>
  <c r="DV33" i="5"/>
  <c r="DR33" i="5"/>
  <c r="DN33" i="5"/>
  <c r="HF54" i="5"/>
  <c r="HB54" i="5"/>
  <c r="GT54" i="5"/>
  <c r="GP54" i="5"/>
  <c r="GX54" i="5"/>
  <c r="GL54" i="5"/>
  <c r="GH54" i="5"/>
  <c r="FZ54" i="5"/>
  <c r="GD54" i="5"/>
  <c r="FJ54" i="5"/>
  <c r="FV54" i="5"/>
  <c r="FN54" i="5"/>
  <c r="FR54" i="5"/>
  <c r="FB54" i="5"/>
  <c r="FF54" i="5"/>
  <c r="EX54" i="5"/>
  <c r="EH54" i="5"/>
  <c r="EP54" i="5"/>
  <c r="ET54" i="5"/>
  <c r="EL54" i="5"/>
  <c r="ED54" i="5"/>
  <c r="DZ54" i="5"/>
  <c r="DV54" i="5"/>
  <c r="DN54" i="5"/>
  <c r="DR54" i="5"/>
  <c r="HE61" i="5"/>
  <c r="HA61" i="5"/>
  <c r="GK61" i="5"/>
  <c r="GW61" i="5"/>
  <c r="GS61" i="5"/>
  <c r="GO61" i="5"/>
  <c r="GG61" i="5"/>
  <c r="FY61" i="5"/>
  <c r="GC61" i="5"/>
  <c r="FU61" i="5"/>
  <c r="FQ61" i="5"/>
  <c r="FI61" i="5"/>
  <c r="FM61" i="5"/>
  <c r="FE61" i="5"/>
  <c r="EW61" i="5"/>
  <c r="FA61" i="5"/>
  <c r="EK61" i="5"/>
  <c r="EG61" i="5"/>
  <c r="ES61" i="5"/>
  <c r="EO61" i="5"/>
  <c r="DQ61" i="5"/>
  <c r="EC61" i="5"/>
  <c r="DY61" i="5"/>
  <c r="DU61" i="5"/>
  <c r="DM61" i="5"/>
  <c r="HC58" i="5"/>
  <c r="HG58" i="5"/>
  <c r="GM58" i="5"/>
  <c r="GU58" i="5"/>
  <c r="GQ58" i="5"/>
  <c r="GY58" i="5"/>
  <c r="GE58" i="5"/>
  <c r="GI58" i="5"/>
  <c r="GA58" i="5"/>
  <c r="FS58" i="5"/>
  <c r="FK58" i="5"/>
  <c r="FW58" i="5"/>
  <c r="FO58" i="5"/>
  <c r="FG58" i="5"/>
  <c r="EY58" i="5"/>
  <c r="FC58" i="5"/>
  <c r="EU58" i="5"/>
  <c r="EM58" i="5"/>
  <c r="EI58" i="5"/>
  <c r="EQ58" i="5"/>
  <c r="EE58" i="5"/>
  <c r="EA58" i="5"/>
  <c r="DW58" i="5"/>
  <c r="DS58" i="5"/>
  <c r="DO58" i="5"/>
  <c r="HA13" i="5"/>
  <c r="GW13" i="5"/>
  <c r="HE13" i="5"/>
  <c r="GS13" i="5"/>
  <c r="GO13" i="5"/>
  <c r="GC13" i="5"/>
  <c r="GK13" i="5"/>
  <c r="GG13" i="5"/>
  <c r="FY13" i="5"/>
  <c r="FQ13" i="5"/>
  <c r="FU13" i="5"/>
  <c r="FM13" i="5"/>
  <c r="FE13" i="5"/>
  <c r="EW13" i="5"/>
  <c r="FA13" i="5"/>
  <c r="FI13" i="5"/>
  <c r="EK13" i="5"/>
  <c r="EG13" i="5"/>
  <c r="ES13" i="5"/>
  <c r="EO13" i="5"/>
  <c r="EC13" i="5"/>
  <c r="DY13" i="5"/>
  <c r="DU13" i="5"/>
  <c r="DQ13" i="5"/>
  <c r="DM13" i="5"/>
  <c r="DI13" i="5"/>
  <c r="DE13" i="5"/>
  <c r="HG43" i="5"/>
  <c r="HC43" i="5"/>
  <c r="GU43" i="5"/>
  <c r="GQ43" i="5"/>
  <c r="GY43" i="5"/>
  <c r="GM43" i="5"/>
  <c r="GI43" i="5"/>
  <c r="GA43" i="5"/>
  <c r="GE43" i="5"/>
  <c r="FW43" i="5"/>
  <c r="FO43" i="5"/>
  <c r="FS43" i="5"/>
  <c r="FK43" i="5"/>
  <c r="FC43" i="5"/>
  <c r="EU43" i="5"/>
  <c r="FG43" i="5"/>
  <c r="EY43" i="5"/>
  <c r="EI43" i="5"/>
  <c r="EQ43" i="5"/>
  <c r="EM43" i="5"/>
  <c r="DS43" i="5"/>
  <c r="EE43" i="5"/>
  <c r="EA43" i="5"/>
  <c r="DW43" i="5"/>
  <c r="DO43" i="5"/>
  <c r="HA40" i="5"/>
  <c r="HE40" i="5"/>
  <c r="GK40" i="5"/>
  <c r="GS40" i="5"/>
  <c r="GO40" i="5"/>
  <c r="GW40" i="5"/>
  <c r="GC40" i="5"/>
  <c r="GG40" i="5"/>
  <c r="FY40" i="5"/>
  <c r="FI40" i="5"/>
  <c r="FU40" i="5"/>
  <c r="FM40" i="5"/>
  <c r="FQ40" i="5"/>
  <c r="FE40" i="5"/>
  <c r="EW40" i="5"/>
  <c r="FA40" i="5"/>
  <c r="EK40" i="5"/>
  <c r="ES40" i="5"/>
  <c r="EG40" i="5"/>
  <c r="EO40" i="5"/>
  <c r="EC40" i="5"/>
  <c r="DY40" i="5"/>
  <c r="DU40" i="5"/>
  <c r="DM40" i="5"/>
  <c r="DQ40" i="5"/>
  <c r="HB21" i="5"/>
  <c r="HF21" i="5"/>
  <c r="GT21" i="5"/>
  <c r="GP21" i="5"/>
  <c r="GX21" i="5"/>
  <c r="GD21" i="5"/>
  <c r="GL21" i="5"/>
  <c r="GH21" i="5"/>
  <c r="FZ21" i="5"/>
  <c r="FV21" i="5"/>
  <c r="FN21" i="5"/>
  <c r="FR21" i="5"/>
  <c r="FF21" i="5"/>
  <c r="EX21" i="5"/>
  <c r="FB21" i="5"/>
  <c r="FJ21" i="5"/>
  <c r="EL21" i="5"/>
  <c r="EH21" i="5"/>
  <c r="ET21" i="5"/>
  <c r="EP21" i="5"/>
  <c r="ED21" i="5"/>
  <c r="DZ21" i="5"/>
  <c r="DV21" i="5"/>
  <c r="DN21" i="5"/>
  <c r="DR21" i="5"/>
  <c r="HE17" i="5"/>
  <c r="HA17" i="5"/>
  <c r="GS17" i="5"/>
  <c r="GO17" i="5"/>
  <c r="GW17" i="5"/>
  <c r="GK17" i="5"/>
  <c r="GG17" i="5"/>
  <c r="FY17" i="5"/>
  <c r="GC17" i="5"/>
  <c r="FU17" i="5"/>
  <c r="FM17" i="5"/>
  <c r="FQ17" i="5"/>
  <c r="FA17" i="5"/>
  <c r="FI17" i="5"/>
  <c r="FE17" i="5"/>
  <c r="EW17" i="5"/>
  <c r="ES17" i="5"/>
  <c r="EO17" i="5"/>
  <c r="EK17" i="5"/>
  <c r="DQ17" i="5"/>
  <c r="EG17" i="5"/>
  <c r="EC17" i="5"/>
  <c r="DY17" i="5"/>
  <c r="DU17" i="5"/>
  <c r="DM17" i="5"/>
  <c r="GL134" i="5"/>
  <c r="GT134" i="5"/>
  <c r="GH134" i="5"/>
  <c r="ET134" i="5"/>
  <c r="FF134" i="5"/>
  <c r="DR134" i="5"/>
  <c r="GD134" i="5"/>
  <c r="EX134" i="5"/>
  <c r="EP134" i="5"/>
  <c r="DZ134" i="5"/>
  <c r="FZ134" i="5"/>
  <c r="FJ134" i="5"/>
  <c r="EL134" i="5"/>
  <c r="FB134" i="5"/>
  <c r="HF134" i="5"/>
  <c r="FN134" i="5"/>
  <c r="HB134" i="5"/>
  <c r="FV134" i="5"/>
  <c r="EH134" i="5"/>
  <c r="DV134" i="5"/>
  <c r="GP134" i="5"/>
  <c r="FR134" i="5"/>
  <c r="DN134" i="5"/>
  <c r="ED134" i="5"/>
  <c r="GX134" i="5"/>
  <c r="HE123" i="5"/>
  <c r="HA123" i="5"/>
  <c r="GO123" i="5"/>
  <c r="GS123" i="5"/>
  <c r="GK123" i="5"/>
  <c r="GG123" i="5"/>
  <c r="FY123" i="5"/>
  <c r="FU123" i="5"/>
  <c r="FQ123" i="5"/>
  <c r="FM123" i="5"/>
  <c r="FI123" i="5"/>
  <c r="ES123" i="5"/>
  <c r="EW123" i="5"/>
  <c r="EK123" i="5"/>
  <c r="EC123" i="5"/>
  <c r="DQ123" i="5"/>
  <c r="DM123" i="5"/>
  <c r="DU123" i="5"/>
  <c r="EO123" i="5"/>
  <c r="DY123" i="5"/>
  <c r="EG123" i="5"/>
  <c r="GC123" i="5"/>
  <c r="FE123" i="5"/>
  <c r="FA123" i="5"/>
  <c r="GW123" i="5"/>
  <c r="GT128" i="5"/>
  <c r="GL128" i="5"/>
  <c r="GH128" i="5"/>
  <c r="FR128" i="5"/>
  <c r="ET128" i="5"/>
  <c r="FF128" i="5"/>
  <c r="EL128" i="5"/>
  <c r="DR128" i="5"/>
  <c r="EX128" i="5"/>
  <c r="EP128" i="5"/>
  <c r="FZ128" i="5"/>
  <c r="FJ128" i="5"/>
  <c r="FB128" i="5"/>
  <c r="HB128" i="5"/>
  <c r="FV128" i="5"/>
  <c r="GX128" i="5"/>
  <c r="GP128" i="5"/>
  <c r="FN128" i="5"/>
  <c r="ED128" i="5"/>
  <c r="HF128" i="5"/>
  <c r="EH128" i="5"/>
  <c r="DZ128" i="5"/>
  <c r="GD128" i="5"/>
  <c r="DV128" i="5"/>
  <c r="DN128" i="5"/>
  <c r="DP7" i="6"/>
  <c r="AV39" i="6"/>
  <c r="AH19" i="9" s="1"/>
  <c r="AX39" i="6"/>
  <c r="AJ19" i="9" s="1"/>
  <c r="HE19" i="5"/>
  <c r="GS19" i="5"/>
  <c r="HA19" i="5"/>
  <c r="GO19" i="5"/>
  <c r="GW19" i="5"/>
  <c r="GK19" i="5"/>
  <c r="GG19" i="5"/>
  <c r="FY19" i="5"/>
  <c r="GC19" i="5"/>
  <c r="FU19" i="5"/>
  <c r="FM19" i="5"/>
  <c r="FQ19" i="5"/>
  <c r="EW19" i="5"/>
  <c r="FA19" i="5"/>
  <c r="FI19" i="5"/>
  <c r="FE19" i="5"/>
  <c r="EK19" i="5"/>
  <c r="EG19" i="5"/>
  <c r="ES19" i="5"/>
  <c r="EO19" i="5"/>
  <c r="DQ19" i="5"/>
  <c r="EC19" i="5"/>
  <c r="DY19" i="5"/>
  <c r="DU19" i="5"/>
  <c r="DM19" i="5"/>
  <c r="HG55" i="5"/>
  <c r="HC55" i="5"/>
  <c r="GY55" i="5"/>
  <c r="GM55" i="5"/>
  <c r="GU55" i="5"/>
  <c r="GQ55" i="5"/>
  <c r="GI55" i="5"/>
  <c r="GA55" i="5"/>
  <c r="GE55" i="5"/>
  <c r="FS55" i="5"/>
  <c r="FK55" i="5"/>
  <c r="FW55" i="5"/>
  <c r="FO55" i="5"/>
  <c r="FG55" i="5"/>
  <c r="EY55" i="5"/>
  <c r="FC55" i="5"/>
  <c r="EU55" i="5"/>
  <c r="EM55" i="5"/>
  <c r="EI55" i="5"/>
  <c r="EQ55" i="5"/>
  <c r="EE55" i="5"/>
  <c r="EA55" i="5"/>
  <c r="DW55" i="5"/>
  <c r="DS55" i="5"/>
  <c r="DO55" i="5"/>
  <c r="GU126" i="5"/>
  <c r="GI126" i="5"/>
  <c r="FK126" i="5"/>
  <c r="FS126" i="5"/>
  <c r="FC126" i="5"/>
  <c r="EM126" i="5"/>
  <c r="EU126" i="5"/>
  <c r="GA126" i="5"/>
  <c r="GQ126" i="5"/>
  <c r="HG126" i="5"/>
  <c r="DO126" i="5"/>
  <c r="EA126" i="5"/>
  <c r="EI126" i="5"/>
  <c r="EY126" i="5"/>
  <c r="GE126" i="5"/>
  <c r="GM126" i="5"/>
  <c r="HC126" i="5"/>
  <c r="EQ126" i="5"/>
  <c r="EE126" i="5"/>
  <c r="FW126" i="5"/>
  <c r="DW126" i="5"/>
  <c r="DS126" i="5"/>
  <c r="FG126" i="5"/>
  <c r="FO126" i="5"/>
  <c r="GY126" i="5"/>
  <c r="HC26" i="5"/>
  <c r="HG26" i="5"/>
  <c r="GU26" i="5"/>
  <c r="GQ26" i="5"/>
  <c r="GY26" i="5"/>
  <c r="GE26" i="5"/>
  <c r="GM26" i="5"/>
  <c r="GI26" i="5"/>
  <c r="GA26" i="5"/>
  <c r="FK26" i="5"/>
  <c r="FW26" i="5"/>
  <c r="FO26" i="5"/>
  <c r="FS26" i="5"/>
  <c r="FG26" i="5"/>
  <c r="EY26" i="5"/>
  <c r="FC26" i="5"/>
  <c r="EU26" i="5"/>
  <c r="EM26" i="5"/>
  <c r="EI26" i="5"/>
  <c r="EQ26" i="5"/>
  <c r="EE26" i="5"/>
  <c r="EA26" i="5"/>
  <c r="DW26" i="5"/>
  <c r="DO26" i="5"/>
  <c r="DS26" i="5"/>
  <c r="HE30" i="5"/>
  <c r="HA30" i="5"/>
  <c r="GS30" i="5"/>
  <c r="GO30" i="5"/>
  <c r="GW30" i="5"/>
  <c r="GK30" i="5"/>
  <c r="GG30" i="5"/>
  <c r="FY30" i="5"/>
  <c r="GC30" i="5"/>
  <c r="FI30" i="5"/>
  <c r="FU30" i="5"/>
  <c r="FM30" i="5"/>
  <c r="FQ30" i="5"/>
  <c r="FA30" i="5"/>
  <c r="FE30" i="5"/>
  <c r="EW30" i="5"/>
  <c r="ES30" i="5"/>
  <c r="EG30" i="5"/>
  <c r="EO30" i="5"/>
  <c r="EK30" i="5"/>
  <c r="EC30" i="5"/>
  <c r="DY30" i="5"/>
  <c r="DU30" i="5"/>
  <c r="DM30" i="5"/>
  <c r="DQ30" i="5"/>
  <c r="HG38" i="5"/>
  <c r="HC38" i="5"/>
  <c r="GU38" i="5"/>
  <c r="GQ38" i="5"/>
  <c r="GY38" i="5"/>
  <c r="GM38" i="5"/>
  <c r="GI38" i="5"/>
  <c r="GE38" i="5"/>
  <c r="FW38" i="5"/>
  <c r="FS38" i="5"/>
  <c r="GA38" i="5"/>
  <c r="FC38" i="5"/>
  <c r="FK38" i="5"/>
  <c r="FG38" i="5"/>
  <c r="FO38" i="5"/>
  <c r="EQ38" i="5"/>
  <c r="EY38" i="5"/>
  <c r="EU38" i="5"/>
  <c r="EM38" i="5"/>
  <c r="EI38" i="5"/>
  <c r="EE38" i="5"/>
  <c r="EA38" i="5"/>
  <c r="DW38" i="5"/>
  <c r="DO38" i="5"/>
  <c r="DS38" i="5"/>
  <c r="HA32" i="5"/>
  <c r="HE32" i="5"/>
  <c r="GS32" i="5"/>
  <c r="GO32" i="5"/>
  <c r="GW32" i="5"/>
  <c r="GC32" i="5"/>
  <c r="GK32" i="5"/>
  <c r="GG32" i="5"/>
  <c r="FY32" i="5"/>
  <c r="FI32" i="5"/>
  <c r="FU32" i="5"/>
  <c r="FM32" i="5"/>
  <c r="FQ32" i="5"/>
  <c r="FE32" i="5"/>
  <c r="EW32" i="5"/>
  <c r="FA32" i="5"/>
  <c r="EK32" i="5"/>
  <c r="EG32" i="5"/>
  <c r="ES32" i="5"/>
  <c r="EO32" i="5"/>
  <c r="EC32" i="5"/>
  <c r="DY32" i="5"/>
  <c r="DU32" i="5"/>
  <c r="DQ32" i="5"/>
  <c r="DM32" i="5"/>
  <c r="HF41" i="5"/>
  <c r="HB41" i="5"/>
  <c r="GT41" i="5"/>
  <c r="GP41" i="5"/>
  <c r="GX41" i="5"/>
  <c r="GH41" i="5"/>
  <c r="GD41" i="5"/>
  <c r="GL41" i="5"/>
  <c r="FV41" i="5"/>
  <c r="FR41" i="5"/>
  <c r="FZ41" i="5"/>
  <c r="FJ41" i="5"/>
  <c r="FB41" i="5"/>
  <c r="FN41" i="5"/>
  <c r="FF41" i="5"/>
  <c r="EP41" i="5"/>
  <c r="EX41" i="5"/>
  <c r="EL41" i="5"/>
  <c r="ET41" i="5"/>
  <c r="EH41" i="5"/>
  <c r="ED41" i="5"/>
  <c r="DZ41" i="5"/>
  <c r="DV41" i="5"/>
  <c r="DR41" i="5"/>
  <c r="DN41" i="5"/>
  <c r="GW57" i="5"/>
  <c r="HE57" i="5"/>
  <c r="HA57" i="5"/>
  <c r="GS57" i="5"/>
  <c r="GO57" i="5"/>
  <c r="GK57" i="5"/>
  <c r="GG57" i="5"/>
  <c r="FY57" i="5"/>
  <c r="GC57" i="5"/>
  <c r="FI57" i="5"/>
  <c r="FU57" i="5"/>
  <c r="FM57" i="5"/>
  <c r="FQ57" i="5"/>
  <c r="FA57" i="5"/>
  <c r="FE57" i="5"/>
  <c r="EW57" i="5"/>
  <c r="EG57" i="5"/>
  <c r="EO57" i="5"/>
  <c r="ES57" i="5"/>
  <c r="EK57" i="5"/>
  <c r="EC57" i="5"/>
  <c r="DY57" i="5"/>
  <c r="DU57" i="5"/>
  <c r="DM57" i="5"/>
  <c r="DQ57" i="5"/>
  <c r="GY56" i="5"/>
  <c r="HG56" i="5"/>
  <c r="GM56" i="5"/>
  <c r="GU56" i="5"/>
  <c r="GQ56" i="5"/>
  <c r="HC56" i="5"/>
  <c r="GI56" i="5"/>
  <c r="GA56" i="5"/>
  <c r="GE56" i="5"/>
  <c r="FW56" i="5"/>
  <c r="FO56" i="5"/>
  <c r="FS56" i="5"/>
  <c r="EY56" i="5"/>
  <c r="FK56" i="5"/>
  <c r="FC56" i="5"/>
  <c r="FG56" i="5"/>
  <c r="EM56" i="5"/>
  <c r="EI56" i="5"/>
  <c r="EQ56" i="5"/>
  <c r="EU56" i="5"/>
  <c r="DS56" i="5"/>
  <c r="EE56" i="5"/>
  <c r="EA56" i="5"/>
  <c r="DW56" i="5"/>
  <c r="DO56" i="5"/>
  <c r="HG37" i="5"/>
  <c r="GU37" i="5"/>
  <c r="GQ37" i="5"/>
  <c r="HC37" i="5"/>
  <c r="GY37" i="5"/>
  <c r="GM37" i="5"/>
  <c r="GI37" i="5"/>
  <c r="GA37" i="5"/>
  <c r="GE37" i="5"/>
  <c r="FW37" i="5"/>
  <c r="FO37" i="5"/>
  <c r="FS37" i="5"/>
  <c r="EY37" i="5"/>
  <c r="FK37" i="5"/>
  <c r="FC37" i="5"/>
  <c r="FG37" i="5"/>
  <c r="EM37" i="5"/>
  <c r="EI37" i="5"/>
  <c r="EQ37" i="5"/>
  <c r="EU37" i="5"/>
  <c r="DS37" i="5"/>
  <c r="EE37" i="5"/>
  <c r="EA37" i="5"/>
  <c r="DW37" i="5"/>
  <c r="DO37" i="5"/>
  <c r="HG54" i="5"/>
  <c r="HC54" i="5"/>
  <c r="GU54" i="5"/>
  <c r="GQ54" i="5"/>
  <c r="GY54" i="5"/>
  <c r="GM54" i="5"/>
  <c r="GI54" i="5"/>
  <c r="GA54" i="5"/>
  <c r="GE54" i="5"/>
  <c r="FW54" i="5"/>
  <c r="FO54" i="5"/>
  <c r="FS54" i="5"/>
  <c r="FK54" i="5"/>
  <c r="FC54" i="5"/>
  <c r="EU54" i="5"/>
  <c r="FG54" i="5"/>
  <c r="EY54" i="5"/>
  <c r="EI54" i="5"/>
  <c r="EQ54" i="5"/>
  <c r="EM54" i="5"/>
  <c r="DS54" i="5"/>
  <c r="EE54" i="5"/>
  <c r="EA54" i="5"/>
  <c r="DW54" i="5"/>
  <c r="DO54" i="5"/>
  <c r="HG16" i="5"/>
  <c r="HC16" i="5"/>
  <c r="GU16" i="5"/>
  <c r="GQ16" i="5"/>
  <c r="GY16" i="5"/>
  <c r="GM16" i="5"/>
  <c r="GI16" i="5"/>
  <c r="GA16" i="5"/>
  <c r="GE16" i="5"/>
  <c r="FW16" i="5"/>
  <c r="FO16" i="5"/>
  <c r="FS16" i="5"/>
  <c r="FC16" i="5"/>
  <c r="FK16" i="5"/>
  <c r="FG16" i="5"/>
  <c r="EY16" i="5"/>
  <c r="EI16" i="5"/>
  <c r="EU16" i="5"/>
  <c r="EQ16" i="5"/>
  <c r="EM16" i="5"/>
  <c r="EE16" i="5"/>
  <c r="EA16" i="5"/>
  <c r="DW16" i="5"/>
  <c r="DO16" i="5"/>
  <c r="DS16" i="5"/>
  <c r="HG62" i="5"/>
  <c r="HC62" i="5"/>
  <c r="GU62" i="5"/>
  <c r="GQ62" i="5"/>
  <c r="GY62" i="5"/>
  <c r="GM62" i="5"/>
  <c r="GI62" i="5"/>
  <c r="GA62" i="5"/>
  <c r="GE62" i="5"/>
  <c r="FO62" i="5"/>
  <c r="FW62" i="5"/>
  <c r="FS62" i="5"/>
  <c r="FK62" i="5"/>
  <c r="FC62" i="5"/>
  <c r="EU62" i="5"/>
  <c r="FG62" i="5"/>
  <c r="EY62" i="5"/>
  <c r="EI62" i="5"/>
  <c r="EQ62" i="5"/>
  <c r="EM62" i="5"/>
  <c r="DS62" i="5"/>
  <c r="EE62" i="5"/>
  <c r="EA62" i="5"/>
  <c r="DW62" i="5"/>
  <c r="DO62" i="5"/>
  <c r="HG63" i="5"/>
  <c r="HC63" i="5"/>
  <c r="GY63" i="5"/>
  <c r="GM63" i="5"/>
  <c r="GU63" i="5"/>
  <c r="GQ63" i="5"/>
  <c r="GI63" i="5"/>
  <c r="GA63" i="5"/>
  <c r="GE63" i="5"/>
  <c r="FW63" i="5"/>
  <c r="FS63" i="5"/>
  <c r="FK63" i="5"/>
  <c r="FO63" i="5"/>
  <c r="FG63" i="5"/>
  <c r="EY63" i="5"/>
  <c r="FC63" i="5"/>
  <c r="EU63" i="5"/>
  <c r="EM63" i="5"/>
  <c r="EI63" i="5"/>
  <c r="EQ63" i="5"/>
  <c r="DS63" i="5"/>
  <c r="EE63" i="5"/>
  <c r="EA63" i="5"/>
  <c r="DW63" i="5"/>
  <c r="DO63" i="5"/>
  <c r="HA59" i="5"/>
  <c r="GW59" i="5"/>
  <c r="HE59" i="5"/>
  <c r="GK59" i="5"/>
  <c r="GS59" i="5"/>
  <c r="GO59" i="5"/>
  <c r="GC59" i="5"/>
  <c r="GG59" i="5"/>
  <c r="FY59" i="5"/>
  <c r="FI59" i="5"/>
  <c r="FU59" i="5"/>
  <c r="FM59" i="5"/>
  <c r="FQ59" i="5"/>
  <c r="FE59" i="5"/>
  <c r="EW59" i="5"/>
  <c r="FA59" i="5"/>
  <c r="EK59" i="5"/>
  <c r="ES59" i="5"/>
  <c r="EG59" i="5"/>
  <c r="EO59" i="5"/>
  <c r="EC59" i="5"/>
  <c r="DY59" i="5"/>
  <c r="DU59" i="5"/>
  <c r="DM59" i="5"/>
  <c r="DQ59" i="5"/>
  <c r="HG21" i="5"/>
  <c r="HC21" i="5"/>
  <c r="GU21" i="5"/>
  <c r="GQ21" i="5"/>
  <c r="GY21" i="5"/>
  <c r="GM21" i="5"/>
  <c r="GI21" i="5"/>
  <c r="GA21" i="5"/>
  <c r="GE21" i="5"/>
  <c r="FW21" i="5"/>
  <c r="FO21" i="5"/>
  <c r="FS21" i="5"/>
  <c r="EY21" i="5"/>
  <c r="FC21" i="5"/>
  <c r="FK21" i="5"/>
  <c r="FG21" i="5"/>
  <c r="EM21" i="5"/>
  <c r="EI21" i="5"/>
  <c r="EU21" i="5"/>
  <c r="EQ21" i="5"/>
  <c r="DS21" i="5"/>
  <c r="EE21" i="5"/>
  <c r="EA21" i="5"/>
  <c r="DW21" i="5"/>
  <c r="DO21" i="5"/>
  <c r="HE53" i="5"/>
  <c r="HA53" i="5"/>
  <c r="GW53" i="5"/>
  <c r="GK53" i="5"/>
  <c r="GS53" i="5"/>
  <c r="GO53" i="5"/>
  <c r="GG53" i="5"/>
  <c r="FY53" i="5"/>
  <c r="GC53" i="5"/>
  <c r="FQ53" i="5"/>
  <c r="FI53" i="5"/>
  <c r="FU53" i="5"/>
  <c r="FM53" i="5"/>
  <c r="FE53" i="5"/>
  <c r="EW53" i="5"/>
  <c r="FA53" i="5"/>
  <c r="EK53" i="5"/>
  <c r="EG53" i="5"/>
  <c r="ES53" i="5"/>
  <c r="EO53" i="5"/>
  <c r="EC53" i="5"/>
  <c r="DY53" i="5"/>
  <c r="DU53" i="5"/>
  <c r="DM53" i="5"/>
  <c r="DQ53" i="5"/>
  <c r="GX131" i="5"/>
  <c r="HB131" i="5"/>
  <c r="GL131" i="5"/>
  <c r="GP131" i="5"/>
  <c r="GT131" i="5"/>
  <c r="FZ131" i="5"/>
  <c r="GH131" i="5"/>
  <c r="GD131" i="5"/>
  <c r="FV131" i="5"/>
  <c r="FR131" i="5"/>
  <c r="FN131" i="5"/>
  <c r="ET131" i="5"/>
  <c r="EX131" i="5"/>
  <c r="FF131" i="5"/>
  <c r="EH131" i="5"/>
  <c r="ED131" i="5"/>
  <c r="EP131" i="5"/>
  <c r="EL131" i="5"/>
  <c r="DR131" i="5"/>
  <c r="HF131" i="5"/>
  <c r="FB131" i="5"/>
  <c r="DV131" i="5"/>
  <c r="FJ131" i="5"/>
  <c r="DZ131" i="5"/>
  <c r="DN131" i="5"/>
  <c r="GL136" i="5"/>
  <c r="GT136" i="5"/>
  <c r="GH136" i="5"/>
  <c r="ET136" i="5"/>
  <c r="FF136" i="5"/>
  <c r="DR136" i="5"/>
  <c r="HB136" i="5"/>
  <c r="FV136" i="5"/>
  <c r="GX136" i="5"/>
  <c r="GP136" i="5"/>
  <c r="FR136" i="5"/>
  <c r="FB136" i="5"/>
  <c r="EX136" i="5"/>
  <c r="EP136" i="5"/>
  <c r="FZ136" i="5"/>
  <c r="FJ136" i="5"/>
  <c r="GD136" i="5"/>
  <c r="EH136" i="5"/>
  <c r="FN136" i="5"/>
  <c r="DV136" i="5"/>
  <c r="EL136" i="5"/>
  <c r="DN136" i="5"/>
  <c r="HF136" i="5"/>
  <c r="ED136" i="5"/>
  <c r="DZ136" i="5"/>
  <c r="BB39" i="6"/>
  <c r="AN19" i="9" s="1"/>
  <c r="AZ39" i="6"/>
  <c r="AL19" i="9" s="1"/>
  <c r="HG19" i="5"/>
  <c r="HC19" i="5"/>
  <c r="GU19" i="5"/>
  <c r="GQ19" i="5"/>
  <c r="GY19" i="5"/>
  <c r="GM19" i="5"/>
  <c r="GI19" i="5"/>
  <c r="GA19" i="5"/>
  <c r="GE19" i="5"/>
  <c r="FW19" i="5"/>
  <c r="FO19" i="5"/>
  <c r="FS19" i="5"/>
  <c r="FC19" i="5"/>
  <c r="FK19" i="5"/>
  <c r="FG19" i="5"/>
  <c r="EY19" i="5"/>
  <c r="EU19" i="5"/>
  <c r="EQ19" i="5"/>
  <c r="EM19" i="5"/>
  <c r="DS19" i="5"/>
  <c r="EI19" i="5"/>
  <c r="EE19" i="5"/>
  <c r="EA19" i="5"/>
  <c r="DW19" i="5"/>
  <c r="DO19" i="5"/>
  <c r="HA16" i="5"/>
  <c r="HE16" i="5"/>
  <c r="GS16" i="5"/>
  <c r="GO16" i="5"/>
  <c r="GW16" i="5"/>
  <c r="GC16" i="5"/>
  <c r="GK16" i="5"/>
  <c r="GG16" i="5"/>
  <c r="FY16" i="5"/>
  <c r="FU16" i="5"/>
  <c r="FM16" i="5"/>
  <c r="FQ16" i="5"/>
  <c r="FE16" i="5"/>
  <c r="EW16" i="5"/>
  <c r="FA16" i="5"/>
  <c r="FI16" i="5"/>
  <c r="EK16" i="5"/>
  <c r="EG16" i="5"/>
  <c r="ES16" i="5"/>
  <c r="EO16" i="5"/>
  <c r="EC16" i="5"/>
  <c r="DY16" i="5"/>
  <c r="DU16" i="5"/>
  <c r="DQ16" i="5"/>
  <c r="DM16" i="5"/>
  <c r="GY137" i="5"/>
  <c r="HG137" i="5"/>
  <c r="HC137" i="5"/>
  <c r="GM137" i="5"/>
  <c r="GU137" i="5"/>
  <c r="GQ137" i="5"/>
  <c r="FW137" i="5"/>
  <c r="GA137" i="5"/>
  <c r="GI137" i="5"/>
  <c r="FS137" i="5"/>
  <c r="FK137" i="5"/>
  <c r="FO137" i="5"/>
  <c r="FC137" i="5"/>
  <c r="EY137" i="5"/>
  <c r="EU137" i="5"/>
  <c r="EM137" i="5"/>
  <c r="EI137" i="5"/>
  <c r="EE137" i="5"/>
  <c r="EQ137" i="5"/>
  <c r="EA137" i="5"/>
  <c r="DS137" i="5"/>
  <c r="DO137" i="5"/>
  <c r="FG137" i="5"/>
  <c r="DW137" i="5"/>
  <c r="GE137" i="5"/>
  <c r="HC15" i="5"/>
  <c r="GY15" i="5"/>
  <c r="HG15" i="5"/>
  <c r="GU15" i="5"/>
  <c r="GQ15" i="5"/>
  <c r="GE15" i="5"/>
  <c r="GM15" i="5"/>
  <c r="GI15" i="5"/>
  <c r="GA15" i="5"/>
  <c r="FS15" i="5"/>
  <c r="FW15" i="5"/>
  <c r="FO15" i="5"/>
  <c r="FG15" i="5"/>
  <c r="EY15" i="5"/>
  <c r="FC15" i="5"/>
  <c r="FK15" i="5"/>
  <c r="EM15" i="5"/>
  <c r="EI15" i="5"/>
  <c r="EU15" i="5"/>
  <c r="EQ15" i="5"/>
  <c r="EE15" i="5"/>
  <c r="EA15" i="5"/>
  <c r="DW15" i="5"/>
  <c r="DS15" i="5"/>
  <c r="DO15" i="5"/>
  <c r="HC31" i="5"/>
  <c r="GY31" i="5"/>
  <c r="HG31" i="5"/>
  <c r="GU31" i="5"/>
  <c r="GQ31" i="5"/>
  <c r="GE31" i="5"/>
  <c r="GM31" i="5"/>
  <c r="GI31" i="5"/>
  <c r="GA31" i="5"/>
  <c r="FS31" i="5"/>
  <c r="FK31" i="5"/>
  <c r="FW31" i="5"/>
  <c r="FO31" i="5"/>
  <c r="FG31" i="5"/>
  <c r="EY31" i="5"/>
  <c r="FC31" i="5"/>
  <c r="EU31" i="5"/>
  <c r="EM31" i="5"/>
  <c r="EI31" i="5"/>
  <c r="EQ31" i="5"/>
  <c r="EE31" i="5"/>
  <c r="EA31" i="5"/>
  <c r="DW31" i="5"/>
  <c r="DS31" i="5"/>
  <c r="DO31" i="5"/>
  <c r="HF38" i="5"/>
  <c r="HB38" i="5"/>
  <c r="GT38" i="5"/>
  <c r="GP38" i="5"/>
  <c r="GX38" i="5"/>
  <c r="GL38" i="5"/>
  <c r="GH38" i="5"/>
  <c r="FZ38" i="5"/>
  <c r="GD38" i="5"/>
  <c r="FV38" i="5"/>
  <c r="FN38" i="5"/>
  <c r="FR38" i="5"/>
  <c r="FJ38" i="5"/>
  <c r="FB38" i="5"/>
  <c r="ET38" i="5"/>
  <c r="FF38" i="5"/>
  <c r="EX38" i="5"/>
  <c r="EH38" i="5"/>
  <c r="EP38" i="5"/>
  <c r="EL38" i="5"/>
  <c r="DR38" i="5"/>
  <c r="ED38" i="5"/>
  <c r="DZ38" i="5"/>
  <c r="DV38" i="5"/>
  <c r="DN38" i="5"/>
  <c r="HC39" i="5"/>
  <c r="HG39" i="5"/>
  <c r="GY39" i="5"/>
  <c r="GM39" i="5"/>
  <c r="GU39" i="5"/>
  <c r="GQ39" i="5"/>
  <c r="GE39" i="5"/>
  <c r="GI39" i="5"/>
  <c r="GA39" i="5"/>
  <c r="FS39" i="5"/>
  <c r="FK39" i="5"/>
  <c r="FW39" i="5"/>
  <c r="FO39" i="5"/>
  <c r="FG39" i="5"/>
  <c r="EY39" i="5"/>
  <c r="FC39" i="5"/>
  <c r="EU39" i="5"/>
  <c r="EM39" i="5"/>
  <c r="EI39" i="5"/>
  <c r="EQ39" i="5"/>
  <c r="EE39" i="5"/>
  <c r="EA39" i="5"/>
  <c r="DW39" i="5"/>
  <c r="DS39" i="5"/>
  <c r="DO39" i="5"/>
  <c r="HB13" i="5"/>
  <c r="HF13" i="5"/>
  <c r="GT13" i="5"/>
  <c r="GP13" i="5"/>
  <c r="GX13" i="5"/>
  <c r="GD13" i="5"/>
  <c r="GD45" i="5" s="1"/>
  <c r="GL13" i="5"/>
  <c r="GH13" i="5"/>
  <c r="FZ13" i="5"/>
  <c r="FV13" i="5"/>
  <c r="FN13" i="5"/>
  <c r="FR13" i="5"/>
  <c r="FF13" i="5"/>
  <c r="EX13" i="5"/>
  <c r="FB13" i="5"/>
  <c r="FJ13" i="5"/>
  <c r="EL13" i="5"/>
  <c r="EH13" i="5"/>
  <c r="ET13" i="5"/>
  <c r="EP13" i="5"/>
  <c r="ED13" i="5"/>
  <c r="DZ13" i="5"/>
  <c r="DV13" i="5"/>
  <c r="DV45" i="5" s="1"/>
  <c r="DN13" i="5"/>
  <c r="DR13" i="5"/>
  <c r="DF13" i="5"/>
  <c r="DJ13" i="5"/>
  <c r="HG20" i="5"/>
  <c r="HC20" i="5"/>
  <c r="GY20" i="5"/>
  <c r="GU20" i="5"/>
  <c r="GQ20" i="5"/>
  <c r="GI20" i="5"/>
  <c r="GA20" i="5"/>
  <c r="GE20" i="5"/>
  <c r="GM20" i="5"/>
  <c r="FS20" i="5"/>
  <c r="FW20" i="5"/>
  <c r="FO20" i="5"/>
  <c r="FK20" i="5"/>
  <c r="FG20" i="5"/>
  <c r="EY20" i="5"/>
  <c r="FC20" i="5"/>
  <c r="EM20" i="5"/>
  <c r="EI20" i="5"/>
  <c r="EU20" i="5"/>
  <c r="EQ20" i="5"/>
  <c r="EE20" i="5"/>
  <c r="EA20" i="5"/>
  <c r="DW20" i="5"/>
  <c r="DO20" i="5"/>
  <c r="DS20" i="5"/>
  <c r="HE58" i="5"/>
  <c r="HA58" i="5"/>
  <c r="GW58" i="5"/>
  <c r="GO58" i="5"/>
  <c r="GK58" i="5"/>
  <c r="GS58" i="5"/>
  <c r="GG58" i="5"/>
  <c r="FY58" i="5"/>
  <c r="GC58" i="5"/>
  <c r="FU58" i="5"/>
  <c r="FM58" i="5"/>
  <c r="FQ58" i="5"/>
  <c r="FI58" i="5"/>
  <c r="FE58" i="5"/>
  <c r="EW58" i="5"/>
  <c r="FA58" i="5"/>
  <c r="EO58" i="5"/>
  <c r="ES58" i="5"/>
  <c r="EK58" i="5"/>
  <c r="EG58" i="5"/>
  <c r="DQ58" i="5"/>
  <c r="EC58" i="5"/>
  <c r="DY58" i="5"/>
  <c r="DU58" i="5"/>
  <c r="DM58" i="5"/>
  <c r="HE39" i="5"/>
  <c r="HA39" i="5"/>
  <c r="GO39" i="5"/>
  <c r="GW39" i="5"/>
  <c r="GS39" i="5"/>
  <c r="GG39" i="5"/>
  <c r="FY39" i="5"/>
  <c r="GC39" i="5"/>
  <c r="GK39" i="5"/>
  <c r="FU39" i="5"/>
  <c r="FM39" i="5"/>
  <c r="FQ39" i="5"/>
  <c r="FI39" i="5"/>
  <c r="FE39" i="5"/>
  <c r="EW39" i="5"/>
  <c r="FA39" i="5"/>
  <c r="EO39" i="5"/>
  <c r="ES39" i="5"/>
  <c r="EK39" i="5"/>
  <c r="EG39" i="5"/>
  <c r="DQ39" i="5"/>
  <c r="EC39" i="5"/>
  <c r="DY39" i="5"/>
  <c r="DU39" i="5"/>
  <c r="DM39" i="5"/>
  <c r="HE55" i="5"/>
  <c r="HA55" i="5"/>
  <c r="GS55" i="5"/>
  <c r="GO55" i="5"/>
  <c r="GW55" i="5"/>
  <c r="GK55" i="5"/>
  <c r="GG55" i="5"/>
  <c r="GC55" i="5"/>
  <c r="FU55" i="5"/>
  <c r="FM55" i="5"/>
  <c r="FY55" i="5"/>
  <c r="FQ55" i="5"/>
  <c r="FI55" i="5"/>
  <c r="FA55" i="5"/>
  <c r="FE55" i="5"/>
  <c r="EW55" i="5"/>
  <c r="EO55" i="5"/>
  <c r="ES55" i="5"/>
  <c r="EK55" i="5"/>
  <c r="EG55" i="5"/>
  <c r="EC55" i="5"/>
  <c r="DY55" i="5"/>
  <c r="DU55" i="5"/>
  <c r="DQ55" i="5"/>
  <c r="DM55" i="5"/>
  <c r="HA125" i="5"/>
  <c r="GK125" i="5"/>
  <c r="HE125" i="5"/>
  <c r="GO125" i="5"/>
  <c r="GS125" i="5"/>
  <c r="GG125" i="5"/>
  <c r="FY125" i="5"/>
  <c r="FQ125" i="5"/>
  <c r="FM125" i="5"/>
  <c r="FI125" i="5"/>
  <c r="EW125" i="5"/>
  <c r="ES125" i="5"/>
  <c r="EK125" i="5"/>
  <c r="EC125" i="5"/>
  <c r="DQ125" i="5"/>
  <c r="DY125" i="5"/>
  <c r="DU125" i="5"/>
  <c r="GC125" i="5"/>
  <c r="FU125" i="5"/>
  <c r="EG125" i="5"/>
  <c r="EO125" i="5"/>
  <c r="FA125" i="5"/>
  <c r="FE125" i="5"/>
  <c r="DM125" i="5"/>
  <c r="GW125" i="5"/>
  <c r="GS130" i="5"/>
  <c r="ES130" i="5"/>
  <c r="EK130" i="5"/>
  <c r="DQ130" i="5"/>
  <c r="GW130" i="5"/>
  <c r="GO130" i="5"/>
  <c r="EO130" i="5"/>
  <c r="EW130" i="5"/>
  <c r="HE130" i="5"/>
  <c r="GK130" i="5"/>
  <c r="GG130" i="5"/>
  <c r="FM130" i="5"/>
  <c r="FQ130" i="5"/>
  <c r="HA130" i="5"/>
  <c r="FU130" i="5"/>
  <c r="FI130" i="5"/>
  <c r="GC130" i="5"/>
  <c r="EC130" i="5"/>
  <c r="EG130" i="5"/>
  <c r="DU130" i="5"/>
  <c r="DY130" i="5"/>
  <c r="FY130" i="5"/>
  <c r="DM130" i="5"/>
  <c r="FA130" i="5"/>
  <c r="FE130" i="5"/>
  <c r="HE129" i="5"/>
  <c r="GO129" i="5"/>
  <c r="GS129" i="5"/>
  <c r="GG129" i="5"/>
  <c r="FY129" i="5"/>
  <c r="FQ129" i="5"/>
  <c r="FM129" i="5"/>
  <c r="FI129" i="5"/>
  <c r="EK129" i="5"/>
  <c r="DQ129" i="5"/>
  <c r="GC129" i="5"/>
  <c r="GW129" i="5"/>
  <c r="DM129" i="5"/>
  <c r="ES129" i="5"/>
  <c r="HA129" i="5"/>
  <c r="DY129" i="5"/>
  <c r="EW129" i="5"/>
  <c r="EC129" i="5"/>
  <c r="FU129" i="5"/>
  <c r="GK129" i="5"/>
  <c r="EG129" i="5"/>
  <c r="EO129" i="5"/>
  <c r="FA129" i="5"/>
  <c r="DU129" i="5"/>
  <c r="FE129" i="5"/>
  <c r="HG131" i="5"/>
  <c r="HC131" i="5"/>
  <c r="GQ131" i="5"/>
  <c r="GU131" i="5"/>
  <c r="GY131" i="5"/>
  <c r="GM131" i="5"/>
  <c r="GI131" i="5"/>
  <c r="FW131" i="5"/>
  <c r="GA131" i="5"/>
  <c r="FS131" i="5"/>
  <c r="FK131" i="5"/>
  <c r="FO131" i="5"/>
  <c r="EY131" i="5"/>
  <c r="FC131" i="5"/>
  <c r="EU131" i="5"/>
  <c r="EI131" i="5"/>
  <c r="EE131" i="5"/>
  <c r="EQ131" i="5"/>
  <c r="EM131" i="5"/>
  <c r="EA131" i="5"/>
  <c r="DS131" i="5"/>
  <c r="DO131" i="5"/>
  <c r="GE131" i="5"/>
  <c r="DW131" i="5"/>
  <c r="FG131" i="5"/>
  <c r="HB64" i="5"/>
  <c r="GX64" i="5"/>
  <c r="HF64" i="5"/>
  <c r="GL64" i="5"/>
  <c r="GT64" i="5"/>
  <c r="GP64" i="5"/>
  <c r="GD64" i="5"/>
  <c r="GH64" i="5"/>
  <c r="FZ64" i="5"/>
  <c r="FV64" i="5"/>
  <c r="FJ64" i="5"/>
  <c r="FN64" i="5"/>
  <c r="FR64" i="5"/>
  <c r="FF64" i="5"/>
  <c r="EX64" i="5"/>
  <c r="FB64" i="5"/>
  <c r="ET64" i="5"/>
  <c r="EL64" i="5"/>
  <c r="EH64" i="5"/>
  <c r="EP64" i="5"/>
  <c r="ED64" i="5"/>
  <c r="DZ64" i="5"/>
  <c r="DV64" i="5"/>
  <c r="DN64" i="5"/>
  <c r="DR64" i="5"/>
  <c r="HC66" i="5"/>
  <c r="GM66" i="5"/>
  <c r="GU66" i="5"/>
  <c r="GY66" i="5"/>
  <c r="GQ66" i="5"/>
  <c r="HG66" i="5"/>
  <c r="GE66" i="5"/>
  <c r="GI66" i="5"/>
  <c r="GA66" i="5"/>
  <c r="FS66" i="5"/>
  <c r="FW66" i="5"/>
  <c r="FK66" i="5"/>
  <c r="FO66" i="5"/>
  <c r="FG66" i="5"/>
  <c r="EY66" i="5"/>
  <c r="FC66" i="5"/>
  <c r="EU66" i="5"/>
  <c r="EM66" i="5"/>
  <c r="EI66" i="5"/>
  <c r="EQ66" i="5"/>
  <c r="EE66" i="5"/>
  <c r="EA66" i="5"/>
  <c r="DW66" i="5"/>
  <c r="DS66" i="5"/>
  <c r="DO66" i="5"/>
  <c r="HA67" i="5"/>
  <c r="GW67" i="5"/>
  <c r="HE67" i="5"/>
  <c r="GK67" i="5"/>
  <c r="GS67" i="5"/>
  <c r="GO67" i="5"/>
  <c r="GC67" i="5"/>
  <c r="GG67" i="5"/>
  <c r="FY67" i="5"/>
  <c r="FU67" i="5"/>
  <c r="FI67" i="5"/>
  <c r="FM67" i="5"/>
  <c r="FQ67" i="5"/>
  <c r="FE67" i="5"/>
  <c r="EW67" i="5"/>
  <c r="FA67" i="5"/>
  <c r="ES67" i="5"/>
  <c r="EK67" i="5"/>
  <c r="EG67" i="5"/>
  <c r="EO67" i="5"/>
  <c r="EC67" i="5"/>
  <c r="DY67" i="5"/>
  <c r="DU67" i="5"/>
  <c r="DM67" i="5"/>
  <c r="DQ67" i="5"/>
  <c r="HG27" i="5"/>
  <c r="HC27" i="5"/>
  <c r="GU27" i="5"/>
  <c r="GQ27" i="5"/>
  <c r="GY27" i="5"/>
  <c r="GM27" i="5"/>
  <c r="GI27" i="5"/>
  <c r="GA27" i="5"/>
  <c r="GE27" i="5"/>
  <c r="FW27" i="5"/>
  <c r="FO27" i="5"/>
  <c r="FS27" i="5"/>
  <c r="FK27" i="5"/>
  <c r="FC27" i="5"/>
  <c r="EU27" i="5"/>
  <c r="FG27" i="5"/>
  <c r="EY27" i="5"/>
  <c r="EI27" i="5"/>
  <c r="EQ27" i="5"/>
  <c r="EM27" i="5"/>
  <c r="DS27" i="5"/>
  <c r="EE27" i="5"/>
  <c r="EA27" i="5"/>
  <c r="DW27" i="5"/>
  <c r="DO27" i="5"/>
  <c r="HG30" i="5"/>
  <c r="HC30" i="5"/>
  <c r="GU30" i="5"/>
  <c r="GQ30" i="5"/>
  <c r="GY30" i="5"/>
  <c r="GM30" i="5"/>
  <c r="GI30" i="5"/>
  <c r="GE30" i="5"/>
  <c r="GA30" i="5"/>
  <c r="FW30" i="5"/>
  <c r="FS30" i="5"/>
  <c r="FO30" i="5"/>
  <c r="FK30" i="5"/>
  <c r="FC30" i="5"/>
  <c r="FG30" i="5"/>
  <c r="EY30" i="5"/>
  <c r="EQ30" i="5"/>
  <c r="EM30" i="5"/>
  <c r="EU30" i="5"/>
  <c r="EI30" i="5"/>
  <c r="EE30" i="5"/>
  <c r="EA30" i="5"/>
  <c r="DW30" i="5"/>
  <c r="DS30" i="5"/>
  <c r="DO30" i="5"/>
  <c r="HE15" i="5"/>
  <c r="HA15" i="5"/>
  <c r="GO15" i="5"/>
  <c r="GW15" i="5"/>
  <c r="GS15" i="5"/>
  <c r="GG15" i="5"/>
  <c r="FY15" i="5"/>
  <c r="GC15" i="5"/>
  <c r="GK15" i="5"/>
  <c r="FU15" i="5"/>
  <c r="FM15" i="5"/>
  <c r="FQ15" i="5"/>
  <c r="FI15" i="5"/>
  <c r="FE15" i="5"/>
  <c r="EW15" i="5"/>
  <c r="FA15" i="5"/>
  <c r="EO15" i="5"/>
  <c r="EK15" i="5"/>
  <c r="EG15" i="5"/>
  <c r="ES15" i="5"/>
  <c r="EC15" i="5"/>
  <c r="DY15" i="5"/>
  <c r="DU15" i="5"/>
  <c r="DQ15" i="5"/>
  <c r="DM15" i="5"/>
  <c r="HG28" i="5"/>
  <c r="HC28" i="5"/>
  <c r="GY28" i="5"/>
  <c r="GU28" i="5"/>
  <c r="GQ28" i="5"/>
  <c r="GI28" i="5"/>
  <c r="GA28" i="5"/>
  <c r="GE28" i="5"/>
  <c r="GM28" i="5"/>
  <c r="FS28" i="5"/>
  <c r="FK28" i="5"/>
  <c r="FW28" i="5"/>
  <c r="FO28" i="5"/>
  <c r="FG28" i="5"/>
  <c r="EY28" i="5"/>
  <c r="FC28" i="5"/>
  <c r="EU28" i="5"/>
  <c r="EM28" i="5"/>
  <c r="EI28" i="5"/>
  <c r="EQ28" i="5"/>
  <c r="EE28" i="5"/>
  <c r="EA28" i="5"/>
  <c r="DW28" i="5"/>
  <c r="DS28" i="5"/>
  <c r="DO28" i="5"/>
  <c r="HA29" i="5"/>
  <c r="GW29" i="5"/>
  <c r="HE29" i="5"/>
  <c r="GS29" i="5"/>
  <c r="GO29" i="5"/>
  <c r="GC29" i="5"/>
  <c r="GK29" i="5"/>
  <c r="GG29" i="5"/>
  <c r="FY29" i="5"/>
  <c r="FQ29" i="5"/>
  <c r="FI29" i="5"/>
  <c r="FU29" i="5"/>
  <c r="FM29" i="5"/>
  <c r="FE29" i="5"/>
  <c r="EW29" i="5"/>
  <c r="FA29" i="5"/>
  <c r="ES29" i="5"/>
  <c r="EK29" i="5"/>
  <c r="EG29" i="5"/>
  <c r="EO29" i="5"/>
  <c r="EC29" i="5"/>
  <c r="DY29" i="5"/>
  <c r="DU29" i="5"/>
  <c r="DQ29" i="5"/>
  <c r="DM29" i="5"/>
  <c r="HE14" i="5"/>
  <c r="HA14" i="5"/>
  <c r="GS14" i="5"/>
  <c r="GO14" i="5"/>
  <c r="GW14" i="5"/>
  <c r="GK14" i="5"/>
  <c r="GG14" i="5"/>
  <c r="FY14" i="5"/>
  <c r="GC14" i="5"/>
  <c r="FU14" i="5"/>
  <c r="FM14" i="5"/>
  <c r="FQ14" i="5"/>
  <c r="FA14" i="5"/>
  <c r="FI14" i="5"/>
  <c r="FE14" i="5"/>
  <c r="EW14" i="5"/>
  <c r="EG14" i="5"/>
  <c r="ES14" i="5"/>
  <c r="EO14" i="5"/>
  <c r="EK14" i="5"/>
  <c r="EC14" i="5"/>
  <c r="DY14" i="5"/>
  <c r="DU14" i="5"/>
  <c r="DM14" i="5"/>
  <c r="DQ14" i="5"/>
  <c r="DE14" i="5"/>
  <c r="DI14" i="5"/>
  <c r="HE66" i="5"/>
  <c r="HA66" i="5"/>
  <c r="GW66" i="5"/>
  <c r="GO66" i="5"/>
  <c r="GK66" i="5"/>
  <c r="GS66" i="5"/>
  <c r="GG66" i="5"/>
  <c r="FY66" i="5"/>
  <c r="GC66" i="5"/>
  <c r="FM66" i="5"/>
  <c r="FQ66" i="5"/>
  <c r="FU66" i="5"/>
  <c r="FI66" i="5"/>
  <c r="ES66" i="5"/>
  <c r="FE66" i="5"/>
  <c r="EW66" i="5"/>
  <c r="FA66" i="5"/>
  <c r="EO66" i="5"/>
  <c r="EK66" i="5"/>
  <c r="EG66" i="5"/>
  <c r="DQ66" i="5"/>
  <c r="EC66" i="5"/>
  <c r="DY66" i="5"/>
  <c r="DU66" i="5"/>
  <c r="DM66" i="5"/>
  <c r="HG41" i="5"/>
  <c r="HC41" i="5"/>
  <c r="GQ41" i="5"/>
  <c r="GY41" i="5"/>
  <c r="GU41" i="5"/>
  <c r="GI41" i="5"/>
  <c r="GA41" i="5"/>
  <c r="GE41" i="5"/>
  <c r="GM41" i="5"/>
  <c r="FW41" i="5"/>
  <c r="FO41" i="5"/>
  <c r="FS41" i="5"/>
  <c r="FK41" i="5"/>
  <c r="FG41" i="5"/>
  <c r="EY41" i="5"/>
  <c r="FC41" i="5"/>
  <c r="EQ41" i="5"/>
  <c r="EM41" i="5"/>
  <c r="EU41" i="5"/>
  <c r="EI41" i="5"/>
  <c r="DS41" i="5"/>
  <c r="EE41" i="5"/>
  <c r="EA41" i="5"/>
  <c r="DW41" i="5"/>
  <c r="DO41" i="5"/>
  <c r="HA37" i="5"/>
  <c r="GW37" i="5"/>
  <c r="HE37" i="5"/>
  <c r="GS37" i="5"/>
  <c r="GO37" i="5"/>
  <c r="GC37" i="5"/>
  <c r="GK37" i="5"/>
  <c r="GG37" i="5"/>
  <c r="FY37" i="5"/>
  <c r="FQ37" i="5"/>
  <c r="FI37" i="5"/>
  <c r="FU37" i="5"/>
  <c r="FM37" i="5"/>
  <c r="FE37" i="5"/>
  <c r="EW37" i="5"/>
  <c r="FA37" i="5"/>
  <c r="ES37" i="5"/>
  <c r="EK37" i="5"/>
  <c r="EG37" i="5"/>
  <c r="EO37" i="5"/>
  <c r="EC37" i="5"/>
  <c r="DY37" i="5"/>
  <c r="DU37" i="5"/>
  <c r="DQ37" i="5"/>
  <c r="DM37" i="5"/>
  <c r="HG65" i="5"/>
  <c r="HC65" i="5"/>
  <c r="GY65" i="5"/>
  <c r="GU65" i="5"/>
  <c r="GQ65" i="5"/>
  <c r="GM65" i="5"/>
  <c r="GI65" i="5"/>
  <c r="GE65" i="5"/>
  <c r="FO65" i="5"/>
  <c r="FS65" i="5"/>
  <c r="FW65" i="5"/>
  <c r="GA65" i="5"/>
  <c r="FK65" i="5"/>
  <c r="FC65" i="5"/>
  <c r="EU65" i="5"/>
  <c r="FG65" i="5"/>
  <c r="EY65" i="5"/>
  <c r="EQ65" i="5"/>
  <c r="EM65" i="5"/>
  <c r="EI65" i="5"/>
  <c r="EE65" i="5"/>
  <c r="EA65" i="5"/>
  <c r="DW65" i="5"/>
  <c r="DS65" i="5"/>
  <c r="DO65" i="5"/>
  <c r="HE41" i="5"/>
  <c r="HA41" i="5"/>
  <c r="GS41" i="5"/>
  <c r="GO41" i="5"/>
  <c r="GW41" i="5"/>
  <c r="GK41" i="5"/>
  <c r="GG41" i="5"/>
  <c r="FY41" i="5"/>
  <c r="GC41" i="5"/>
  <c r="FU41" i="5"/>
  <c r="FM41" i="5"/>
  <c r="FQ41" i="5"/>
  <c r="FI41" i="5"/>
  <c r="FA41" i="5"/>
  <c r="ES41" i="5"/>
  <c r="FE41" i="5"/>
  <c r="EW41" i="5"/>
  <c r="EG41" i="5"/>
  <c r="EO41" i="5"/>
  <c r="EK41" i="5"/>
  <c r="DQ41" i="5"/>
  <c r="EC41" i="5"/>
  <c r="DY41" i="5"/>
  <c r="DU41" i="5"/>
  <c r="DM41" i="5"/>
  <c r="GY67" i="5"/>
  <c r="HG67" i="5"/>
  <c r="HC67" i="5"/>
  <c r="GU67" i="5"/>
  <c r="GQ67" i="5"/>
  <c r="GM67" i="5"/>
  <c r="GI67" i="5"/>
  <c r="GA67" i="5"/>
  <c r="GE67" i="5"/>
  <c r="FW67" i="5"/>
  <c r="FK67" i="5"/>
  <c r="FO67" i="5"/>
  <c r="FS67" i="5"/>
  <c r="FC67" i="5"/>
  <c r="FG67" i="5"/>
  <c r="EY67" i="5"/>
  <c r="EI67" i="5"/>
  <c r="EQ67" i="5"/>
  <c r="EE67" i="5"/>
  <c r="EU67" i="5"/>
  <c r="EM67" i="5"/>
  <c r="EA67" i="5"/>
  <c r="DW67" i="5"/>
  <c r="DO67" i="5"/>
  <c r="DS67" i="5"/>
  <c r="HE54" i="5"/>
  <c r="HA54" i="5"/>
  <c r="GK54" i="5"/>
  <c r="GS54" i="5"/>
  <c r="GO54" i="5"/>
  <c r="GW54" i="5"/>
  <c r="GG54" i="5"/>
  <c r="FY54" i="5"/>
  <c r="GC54" i="5"/>
  <c r="FU54" i="5"/>
  <c r="FM54" i="5"/>
  <c r="FQ54" i="5"/>
  <c r="EW54" i="5"/>
  <c r="FA54" i="5"/>
  <c r="FI54" i="5"/>
  <c r="FE54" i="5"/>
  <c r="EK54" i="5"/>
  <c r="EG54" i="5"/>
  <c r="EO54" i="5"/>
  <c r="ES54" i="5"/>
  <c r="DQ54" i="5"/>
  <c r="EC54" i="5"/>
  <c r="DY54" i="5"/>
  <c r="DU54" i="5"/>
  <c r="DM54" i="5"/>
  <c r="GX133" i="5"/>
  <c r="GT133" i="5"/>
  <c r="GP133" i="5"/>
  <c r="HB133" i="5"/>
  <c r="GL133" i="5"/>
  <c r="GH133" i="5"/>
  <c r="FZ133" i="5"/>
  <c r="GD133" i="5"/>
  <c r="FR133" i="5"/>
  <c r="FN133" i="5"/>
  <c r="FV133" i="5"/>
  <c r="EX133" i="5"/>
  <c r="FF133" i="5"/>
  <c r="ET133" i="5"/>
  <c r="EP133" i="5"/>
  <c r="EL133" i="5"/>
  <c r="EH133" i="5"/>
  <c r="ED133" i="5"/>
  <c r="DR133" i="5"/>
  <c r="FB133" i="5"/>
  <c r="FJ133" i="5"/>
  <c r="HF133" i="5"/>
  <c r="DZ133" i="5"/>
  <c r="DN133" i="5"/>
  <c r="DV133" i="5"/>
  <c r="GS122" i="5"/>
  <c r="GG122" i="5"/>
  <c r="FI122" i="5"/>
  <c r="FQ122" i="5"/>
  <c r="FA122" i="5"/>
  <c r="EK122" i="5"/>
  <c r="ES122" i="5"/>
  <c r="DQ122" i="5"/>
  <c r="HA122" i="5"/>
  <c r="FU122" i="5"/>
  <c r="EG122" i="5"/>
  <c r="GC122" i="5"/>
  <c r="EC122" i="5"/>
  <c r="GW122" i="5"/>
  <c r="GO122" i="5"/>
  <c r="EO122" i="5"/>
  <c r="EW122" i="5"/>
  <c r="HE122" i="5"/>
  <c r="GK122" i="5"/>
  <c r="FM122" i="5"/>
  <c r="FE122" i="5"/>
  <c r="DM122" i="5"/>
  <c r="FY122" i="5"/>
  <c r="DU122" i="5"/>
  <c r="DY122" i="5"/>
  <c r="AL39" i="6"/>
  <c r="X19" i="9" s="1"/>
  <c r="AT39" i="6"/>
  <c r="AF19" i="9" s="1"/>
  <c r="GX96" i="5"/>
  <c r="HB96" i="5"/>
  <c r="GW86" i="5"/>
  <c r="HA86" i="5"/>
  <c r="GW107" i="5"/>
  <c r="HA107" i="5"/>
  <c r="GY87" i="5"/>
  <c r="HC87" i="5"/>
  <c r="GX88" i="5"/>
  <c r="HB88" i="5"/>
  <c r="GW82" i="5"/>
  <c r="HA82" i="5"/>
  <c r="GY88" i="5"/>
  <c r="HC88" i="5"/>
  <c r="GW102" i="5"/>
  <c r="HA102" i="5"/>
  <c r="GW105" i="5"/>
  <c r="HA105" i="5"/>
  <c r="GY89" i="5"/>
  <c r="HC89" i="5"/>
  <c r="GY83" i="5"/>
  <c r="HC83" i="5"/>
  <c r="GY85" i="5"/>
  <c r="HC85" i="5"/>
  <c r="GY101" i="5"/>
  <c r="HC101" i="5"/>
  <c r="GY110" i="5"/>
  <c r="HC110" i="5"/>
  <c r="GW103" i="5"/>
  <c r="HA103" i="5"/>
  <c r="GX110" i="5"/>
  <c r="HB110" i="5"/>
  <c r="GY90" i="5"/>
  <c r="HC90" i="5"/>
  <c r="GY106" i="5"/>
  <c r="HC106" i="5"/>
  <c r="GY99" i="5"/>
  <c r="HC99" i="5"/>
  <c r="GX82" i="5"/>
  <c r="HB82" i="5"/>
  <c r="GX94" i="5"/>
  <c r="HB94" i="5"/>
  <c r="GW98" i="5"/>
  <c r="HA98" i="5"/>
  <c r="GW92" i="5"/>
  <c r="HA92" i="5"/>
  <c r="GW93" i="5"/>
  <c r="HA93" i="5"/>
  <c r="GX112" i="5"/>
  <c r="HB112" i="5"/>
  <c r="GX91" i="5"/>
  <c r="HB91" i="5"/>
  <c r="GX103" i="5"/>
  <c r="HB103" i="5"/>
  <c r="GX84" i="5"/>
  <c r="HB84" i="5"/>
  <c r="GX100" i="5"/>
  <c r="HB100" i="5"/>
  <c r="GW104" i="5"/>
  <c r="HA104" i="5"/>
  <c r="GW109" i="5"/>
  <c r="HA109" i="5"/>
  <c r="GX111" i="5"/>
  <c r="HB111" i="5"/>
  <c r="GX99" i="5"/>
  <c r="HB99" i="5"/>
  <c r="GX108" i="5"/>
  <c r="HB108" i="5"/>
  <c r="GY97" i="5"/>
  <c r="HC97" i="5"/>
  <c r="GY91" i="5"/>
  <c r="HC91" i="5"/>
  <c r="GX107" i="5"/>
  <c r="HB107" i="5"/>
  <c r="GX95" i="5"/>
  <c r="HB95" i="5"/>
  <c r="GX83" i="5"/>
  <c r="HB83" i="5"/>
  <c r="GW96" i="5"/>
  <c r="HA96" i="5"/>
  <c r="GW112" i="5"/>
  <c r="HA112" i="5"/>
  <c r="GW111" i="5"/>
  <c r="HA111" i="5"/>
  <c r="GY95" i="5"/>
  <c r="HC95" i="5"/>
  <c r="GQ91" i="5"/>
  <c r="GU91" i="5"/>
  <c r="GP107" i="5"/>
  <c r="GT107" i="5"/>
  <c r="GP95" i="5"/>
  <c r="GT95" i="5"/>
  <c r="GP83" i="5"/>
  <c r="GT83" i="5"/>
  <c r="GO96" i="5"/>
  <c r="GS96" i="5"/>
  <c r="GO112" i="5"/>
  <c r="GS112" i="5"/>
  <c r="GO111" i="5"/>
  <c r="GS111" i="5"/>
  <c r="GQ95" i="5"/>
  <c r="GU95" i="5"/>
  <c r="GP96" i="5"/>
  <c r="GT96" i="5"/>
  <c r="GO86" i="5"/>
  <c r="GS86" i="5"/>
  <c r="GO107" i="5"/>
  <c r="GS107" i="5"/>
  <c r="GQ87" i="5"/>
  <c r="GU87" i="5"/>
  <c r="GP108" i="5"/>
  <c r="GT108" i="5"/>
  <c r="GP88" i="5"/>
  <c r="GT88" i="5"/>
  <c r="GO82" i="5"/>
  <c r="GS82" i="5"/>
  <c r="GQ88" i="5"/>
  <c r="GU88" i="5"/>
  <c r="GO102" i="5"/>
  <c r="GS102" i="5"/>
  <c r="GO105" i="5"/>
  <c r="GS105" i="5"/>
  <c r="GQ89" i="5"/>
  <c r="GU89" i="5"/>
  <c r="GQ83" i="5"/>
  <c r="GU83" i="5"/>
  <c r="GQ85" i="5"/>
  <c r="GU85" i="5"/>
  <c r="GQ101" i="5"/>
  <c r="GU101" i="5"/>
  <c r="GQ110" i="5"/>
  <c r="GU110" i="5"/>
  <c r="GO103" i="5"/>
  <c r="GS103" i="5"/>
  <c r="GP99" i="5"/>
  <c r="GT99" i="5"/>
  <c r="GP110" i="5"/>
  <c r="GT110" i="5"/>
  <c r="GQ90" i="5"/>
  <c r="GU90" i="5"/>
  <c r="GQ106" i="5"/>
  <c r="GU106" i="5"/>
  <c r="GQ99" i="5"/>
  <c r="GU99" i="5"/>
  <c r="GP82" i="5"/>
  <c r="GT82" i="5"/>
  <c r="GP94" i="5"/>
  <c r="GT94" i="5"/>
  <c r="GO98" i="5"/>
  <c r="GS98" i="5"/>
  <c r="GO92" i="5"/>
  <c r="GS92" i="5"/>
  <c r="GO93" i="5"/>
  <c r="GS93" i="5"/>
  <c r="GP111" i="5"/>
  <c r="GT111" i="5"/>
  <c r="GQ97" i="5"/>
  <c r="GU97" i="5"/>
  <c r="GP112" i="5"/>
  <c r="GT112" i="5"/>
  <c r="GP91" i="5"/>
  <c r="GT91" i="5"/>
  <c r="GP103" i="5"/>
  <c r="GT103" i="5"/>
  <c r="GP84" i="5"/>
  <c r="GT84" i="5"/>
  <c r="GP100" i="5"/>
  <c r="GT100" i="5"/>
  <c r="GO104" i="5"/>
  <c r="GS104" i="5"/>
  <c r="GO109" i="5"/>
  <c r="GS109" i="5"/>
  <c r="GH82" i="5"/>
  <c r="GL82" i="5"/>
  <c r="GH94" i="5"/>
  <c r="GL94" i="5"/>
  <c r="GG98" i="5"/>
  <c r="GK98" i="5"/>
  <c r="GG92" i="5"/>
  <c r="GK92" i="5"/>
  <c r="GG93" i="5"/>
  <c r="GK93" i="5"/>
  <c r="GH112" i="5"/>
  <c r="GL112" i="5"/>
  <c r="GH91" i="5"/>
  <c r="GL91" i="5"/>
  <c r="GH103" i="5"/>
  <c r="GL103" i="5"/>
  <c r="GH84" i="5"/>
  <c r="GL84" i="5"/>
  <c r="GH100" i="5"/>
  <c r="GL100" i="5"/>
  <c r="GG104" i="5"/>
  <c r="GK104" i="5"/>
  <c r="GG109" i="5"/>
  <c r="GK109" i="5"/>
  <c r="GH111" i="5"/>
  <c r="GL111" i="5"/>
  <c r="GH99" i="5"/>
  <c r="GL99" i="5"/>
  <c r="GH108" i="5"/>
  <c r="GL108" i="5"/>
  <c r="GI97" i="5"/>
  <c r="GM97" i="5"/>
  <c r="GI91" i="5"/>
  <c r="GM91" i="5"/>
  <c r="GH107" i="5"/>
  <c r="GL107" i="5"/>
  <c r="GH95" i="5"/>
  <c r="GL95" i="5"/>
  <c r="GH83" i="5"/>
  <c r="GL83" i="5"/>
  <c r="GG96" i="5"/>
  <c r="GK96" i="5"/>
  <c r="GG112" i="5"/>
  <c r="GK112" i="5"/>
  <c r="GG111" i="5"/>
  <c r="GK111" i="5"/>
  <c r="GI95" i="5"/>
  <c r="GM95" i="5"/>
  <c r="GH96" i="5"/>
  <c r="GL96" i="5"/>
  <c r="GG86" i="5"/>
  <c r="GK86" i="5"/>
  <c r="GG107" i="5"/>
  <c r="GK107" i="5"/>
  <c r="GI87" i="5"/>
  <c r="GM87" i="5"/>
  <c r="GH88" i="5"/>
  <c r="GL88" i="5"/>
  <c r="GG82" i="5"/>
  <c r="GK82" i="5"/>
  <c r="GI88" i="5"/>
  <c r="GM88" i="5"/>
  <c r="GG102" i="5"/>
  <c r="GK102" i="5"/>
  <c r="GG105" i="5"/>
  <c r="GK105" i="5"/>
  <c r="GI89" i="5"/>
  <c r="GM89" i="5"/>
  <c r="GI83" i="5"/>
  <c r="GM83" i="5"/>
  <c r="GI85" i="5"/>
  <c r="GM85" i="5"/>
  <c r="GI101" i="5"/>
  <c r="GM101" i="5"/>
  <c r="GI110" i="5"/>
  <c r="GM110" i="5"/>
  <c r="GG103" i="5"/>
  <c r="GK103" i="5"/>
  <c r="GH110" i="5"/>
  <c r="GL110" i="5"/>
  <c r="GI90" i="5"/>
  <c r="GM90" i="5"/>
  <c r="GI106" i="5"/>
  <c r="GM106" i="5"/>
  <c r="GI99" i="5"/>
  <c r="GM99" i="5"/>
  <c r="GA101" i="5"/>
  <c r="GE101" i="5"/>
  <c r="GA110" i="5"/>
  <c r="GE110" i="5"/>
  <c r="FY103" i="5"/>
  <c r="GC103" i="5"/>
  <c r="FZ110" i="5"/>
  <c r="GD110" i="5"/>
  <c r="GA90" i="5"/>
  <c r="GE90" i="5"/>
  <c r="GA106" i="5"/>
  <c r="GE106" i="5"/>
  <c r="GA99" i="5"/>
  <c r="GE99" i="5"/>
  <c r="FZ82" i="5"/>
  <c r="GD82" i="5"/>
  <c r="FZ94" i="5"/>
  <c r="GD94" i="5"/>
  <c r="FY98" i="5"/>
  <c r="GC98" i="5"/>
  <c r="FY92" i="5"/>
  <c r="GC92" i="5"/>
  <c r="FY93" i="5"/>
  <c r="GC93" i="5"/>
  <c r="FZ112" i="5"/>
  <c r="GD112" i="5"/>
  <c r="FZ91" i="5"/>
  <c r="GD91" i="5"/>
  <c r="FZ103" i="5"/>
  <c r="GD103" i="5"/>
  <c r="FZ84" i="5"/>
  <c r="GD84" i="5"/>
  <c r="FZ100" i="5"/>
  <c r="GD100" i="5"/>
  <c r="FY104" i="5"/>
  <c r="GC104" i="5"/>
  <c r="FY109" i="5"/>
  <c r="GC109" i="5"/>
  <c r="FZ111" i="5"/>
  <c r="GD111" i="5"/>
  <c r="FZ99" i="5"/>
  <c r="GD99" i="5"/>
  <c r="FZ108" i="5"/>
  <c r="GD108" i="5"/>
  <c r="GA97" i="5"/>
  <c r="GE97" i="5"/>
  <c r="GA91" i="5"/>
  <c r="GE91" i="5"/>
  <c r="FZ107" i="5"/>
  <c r="GD107" i="5"/>
  <c r="FZ95" i="5"/>
  <c r="GD95" i="5"/>
  <c r="FZ83" i="5"/>
  <c r="GD83" i="5"/>
  <c r="FY96" i="5"/>
  <c r="GC96" i="5"/>
  <c r="FY112" i="5"/>
  <c r="GC112" i="5"/>
  <c r="FY111" i="5"/>
  <c r="GC111" i="5"/>
  <c r="GA95" i="5"/>
  <c r="GE95" i="5"/>
  <c r="FZ96" i="5"/>
  <c r="GD96" i="5"/>
  <c r="FY86" i="5"/>
  <c r="GC86" i="5"/>
  <c r="FY107" i="5"/>
  <c r="GC107" i="5"/>
  <c r="GA87" i="5"/>
  <c r="GE87" i="5"/>
  <c r="FZ88" i="5"/>
  <c r="GD88" i="5"/>
  <c r="FY82" i="5"/>
  <c r="GC82" i="5"/>
  <c r="GA88" i="5"/>
  <c r="GE88" i="5"/>
  <c r="FY102" i="5"/>
  <c r="GC102" i="5"/>
  <c r="FY105" i="5"/>
  <c r="GC105" i="5"/>
  <c r="GA89" i="5"/>
  <c r="GE89" i="5"/>
  <c r="GA83" i="5"/>
  <c r="GE83" i="5"/>
  <c r="GA85" i="5"/>
  <c r="GE85" i="5"/>
  <c r="FS87" i="5"/>
  <c r="FW87" i="5"/>
  <c r="FQ86" i="5"/>
  <c r="FU86" i="5"/>
  <c r="FQ82" i="5"/>
  <c r="FU82" i="5"/>
  <c r="FS88" i="5"/>
  <c r="FW88" i="5"/>
  <c r="FQ102" i="5"/>
  <c r="FU102" i="5"/>
  <c r="FQ105" i="5"/>
  <c r="FU105" i="5"/>
  <c r="FS89" i="5"/>
  <c r="FW89" i="5"/>
  <c r="FS83" i="5"/>
  <c r="FW83" i="5"/>
  <c r="FS85" i="5"/>
  <c r="FW85" i="5"/>
  <c r="K87" i="5"/>
  <c r="FS101" i="5"/>
  <c r="FW101" i="5"/>
  <c r="FS110" i="5"/>
  <c r="FW110" i="5"/>
  <c r="FQ103" i="5"/>
  <c r="FU103" i="5"/>
  <c r="FR112" i="5"/>
  <c r="FV112" i="5"/>
  <c r="FR110" i="5"/>
  <c r="FV110" i="5"/>
  <c r="FS90" i="5"/>
  <c r="FW90" i="5"/>
  <c r="FS106" i="5"/>
  <c r="FW106" i="5"/>
  <c r="FS99" i="5"/>
  <c r="FW99" i="5"/>
  <c r="FR91" i="5"/>
  <c r="FV91" i="5"/>
  <c r="FR82" i="5"/>
  <c r="FV82" i="5"/>
  <c r="FR94" i="5"/>
  <c r="FV94" i="5"/>
  <c r="FQ98" i="5"/>
  <c r="FU98" i="5"/>
  <c r="FQ92" i="5"/>
  <c r="FU92" i="5"/>
  <c r="FQ93" i="5"/>
  <c r="FU93" i="5"/>
  <c r="FR107" i="5"/>
  <c r="FV107" i="5"/>
  <c r="FR111" i="5"/>
  <c r="FV111" i="5"/>
  <c r="FR103" i="5"/>
  <c r="FV103" i="5"/>
  <c r="FR84" i="5"/>
  <c r="FV84" i="5"/>
  <c r="FR100" i="5"/>
  <c r="FV100" i="5"/>
  <c r="FQ104" i="5"/>
  <c r="FU104" i="5"/>
  <c r="FQ109" i="5"/>
  <c r="FU109" i="5"/>
  <c r="FQ107" i="5"/>
  <c r="FU107" i="5"/>
  <c r="FR96" i="5"/>
  <c r="FV96" i="5"/>
  <c r="FR95" i="5"/>
  <c r="FV95" i="5"/>
  <c r="FR99" i="5"/>
  <c r="FV99" i="5"/>
  <c r="FR108" i="5"/>
  <c r="FV108" i="5"/>
  <c r="FS97" i="5"/>
  <c r="FW97" i="5"/>
  <c r="FS91" i="5"/>
  <c r="FW91" i="5"/>
  <c r="FR88" i="5"/>
  <c r="FV88" i="5"/>
  <c r="FR83" i="5"/>
  <c r="FV83" i="5"/>
  <c r="FQ96" i="5"/>
  <c r="FU96" i="5"/>
  <c r="FQ112" i="5"/>
  <c r="FU112" i="5"/>
  <c r="FQ111" i="5"/>
  <c r="FU111" i="5"/>
  <c r="FS95" i="5"/>
  <c r="FW95" i="5"/>
  <c r="FJ88" i="5"/>
  <c r="FN88" i="5"/>
  <c r="FJ83" i="5"/>
  <c r="FN83" i="5"/>
  <c r="FI96" i="5"/>
  <c r="FM96" i="5"/>
  <c r="FI112" i="5"/>
  <c r="FM112" i="5"/>
  <c r="FI111" i="5"/>
  <c r="FM111" i="5"/>
  <c r="FK95" i="5"/>
  <c r="FO95" i="5"/>
  <c r="FJ95" i="5"/>
  <c r="FN95" i="5"/>
  <c r="FI86" i="5"/>
  <c r="FM86" i="5"/>
  <c r="FI107" i="5"/>
  <c r="FM107" i="5"/>
  <c r="FJ99" i="5"/>
  <c r="FN99" i="5"/>
  <c r="FI82" i="5"/>
  <c r="FM82" i="5"/>
  <c r="FK88" i="5"/>
  <c r="FO88" i="5"/>
  <c r="FI102" i="5"/>
  <c r="FM102" i="5"/>
  <c r="FI105" i="5"/>
  <c r="FM105" i="5"/>
  <c r="FK89" i="5"/>
  <c r="FO89" i="5"/>
  <c r="FK83" i="5"/>
  <c r="FO83" i="5"/>
  <c r="FK85" i="5"/>
  <c r="FO85" i="5"/>
  <c r="FM87" i="5"/>
  <c r="FK101" i="5"/>
  <c r="FO101" i="5"/>
  <c r="FK110" i="5"/>
  <c r="FO110" i="5"/>
  <c r="FI103" i="5"/>
  <c r="FM103" i="5"/>
  <c r="FK91" i="5"/>
  <c r="FO91" i="5"/>
  <c r="FJ112" i="5"/>
  <c r="FN112" i="5"/>
  <c r="FK87" i="5"/>
  <c r="FO87" i="5"/>
  <c r="FJ110" i="5"/>
  <c r="FN110" i="5"/>
  <c r="FK90" i="5"/>
  <c r="FO90" i="5"/>
  <c r="FK106" i="5"/>
  <c r="FO106" i="5"/>
  <c r="FK99" i="5"/>
  <c r="FO99" i="5"/>
  <c r="FK97" i="5"/>
  <c r="FO97" i="5"/>
  <c r="FJ91" i="5"/>
  <c r="FN91" i="5"/>
  <c r="FJ82" i="5"/>
  <c r="FN82" i="5"/>
  <c r="FJ94" i="5"/>
  <c r="FN94" i="5"/>
  <c r="FI98" i="5"/>
  <c r="FM98" i="5"/>
  <c r="FI92" i="5"/>
  <c r="FM92" i="5"/>
  <c r="FI93" i="5"/>
  <c r="FM93" i="5"/>
  <c r="FJ96" i="5"/>
  <c r="FN96" i="5"/>
  <c r="FJ108" i="5"/>
  <c r="FN108" i="5"/>
  <c r="FJ107" i="5"/>
  <c r="FN107" i="5"/>
  <c r="FJ111" i="5"/>
  <c r="FN111" i="5"/>
  <c r="FJ103" i="5"/>
  <c r="FN103" i="5"/>
  <c r="FJ84" i="5"/>
  <c r="FN84" i="5"/>
  <c r="FJ100" i="5"/>
  <c r="FN100" i="5"/>
  <c r="FI104" i="5"/>
  <c r="FM104" i="5"/>
  <c r="FI109" i="5"/>
  <c r="FM109" i="5"/>
  <c r="FA104" i="5"/>
  <c r="FE104" i="5"/>
  <c r="FB91" i="5"/>
  <c r="FF91" i="5"/>
  <c r="FB82" i="5"/>
  <c r="FF82" i="5"/>
  <c r="FB94" i="5"/>
  <c r="FF94" i="5"/>
  <c r="FA98" i="5"/>
  <c r="FE98" i="5"/>
  <c r="FA92" i="5"/>
  <c r="FE92" i="5"/>
  <c r="FA93" i="5"/>
  <c r="FE93" i="5"/>
  <c r="FB96" i="5"/>
  <c r="FF96" i="5"/>
  <c r="FB95" i="5"/>
  <c r="FF95" i="5"/>
  <c r="FB99" i="5"/>
  <c r="FF99" i="5"/>
  <c r="FB108" i="5"/>
  <c r="FF108" i="5"/>
  <c r="FC97" i="5"/>
  <c r="FG97" i="5"/>
  <c r="FC91" i="5"/>
  <c r="FG91" i="5"/>
  <c r="FB84" i="5"/>
  <c r="FF84" i="5"/>
  <c r="FB88" i="5"/>
  <c r="FF88" i="5"/>
  <c r="FB83" i="5"/>
  <c r="FF83" i="5"/>
  <c r="FA96" i="5"/>
  <c r="FE96" i="5"/>
  <c r="FA112" i="5"/>
  <c r="FE112" i="5"/>
  <c r="FA111" i="5"/>
  <c r="FE111" i="5"/>
  <c r="FC95" i="5"/>
  <c r="FG95" i="5"/>
  <c r="FB100" i="5"/>
  <c r="FF100" i="5"/>
  <c r="FA86" i="5"/>
  <c r="FE86" i="5"/>
  <c r="FA107" i="5"/>
  <c r="FE107" i="5"/>
  <c r="FA109" i="5"/>
  <c r="FE109" i="5"/>
  <c r="FA82" i="5"/>
  <c r="FE82" i="5"/>
  <c r="FC88" i="5"/>
  <c r="FG88" i="5"/>
  <c r="FA102" i="5"/>
  <c r="FE102" i="5"/>
  <c r="FA105" i="5"/>
  <c r="FE105" i="5"/>
  <c r="FC89" i="5"/>
  <c r="FG89" i="5"/>
  <c r="FC83" i="5"/>
  <c r="FG83" i="5"/>
  <c r="FC85" i="5"/>
  <c r="FG85" i="5"/>
  <c r="FB107" i="5"/>
  <c r="FF107" i="5"/>
  <c r="FB103" i="5"/>
  <c r="FF103" i="5"/>
  <c r="FE87" i="5"/>
  <c r="FC101" i="5"/>
  <c r="FG101" i="5"/>
  <c r="FC110" i="5"/>
  <c r="FG110" i="5"/>
  <c r="FA103" i="5"/>
  <c r="FE103" i="5"/>
  <c r="FB111" i="5"/>
  <c r="FF111" i="5"/>
  <c r="FB112" i="5"/>
  <c r="FF112" i="5"/>
  <c r="FC87" i="5"/>
  <c r="FG87" i="5"/>
  <c r="FB110" i="5"/>
  <c r="FF110" i="5"/>
  <c r="FC90" i="5"/>
  <c r="FG90" i="5"/>
  <c r="FC106" i="5"/>
  <c r="FG106" i="5"/>
  <c r="FC99" i="5"/>
  <c r="FG99" i="5"/>
  <c r="EU110" i="5"/>
  <c r="EY110" i="5"/>
  <c r="EU90" i="5"/>
  <c r="EY90" i="5"/>
  <c r="ET94" i="5"/>
  <c r="EX94" i="5"/>
  <c r="ES98" i="5"/>
  <c r="EW98" i="5"/>
  <c r="ES93" i="5"/>
  <c r="EW93" i="5"/>
  <c r="ET107" i="5"/>
  <c r="EX107" i="5"/>
  <c r="ET111" i="5"/>
  <c r="EX111" i="5"/>
  <c r="ET103" i="5"/>
  <c r="EX103" i="5"/>
  <c r="ET84" i="5"/>
  <c r="EX84" i="5"/>
  <c r="ET100" i="5"/>
  <c r="EX100" i="5"/>
  <c r="ES104" i="5"/>
  <c r="EW104" i="5"/>
  <c r="ES109" i="5"/>
  <c r="EW109" i="5"/>
  <c r="ES103" i="5"/>
  <c r="EW103" i="5"/>
  <c r="ET112" i="5"/>
  <c r="EX112" i="5"/>
  <c r="EU106" i="5"/>
  <c r="EY106" i="5"/>
  <c r="ET91" i="5"/>
  <c r="EX91" i="5"/>
  <c r="ET82" i="5"/>
  <c r="EX82" i="5"/>
  <c r="ES92" i="5"/>
  <c r="EW92" i="5"/>
  <c r="ET96" i="5"/>
  <c r="EX96" i="5"/>
  <c r="ET95" i="5"/>
  <c r="EX95" i="5"/>
  <c r="ET99" i="5"/>
  <c r="EX99" i="5"/>
  <c r="ET108" i="5"/>
  <c r="EX108" i="5"/>
  <c r="EU97" i="5"/>
  <c r="EY97" i="5"/>
  <c r="EU91" i="5"/>
  <c r="EY91" i="5"/>
  <c r="ES87" i="5"/>
  <c r="EU87" i="5"/>
  <c r="EY87" i="5"/>
  <c r="ET110" i="5"/>
  <c r="EX110" i="5"/>
  <c r="ET88" i="5"/>
  <c r="EX88" i="5"/>
  <c r="ES96" i="5"/>
  <c r="EW96" i="5"/>
  <c r="ES111" i="5"/>
  <c r="EW111" i="5"/>
  <c r="ES86" i="5"/>
  <c r="EW86" i="5"/>
  <c r="ES107" i="5"/>
  <c r="EW107" i="5"/>
  <c r="EU101" i="5"/>
  <c r="EY101" i="5"/>
  <c r="EU99" i="5"/>
  <c r="EY99" i="5"/>
  <c r="ET83" i="5"/>
  <c r="EX83" i="5"/>
  <c r="ES112" i="5"/>
  <c r="EW112" i="5"/>
  <c r="EU95" i="5"/>
  <c r="EY95" i="5"/>
  <c r="ES82" i="5"/>
  <c r="EW82" i="5"/>
  <c r="EU88" i="5"/>
  <c r="EY88" i="5"/>
  <c r="ES102" i="5"/>
  <c r="EW102" i="5"/>
  <c r="ES105" i="5"/>
  <c r="EW105" i="5"/>
  <c r="EU89" i="5"/>
  <c r="EY89" i="5"/>
  <c r="EU83" i="5"/>
  <c r="EY83" i="5"/>
  <c r="EU85" i="5"/>
  <c r="EY85" i="5"/>
  <c r="EM85" i="5"/>
  <c r="EQ85" i="5"/>
  <c r="EO87" i="5"/>
  <c r="EK86" i="5"/>
  <c r="EO86" i="5"/>
  <c r="EK107" i="5"/>
  <c r="EO107" i="5"/>
  <c r="EM87" i="5"/>
  <c r="EQ87" i="5"/>
  <c r="EL110" i="5"/>
  <c r="EP110" i="5"/>
  <c r="EM101" i="5"/>
  <c r="EQ101" i="5"/>
  <c r="EM110" i="5"/>
  <c r="EQ110" i="5"/>
  <c r="EK103" i="5"/>
  <c r="EO103" i="5"/>
  <c r="EK105" i="5"/>
  <c r="EO105" i="5"/>
  <c r="EL91" i="5"/>
  <c r="EP91" i="5"/>
  <c r="EL82" i="5"/>
  <c r="EP82" i="5"/>
  <c r="K85" i="5"/>
  <c r="HE85" i="5" s="1"/>
  <c r="EM90" i="5"/>
  <c r="EQ90" i="5"/>
  <c r="EM106" i="5"/>
  <c r="EQ106" i="5"/>
  <c r="EM99" i="5"/>
  <c r="EQ99" i="5"/>
  <c r="EM89" i="5"/>
  <c r="EQ89" i="5"/>
  <c r="EL107" i="5"/>
  <c r="EP107" i="5"/>
  <c r="EL111" i="5"/>
  <c r="EP111" i="5"/>
  <c r="EL103" i="5"/>
  <c r="EP103" i="5"/>
  <c r="EL94" i="5"/>
  <c r="EP94" i="5"/>
  <c r="EK98" i="5"/>
  <c r="EO98" i="5"/>
  <c r="EK92" i="5"/>
  <c r="EO92" i="5"/>
  <c r="EK93" i="5"/>
  <c r="EO93" i="5"/>
  <c r="EM88" i="5"/>
  <c r="EQ88" i="5"/>
  <c r="EL96" i="5"/>
  <c r="EP96" i="5"/>
  <c r="EL95" i="5"/>
  <c r="EP95" i="5"/>
  <c r="EL99" i="5"/>
  <c r="EP99" i="5"/>
  <c r="EL84" i="5"/>
  <c r="EP84" i="5"/>
  <c r="EL100" i="5"/>
  <c r="EP100" i="5"/>
  <c r="EK104" i="5"/>
  <c r="EO104" i="5"/>
  <c r="EK109" i="5"/>
  <c r="EO109" i="5"/>
  <c r="EL112" i="5"/>
  <c r="EP112" i="5"/>
  <c r="EK82" i="5"/>
  <c r="EO82" i="5"/>
  <c r="EL88" i="5"/>
  <c r="EP88" i="5"/>
  <c r="EL83" i="5"/>
  <c r="EP83" i="5"/>
  <c r="EL108" i="5"/>
  <c r="EP108" i="5"/>
  <c r="EM97" i="5"/>
  <c r="EQ97" i="5"/>
  <c r="EM91" i="5"/>
  <c r="EQ91" i="5"/>
  <c r="EK102" i="5"/>
  <c r="EO102" i="5"/>
  <c r="EM83" i="5"/>
  <c r="EQ83" i="5"/>
  <c r="EK96" i="5"/>
  <c r="EO96" i="5"/>
  <c r="EK112" i="5"/>
  <c r="EO112" i="5"/>
  <c r="EK111" i="5"/>
  <c r="EO111" i="5"/>
  <c r="EM95" i="5"/>
  <c r="EQ95" i="5"/>
  <c r="ED83" i="5"/>
  <c r="EH83" i="5"/>
  <c r="EC96" i="5"/>
  <c r="EG96" i="5"/>
  <c r="EC112" i="5"/>
  <c r="EG112" i="5"/>
  <c r="EC111" i="5"/>
  <c r="EG111" i="5"/>
  <c r="EE95" i="5"/>
  <c r="EI95" i="5"/>
  <c r="ED112" i="5"/>
  <c r="EH112" i="5"/>
  <c r="K91" i="5"/>
  <c r="EC86" i="5"/>
  <c r="EG86" i="5"/>
  <c r="EC107" i="5"/>
  <c r="EG107" i="5"/>
  <c r="ED108" i="5"/>
  <c r="EH108" i="5"/>
  <c r="EE87" i="5"/>
  <c r="EI87" i="5"/>
  <c r="EC82" i="5"/>
  <c r="EG82" i="5"/>
  <c r="EE88" i="5"/>
  <c r="EI88" i="5"/>
  <c r="EC102" i="5"/>
  <c r="EG102" i="5"/>
  <c r="EC105" i="5"/>
  <c r="EG105" i="5"/>
  <c r="EE89" i="5"/>
  <c r="EI89" i="5"/>
  <c r="EE83" i="5"/>
  <c r="EI83" i="5"/>
  <c r="EE91" i="5"/>
  <c r="EI91" i="5"/>
  <c r="ED91" i="5"/>
  <c r="EH91" i="5"/>
  <c r="ED110" i="5"/>
  <c r="EH110" i="5"/>
  <c r="EE101" i="5"/>
  <c r="EI101" i="5"/>
  <c r="EE110" i="5"/>
  <c r="EI110" i="5"/>
  <c r="EC103" i="5"/>
  <c r="EG103" i="5"/>
  <c r="EE97" i="5"/>
  <c r="EI97" i="5"/>
  <c r="ED107" i="5"/>
  <c r="EH107" i="5"/>
  <c r="ED111" i="5"/>
  <c r="EH111" i="5"/>
  <c r="ED82" i="5"/>
  <c r="EH82" i="5"/>
  <c r="EE90" i="5"/>
  <c r="EI90" i="5"/>
  <c r="EE106" i="5"/>
  <c r="EI106" i="5"/>
  <c r="EE99" i="5"/>
  <c r="EI99" i="5"/>
  <c r="ED96" i="5"/>
  <c r="EH96" i="5"/>
  <c r="ED95" i="5"/>
  <c r="EH95" i="5"/>
  <c r="ED103" i="5"/>
  <c r="EH103" i="5"/>
  <c r="ED94" i="5"/>
  <c r="EH94" i="5"/>
  <c r="EC98" i="5"/>
  <c r="EG98" i="5"/>
  <c r="EC92" i="5"/>
  <c r="EG92" i="5"/>
  <c r="EC93" i="5"/>
  <c r="EG93" i="5"/>
  <c r="EE85" i="5"/>
  <c r="EI85" i="5"/>
  <c r="ED88" i="5"/>
  <c r="EH88" i="5"/>
  <c r="ED99" i="5"/>
  <c r="EH99" i="5"/>
  <c r="ED84" i="5"/>
  <c r="EH84" i="5"/>
  <c r="ED100" i="5"/>
  <c r="EH100" i="5"/>
  <c r="EC104" i="5"/>
  <c r="EG104" i="5"/>
  <c r="EC109" i="5"/>
  <c r="EG109" i="5"/>
  <c r="DV96" i="5"/>
  <c r="DZ96" i="5"/>
  <c r="DV95" i="5"/>
  <c r="DZ95" i="5"/>
  <c r="DV103" i="5"/>
  <c r="DZ103" i="5"/>
  <c r="DV94" i="5"/>
  <c r="DZ94" i="5"/>
  <c r="DU98" i="5"/>
  <c r="DY98" i="5"/>
  <c r="DU92" i="5"/>
  <c r="DY92" i="5"/>
  <c r="DU93" i="5"/>
  <c r="DY93" i="5"/>
  <c r="DW85" i="5"/>
  <c r="EA85" i="5"/>
  <c r="DV88" i="5"/>
  <c r="DZ88" i="5"/>
  <c r="DV99" i="5"/>
  <c r="DZ99" i="5"/>
  <c r="DV84" i="5"/>
  <c r="DZ84" i="5"/>
  <c r="DV100" i="5"/>
  <c r="DZ100" i="5"/>
  <c r="DU104" i="5"/>
  <c r="DY104" i="5"/>
  <c r="DU109" i="5"/>
  <c r="DY109" i="5"/>
  <c r="DV83" i="5"/>
  <c r="DZ83" i="5"/>
  <c r="DV108" i="5"/>
  <c r="DZ108" i="5"/>
  <c r="DW97" i="5"/>
  <c r="EA97" i="5"/>
  <c r="DW91" i="5"/>
  <c r="EA91" i="5"/>
  <c r="DU96" i="5"/>
  <c r="DY96" i="5"/>
  <c r="DU112" i="5"/>
  <c r="DY112" i="5"/>
  <c r="DU111" i="5"/>
  <c r="DY111" i="5"/>
  <c r="DW95" i="5"/>
  <c r="EA95" i="5"/>
  <c r="DV112" i="5"/>
  <c r="DZ112" i="5"/>
  <c r="DU86" i="5"/>
  <c r="DY86" i="5"/>
  <c r="DU107" i="5"/>
  <c r="DY107" i="5"/>
  <c r="DW87" i="5"/>
  <c r="EA87" i="5"/>
  <c r="DU87" i="5"/>
  <c r="DU82" i="5"/>
  <c r="DY82" i="5"/>
  <c r="DW88" i="5"/>
  <c r="EA88" i="5"/>
  <c r="DU102" i="5"/>
  <c r="DY102" i="5"/>
  <c r="DU105" i="5"/>
  <c r="DY105" i="5"/>
  <c r="DW89" i="5"/>
  <c r="EA89" i="5"/>
  <c r="DW83" i="5"/>
  <c r="EA83" i="5"/>
  <c r="DV91" i="5"/>
  <c r="DZ91" i="5"/>
  <c r="DV110" i="5"/>
  <c r="DZ110" i="5"/>
  <c r="DW101" i="5"/>
  <c r="EA101" i="5"/>
  <c r="DW110" i="5"/>
  <c r="EA110" i="5"/>
  <c r="DU103" i="5"/>
  <c r="DY103" i="5"/>
  <c r="DV107" i="5"/>
  <c r="DZ107" i="5"/>
  <c r="DV111" i="5"/>
  <c r="DZ111" i="5"/>
  <c r="DV82" i="5"/>
  <c r="DZ82" i="5"/>
  <c r="DW90" i="5"/>
  <c r="EA90" i="5"/>
  <c r="DW106" i="5"/>
  <c r="EA106" i="5"/>
  <c r="DW99" i="5"/>
  <c r="EA99" i="5"/>
  <c r="DO83" i="5"/>
  <c r="DS83" i="5"/>
  <c r="DO89" i="5"/>
  <c r="DS89" i="5"/>
  <c r="DO88" i="5"/>
  <c r="DS88" i="5"/>
  <c r="DN95" i="5"/>
  <c r="DR95" i="5"/>
  <c r="DN103" i="5"/>
  <c r="DR103" i="5"/>
  <c r="DO110" i="5"/>
  <c r="DS110" i="5"/>
  <c r="DM103" i="5"/>
  <c r="DQ103" i="5"/>
  <c r="DO85" i="5"/>
  <c r="DS85" i="5"/>
  <c r="DN82" i="5"/>
  <c r="DR82" i="5"/>
  <c r="DM82" i="5"/>
  <c r="DQ82" i="5"/>
  <c r="DM102" i="5"/>
  <c r="DQ102" i="5"/>
  <c r="DM105" i="5"/>
  <c r="DQ105" i="5"/>
  <c r="K88" i="5"/>
  <c r="CG88" i="5" s="1"/>
  <c r="K89" i="5"/>
  <c r="DO101" i="5"/>
  <c r="DS101" i="5"/>
  <c r="DN112" i="5"/>
  <c r="DR112" i="5"/>
  <c r="DN99" i="5"/>
  <c r="DR99" i="5"/>
  <c r="DO90" i="5"/>
  <c r="DS90" i="5"/>
  <c r="DO106" i="5"/>
  <c r="DS106" i="5"/>
  <c r="DO99" i="5"/>
  <c r="DS99" i="5"/>
  <c r="DN84" i="5"/>
  <c r="DR84" i="5"/>
  <c r="DN100" i="5"/>
  <c r="DR100" i="5"/>
  <c r="DM104" i="5"/>
  <c r="DQ104" i="5"/>
  <c r="DM109" i="5"/>
  <c r="DQ109" i="5"/>
  <c r="DN83" i="5"/>
  <c r="DR83" i="5"/>
  <c r="DM98" i="5"/>
  <c r="DQ98" i="5"/>
  <c r="DO87" i="5"/>
  <c r="DS87" i="5"/>
  <c r="DQ91" i="5"/>
  <c r="DN108" i="5"/>
  <c r="DR108" i="5"/>
  <c r="DO97" i="5"/>
  <c r="DS97" i="5"/>
  <c r="DO91" i="5"/>
  <c r="DS91" i="5"/>
  <c r="DN88" i="5"/>
  <c r="DR88" i="5"/>
  <c r="DM92" i="5"/>
  <c r="DQ92" i="5"/>
  <c r="K83" i="5"/>
  <c r="HE83" i="5" s="1"/>
  <c r="DN107" i="5"/>
  <c r="DR107" i="5"/>
  <c r="DM87" i="5"/>
  <c r="DM96" i="5"/>
  <c r="DQ96" i="5"/>
  <c r="DM112" i="5"/>
  <c r="DQ112" i="5"/>
  <c r="DM111" i="5"/>
  <c r="DQ111" i="5"/>
  <c r="DO95" i="5"/>
  <c r="DS95" i="5"/>
  <c r="DN111" i="5"/>
  <c r="DR111" i="5"/>
  <c r="DN94" i="5"/>
  <c r="DR94" i="5"/>
  <c r="DM93" i="5"/>
  <c r="DQ93" i="5"/>
  <c r="DN96" i="5"/>
  <c r="DR96" i="5"/>
  <c r="DN91" i="5"/>
  <c r="DR91" i="5"/>
  <c r="DN110" i="5"/>
  <c r="DR110" i="5"/>
  <c r="DM86" i="5"/>
  <c r="DQ86" i="5"/>
  <c r="DM107" i="5"/>
  <c r="DQ107" i="5"/>
  <c r="J9" i="9"/>
  <c r="DP6" i="6"/>
  <c r="AD39" i="6"/>
  <c r="P19" i="9" s="1"/>
  <c r="AF39" i="6"/>
  <c r="R19" i="9" s="1"/>
  <c r="AH39" i="6"/>
  <c r="T19" i="9" s="1"/>
  <c r="DJ95" i="5"/>
  <c r="DF95" i="5"/>
  <c r="DI58" i="5"/>
  <c r="DE58" i="5"/>
  <c r="DI55" i="5"/>
  <c r="DE55" i="5"/>
  <c r="V127" i="5"/>
  <c r="DF127" i="5"/>
  <c r="DJ127" i="5"/>
  <c r="DE127" i="5"/>
  <c r="DI127" i="5"/>
  <c r="DJ83" i="5"/>
  <c r="DF83" i="5"/>
  <c r="DE123" i="5"/>
  <c r="DI123" i="5"/>
  <c r="DJ128" i="5"/>
  <c r="DF128" i="5"/>
  <c r="DJ94" i="5"/>
  <c r="DF94" i="5"/>
  <c r="DI92" i="5"/>
  <c r="DE92" i="5"/>
  <c r="DE93" i="5"/>
  <c r="DI93" i="5"/>
  <c r="DJ54" i="5"/>
  <c r="DF54" i="5"/>
  <c r="DE54" i="5"/>
  <c r="DI54" i="5"/>
  <c r="DJ84" i="5"/>
  <c r="DF84" i="5"/>
  <c r="DG58" i="5"/>
  <c r="DK58" i="5"/>
  <c r="DE53" i="5"/>
  <c r="DI53" i="5"/>
  <c r="DK60" i="5"/>
  <c r="DG60" i="5"/>
  <c r="DG55" i="5"/>
  <c r="DK55" i="5"/>
  <c r="DK87" i="5"/>
  <c r="DG87" i="5"/>
  <c r="DI125" i="5"/>
  <c r="DE125" i="5"/>
  <c r="DE130" i="5"/>
  <c r="DI130" i="5"/>
  <c r="DE129" i="5"/>
  <c r="DI129" i="5"/>
  <c r="DK131" i="5"/>
  <c r="DG131" i="5"/>
  <c r="DG91" i="5"/>
  <c r="DK91" i="5"/>
  <c r="DG56" i="5"/>
  <c r="DK56" i="5"/>
  <c r="DK124" i="5"/>
  <c r="DG124" i="5"/>
  <c r="DF53" i="5"/>
  <c r="DJ53" i="5"/>
  <c r="DE62" i="5"/>
  <c r="DI62" i="5"/>
  <c r="DJ126" i="5"/>
  <c r="DF126" i="5"/>
  <c r="DG83" i="5"/>
  <c r="DK83" i="5"/>
  <c r="DI122" i="5"/>
  <c r="DE122" i="5"/>
  <c r="DK95" i="5"/>
  <c r="DG95" i="5"/>
  <c r="DE61" i="5"/>
  <c r="DI61" i="5"/>
  <c r="DK62" i="5"/>
  <c r="DG62" i="5"/>
  <c r="DG53" i="5"/>
  <c r="DK53" i="5"/>
  <c r="DJ60" i="5"/>
  <c r="DF60" i="5"/>
  <c r="DF56" i="5"/>
  <c r="DJ56" i="5"/>
  <c r="DK59" i="5"/>
  <c r="DG59" i="5"/>
  <c r="DK57" i="5"/>
  <c r="DG57" i="5"/>
  <c r="DK89" i="5"/>
  <c r="DG89" i="5"/>
  <c r="DG126" i="5"/>
  <c r="DK126" i="5"/>
  <c r="DJ91" i="5"/>
  <c r="DF91" i="5"/>
  <c r="DJ131" i="5"/>
  <c r="DF131" i="5"/>
  <c r="DE86" i="5"/>
  <c r="DI86" i="5"/>
  <c r="DE57" i="5"/>
  <c r="DI57" i="5"/>
  <c r="DK54" i="5"/>
  <c r="DG54" i="5"/>
  <c r="DE59" i="5"/>
  <c r="DI59" i="5"/>
  <c r="DK90" i="5"/>
  <c r="DG90" i="5"/>
  <c r="DI60" i="5"/>
  <c r="DE60" i="5"/>
  <c r="DJ55" i="5"/>
  <c r="DF55" i="5"/>
  <c r="DG61" i="5"/>
  <c r="DK61" i="5"/>
  <c r="DE56" i="5"/>
  <c r="DI56" i="5"/>
  <c r="DJ124" i="5"/>
  <c r="DF124" i="5"/>
  <c r="DK85" i="5"/>
  <c r="DG85" i="5"/>
  <c r="DE126" i="5"/>
  <c r="DI126" i="5"/>
  <c r="DF88" i="5"/>
  <c r="DJ88" i="5"/>
  <c r="DJ82" i="5"/>
  <c r="DF82" i="5"/>
  <c r="DK127" i="5"/>
  <c r="DG127" i="5"/>
  <c r="DE82" i="5"/>
  <c r="DI82" i="5"/>
  <c r="DK88" i="5"/>
  <c r="DG88" i="5"/>
  <c r="DK134" i="5"/>
  <c r="DG134" i="5"/>
  <c r="DG63" i="5"/>
  <c r="DK63" i="5"/>
  <c r="DK68" i="5"/>
  <c r="DG68" i="5"/>
  <c r="DK132" i="5"/>
  <c r="DG132" i="5"/>
  <c r="DI63" i="5"/>
  <c r="DE63" i="5"/>
  <c r="DJ135" i="5"/>
  <c r="DF135" i="5"/>
  <c r="DE66" i="5"/>
  <c r="DI66" i="5"/>
  <c r="DK65" i="5"/>
  <c r="DG65" i="5"/>
  <c r="DK67" i="5"/>
  <c r="DG67" i="5"/>
  <c r="DJ136" i="5"/>
  <c r="DF136" i="5"/>
  <c r="DJ63" i="5"/>
  <c r="DF63" i="5"/>
  <c r="DK137" i="5"/>
  <c r="DG137" i="5"/>
  <c r="DF134" i="5"/>
  <c r="DJ134" i="5"/>
  <c r="DF64" i="5"/>
  <c r="DJ64" i="5"/>
  <c r="DG66" i="5"/>
  <c r="DK66" i="5"/>
  <c r="DE67" i="5"/>
  <c r="DI67" i="5"/>
  <c r="DI68" i="5"/>
  <c r="DE68" i="5"/>
  <c r="DF132" i="5"/>
  <c r="DJ132" i="5"/>
  <c r="DG64" i="5"/>
  <c r="DK64" i="5"/>
  <c r="DE64" i="5"/>
  <c r="DI64" i="5"/>
  <c r="DI65" i="5"/>
  <c r="DE65" i="5"/>
  <c r="DJ133" i="5"/>
  <c r="DF133" i="5"/>
  <c r="DK33" i="5"/>
  <c r="DG33" i="5"/>
  <c r="DF111" i="5"/>
  <c r="DJ111" i="5"/>
  <c r="DI105" i="5"/>
  <c r="DE105" i="5"/>
  <c r="DG18" i="5"/>
  <c r="DK18" i="5"/>
  <c r="DG23" i="5"/>
  <c r="DK23" i="5"/>
  <c r="DE27" i="5"/>
  <c r="DI27" i="5"/>
  <c r="DK40" i="5"/>
  <c r="DG40" i="5"/>
  <c r="DI34" i="5"/>
  <c r="DE34" i="5"/>
  <c r="DK35" i="5"/>
  <c r="DG35" i="5"/>
  <c r="DI25" i="5"/>
  <c r="DE25" i="5"/>
  <c r="DI28" i="5"/>
  <c r="DE28" i="5"/>
  <c r="DI36" i="5"/>
  <c r="DE36" i="5"/>
  <c r="DK24" i="5"/>
  <c r="DG24" i="5"/>
  <c r="DF96" i="5"/>
  <c r="DJ96" i="5"/>
  <c r="DJ110" i="5"/>
  <c r="DF110" i="5"/>
  <c r="DI107" i="5"/>
  <c r="DE107" i="5"/>
  <c r="DK22" i="5"/>
  <c r="DG22" i="5"/>
  <c r="DK17" i="5"/>
  <c r="DG17" i="5"/>
  <c r="DK27" i="5"/>
  <c r="DG27" i="5"/>
  <c r="DE35" i="5"/>
  <c r="DI35" i="5"/>
  <c r="DI38" i="5"/>
  <c r="DE38" i="5"/>
  <c r="DF34" i="5"/>
  <c r="DJ34" i="5"/>
  <c r="DG29" i="5"/>
  <c r="DK29" i="5"/>
  <c r="DJ33" i="5"/>
  <c r="DF33" i="5"/>
  <c r="DK43" i="5"/>
  <c r="DG43" i="5"/>
  <c r="DE40" i="5"/>
  <c r="DI40" i="5"/>
  <c r="DF21" i="5"/>
  <c r="DJ21" i="5"/>
  <c r="DI17" i="5"/>
  <c r="DE17" i="5"/>
  <c r="DF103" i="5"/>
  <c r="DJ103" i="5"/>
  <c r="DK101" i="5"/>
  <c r="DG101" i="5"/>
  <c r="DG110" i="5"/>
  <c r="DK110" i="5"/>
  <c r="DE103" i="5"/>
  <c r="DI103" i="5"/>
  <c r="DE26" i="5"/>
  <c r="DI26" i="5"/>
  <c r="DG26" i="5"/>
  <c r="DK26" i="5"/>
  <c r="DE30" i="5"/>
  <c r="DI30" i="5"/>
  <c r="DK38" i="5"/>
  <c r="DG38" i="5"/>
  <c r="DE32" i="5"/>
  <c r="DI32" i="5"/>
  <c r="DJ41" i="5"/>
  <c r="DF41" i="5"/>
  <c r="DG37" i="5"/>
  <c r="DK37" i="5"/>
  <c r="DK16" i="5"/>
  <c r="DG16" i="5"/>
  <c r="DG21" i="5"/>
  <c r="DK21" i="5"/>
  <c r="DF112" i="5"/>
  <c r="DJ112" i="5"/>
  <c r="DJ99" i="5"/>
  <c r="DF99" i="5"/>
  <c r="DG106" i="5"/>
  <c r="DK106" i="5"/>
  <c r="DG99" i="5"/>
  <c r="DK99" i="5"/>
  <c r="DI31" i="5"/>
  <c r="DE31" i="5"/>
  <c r="DG15" i="5"/>
  <c r="DK15" i="5"/>
  <c r="DG31" i="5"/>
  <c r="DK31" i="5"/>
  <c r="DJ38" i="5"/>
  <c r="DF38" i="5"/>
  <c r="DG39" i="5"/>
  <c r="DK39" i="5"/>
  <c r="DG20" i="5"/>
  <c r="DK20" i="5"/>
  <c r="DI39" i="5"/>
  <c r="DE39" i="5"/>
  <c r="DI20" i="5"/>
  <c r="DE20" i="5"/>
  <c r="DE98" i="5"/>
  <c r="DI98" i="5"/>
  <c r="DK30" i="5"/>
  <c r="DG30" i="5"/>
  <c r="DI15" i="5"/>
  <c r="DE15" i="5"/>
  <c r="DK28" i="5"/>
  <c r="DG28" i="5"/>
  <c r="DE29" i="5"/>
  <c r="DI29" i="5"/>
  <c r="DK41" i="5"/>
  <c r="DG41" i="5"/>
  <c r="DE37" i="5"/>
  <c r="DI37" i="5"/>
  <c r="DI41" i="5"/>
  <c r="DE41" i="5"/>
  <c r="DF100" i="5"/>
  <c r="DJ100" i="5"/>
  <c r="DE104" i="5"/>
  <c r="DI104" i="5"/>
  <c r="DI109" i="5"/>
  <c r="DE109" i="5"/>
  <c r="DG34" i="5"/>
  <c r="DK34" i="5"/>
  <c r="DE43" i="5"/>
  <c r="DI43" i="5"/>
  <c r="DI18" i="5"/>
  <c r="DE18" i="5"/>
  <c r="DK19" i="5"/>
  <c r="DG19" i="5"/>
  <c r="DE19" i="5"/>
  <c r="DI19" i="5"/>
  <c r="DG42" i="5"/>
  <c r="DK42" i="5"/>
  <c r="DG36" i="5"/>
  <c r="DK36" i="5"/>
  <c r="DE16" i="5"/>
  <c r="DI16" i="5"/>
  <c r="DJ108" i="5"/>
  <c r="DF108" i="5"/>
  <c r="DK97" i="5"/>
  <c r="DG97" i="5"/>
  <c r="DF39" i="5"/>
  <c r="DJ39" i="5"/>
  <c r="DE102" i="5"/>
  <c r="DI102" i="5"/>
  <c r="DE22" i="5"/>
  <c r="DI22" i="5"/>
  <c r="DI23" i="5"/>
  <c r="DE23" i="5"/>
  <c r="DK32" i="5"/>
  <c r="DG32" i="5"/>
  <c r="DK25" i="5"/>
  <c r="DG25" i="5"/>
  <c r="DE42" i="5"/>
  <c r="DI42" i="5"/>
  <c r="DE24" i="5"/>
  <c r="DI24" i="5"/>
  <c r="DJ17" i="5"/>
  <c r="DF17" i="5"/>
  <c r="DI33" i="5"/>
  <c r="DE33" i="5"/>
  <c r="DE21" i="5"/>
  <c r="DI21" i="5"/>
  <c r="DF107" i="5"/>
  <c r="DJ107" i="5"/>
  <c r="DE96" i="5"/>
  <c r="DI96" i="5"/>
  <c r="DE112" i="5"/>
  <c r="DI112" i="5"/>
  <c r="DI111" i="5"/>
  <c r="DE111" i="5"/>
  <c r="CO37" i="5"/>
  <c r="DA37" i="5"/>
  <c r="CS37" i="5"/>
  <c r="CW37" i="5"/>
  <c r="CK37" i="5"/>
  <c r="CG37" i="5"/>
  <c r="CC37" i="5"/>
  <c r="BY37" i="5"/>
  <c r="BU37" i="5"/>
  <c r="BQ37" i="5"/>
  <c r="BI37" i="5"/>
  <c r="BM37" i="5"/>
  <c r="BE37" i="5"/>
  <c r="CQ67" i="5"/>
  <c r="DC67" i="5"/>
  <c r="CU67" i="5"/>
  <c r="CM67" i="5"/>
  <c r="CE67" i="5"/>
  <c r="CY67" i="5"/>
  <c r="CI67" i="5"/>
  <c r="BW67" i="5"/>
  <c r="BS67" i="5"/>
  <c r="CA67" i="5"/>
  <c r="BG67" i="5"/>
  <c r="BO67" i="5"/>
  <c r="BK67" i="5"/>
  <c r="CP112" i="5"/>
  <c r="CX112" i="5"/>
  <c r="CL112" i="5"/>
  <c r="CT112" i="5"/>
  <c r="DB112" i="5"/>
  <c r="CH112" i="5"/>
  <c r="CP95" i="5"/>
  <c r="CX95" i="5"/>
  <c r="CT95" i="5"/>
  <c r="CL95" i="5"/>
  <c r="DB95" i="5"/>
  <c r="CH95" i="5"/>
  <c r="CP103" i="5"/>
  <c r="CX103" i="5"/>
  <c r="CT103" i="5"/>
  <c r="CL103" i="5"/>
  <c r="DB103" i="5"/>
  <c r="CH103" i="5"/>
  <c r="CM90" i="5"/>
  <c r="CU90" i="5"/>
  <c r="DC90" i="5"/>
  <c r="CQ90" i="5"/>
  <c r="CY90" i="5"/>
  <c r="CI90" i="5"/>
  <c r="CQ30" i="5"/>
  <c r="DC30" i="5"/>
  <c r="CU30" i="5"/>
  <c r="CY30" i="5"/>
  <c r="CM30" i="5"/>
  <c r="CI30" i="5"/>
  <c r="CE30" i="5"/>
  <c r="BW30" i="5"/>
  <c r="BS30" i="5"/>
  <c r="BK30" i="5"/>
  <c r="BO30" i="5"/>
  <c r="BG30" i="5"/>
  <c r="CA30" i="5"/>
  <c r="CK66" i="5"/>
  <c r="CO66" i="5"/>
  <c r="DA66" i="5"/>
  <c r="CS66" i="5"/>
  <c r="CW66" i="5"/>
  <c r="CG66" i="5"/>
  <c r="CC66" i="5"/>
  <c r="BY66" i="5"/>
  <c r="BQ66" i="5"/>
  <c r="BI66" i="5"/>
  <c r="BM66" i="5"/>
  <c r="BE66" i="5"/>
  <c r="BU66" i="5"/>
  <c r="DA54" i="5"/>
  <c r="CS54" i="5"/>
  <c r="CK54" i="5"/>
  <c r="CO54" i="5"/>
  <c r="CG54" i="5"/>
  <c r="CC54" i="5"/>
  <c r="CW54" i="5"/>
  <c r="BY54" i="5"/>
  <c r="BU54" i="5"/>
  <c r="BQ54" i="5"/>
  <c r="BE54" i="5"/>
  <c r="BM54" i="5"/>
  <c r="BI54" i="5"/>
  <c r="AM13" i="5"/>
  <c r="CY13" i="5"/>
  <c r="CQ13" i="5"/>
  <c r="DC13" i="5"/>
  <c r="CM13" i="5"/>
  <c r="CU13" i="5"/>
  <c r="CI13" i="5"/>
  <c r="CA13" i="5"/>
  <c r="BW13" i="5"/>
  <c r="BO13" i="5"/>
  <c r="CE13" i="5"/>
  <c r="BS13" i="5"/>
  <c r="BK13" i="5"/>
  <c r="BG13" i="5"/>
  <c r="AQ13" i="5"/>
  <c r="AU13" i="5"/>
  <c r="AY13" i="5"/>
  <c r="BC13" i="5"/>
  <c r="CM36" i="5"/>
  <c r="CY36" i="5"/>
  <c r="CQ36" i="5"/>
  <c r="DC36" i="5"/>
  <c r="CU36" i="5"/>
  <c r="CI36" i="5"/>
  <c r="CE36" i="5"/>
  <c r="CA36" i="5"/>
  <c r="BW36" i="5"/>
  <c r="BS36" i="5"/>
  <c r="BK36" i="5"/>
  <c r="BO36" i="5"/>
  <c r="BG36" i="5"/>
  <c r="CK127" i="5"/>
  <c r="CS127" i="5"/>
  <c r="DA127" i="5"/>
  <c r="CO127" i="5"/>
  <c r="CC127" i="5"/>
  <c r="CW127" i="5"/>
  <c r="BU127" i="5"/>
  <c r="BM127" i="5"/>
  <c r="BI127" i="5"/>
  <c r="BQ127" i="5"/>
  <c r="BY127" i="5"/>
  <c r="BE127" i="5"/>
  <c r="CG127" i="5"/>
  <c r="AA124" i="5"/>
  <c r="CM124" i="5"/>
  <c r="CU124" i="5"/>
  <c r="DC124" i="5"/>
  <c r="CQ124" i="5"/>
  <c r="CY124" i="5"/>
  <c r="BO124" i="5"/>
  <c r="BG124" i="5"/>
  <c r="BW124" i="5"/>
  <c r="CE124" i="5"/>
  <c r="BK124" i="5"/>
  <c r="CI124" i="5"/>
  <c r="BS124" i="5"/>
  <c r="CA124" i="5"/>
  <c r="AM14" i="5"/>
  <c r="CQ14" i="5"/>
  <c r="DC14" i="5"/>
  <c r="CU14" i="5"/>
  <c r="CY14" i="5"/>
  <c r="CM14" i="5"/>
  <c r="CE14" i="5"/>
  <c r="CI14" i="5"/>
  <c r="CA14" i="5"/>
  <c r="BS14" i="5"/>
  <c r="BK14" i="5"/>
  <c r="BO14" i="5"/>
  <c r="BG14" i="5"/>
  <c r="BW14" i="5"/>
  <c r="AY14" i="5"/>
  <c r="AQ14" i="5"/>
  <c r="BC14" i="5"/>
  <c r="AU14" i="5"/>
  <c r="DA22" i="5"/>
  <c r="CS22" i="5"/>
  <c r="CK22" i="5"/>
  <c r="CO22" i="5"/>
  <c r="CW22" i="5"/>
  <c r="CG22" i="5"/>
  <c r="BU22" i="5"/>
  <c r="BY22" i="5"/>
  <c r="CC22" i="5"/>
  <c r="BM22" i="5"/>
  <c r="BI22" i="5"/>
  <c r="BE22" i="5"/>
  <c r="BQ22" i="5"/>
  <c r="CS23" i="5"/>
  <c r="CK23" i="5"/>
  <c r="CW23" i="5"/>
  <c r="DA23" i="5"/>
  <c r="CO23" i="5"/>
  <c r="CG23" i="5"/>
  <c r="CC23" i="5"/>
  <c r="BY23" i="5"/>
  <c r="BQ23" i="5"/>
  <c r="BI23" i="5"/>
  <c r="BU23" i="5"/>
  <c r="BM23" i="5"/>
  <c r="BE23" i="5"/>
  <c r="DC32" i="5"/>
  <c r="CU32" i="5"/>
  <c r="CM32" i="5"/>
  <c r="CQ32" i="5"/>
  <c r="CY32" i="5"/>
  <c r="CE32" i="5"/>
  <c r="CI32" i="5"/>
  <c r="BW32" i="5"/>
  <c r="CA32" i="5"/>
  <c r="BO32" i="5"/>
  <c r="BK32" i="5"/>
  <c r="BG32" i="5"/>
  <c r="BS32" i="5"/>
  <c r="CU25" i="5"/>
  <c r="CM25" i="5"/>
  <c r="CY25" i="5"/>
  <c r="DC25" i="5"/>
  <c r="CQ25" i="5"/>
  <c r="CI25" i="5"/>
  <c r="CE25" i="5"/>
  <c r="CA25" i="5"/>
  <c r="BS25" i="5"/>
  <c r="BK25" i="5"/>
  <c r="BO25" i="5"/>
  <c r="BW25" i="5"/>
  <c r="BG25" i="5"/>
  <c r="CK42" i="5"/>
  <c r="CW42" i="5"/>
  <c r="CO42" i="5"/>
  <c r="DA42" i="5"/>
  <c r="CS42" i="5"/>
  <c r="CG42" i="5"/>
  <c r="BY42" i="5"/>
  <c r="BU42" i="5"/>
  <c r="BI42" i="5"/>
  <c r="CC42" i="5"/>
  <c r="BQ42" i="5"/>
  <c r="BM42" i="5"/>
  <c r="BE42" i="5"/>
  <c r="CS64" i="5"/>
  <c r="CK64" i="5"/>
  <c r="CW64" i="5"/>
  <c r="CO64" i="5"/>
  <c r="DA64" i="5"/>
  <c r="CG64" i="5"/>
  <c r="CC64" i="5"/>
  <c r="BY64" i="5"/>
  <c r="BU64" i="5"/>
  <c r="BQ64" i="5"/>
  <c r="BI64" i="5"/>
  <c r="BE64" i="5"/>
  <c r="BM64" i="5"/>
  <c r="CP53" i="5"/>
  <c r="DB53" i="5"/>
  <c r="CT53" i="5"/>
  <c r="CX53" i="5"/>
  <c r="CL53" i="5"/>
  <c r="CH53" i="5"/>
  <c r="CD53" i="5"/>
  <c r="BZ53" i="5"/>
  <c r="BV53" i="5"/>
  <c r="BR53" i="5"/>
  <c r="BJ53" i="5"/>
  <c r="BF53" i="5"/>
  <c r="BN53" i="5"/>
  <c r="CS24" i="5"/>
  <c r="CK24" i="5"/>
  <c r="CW24" i="5"/>
  <c r="DA24" i="5"/>
  <c r="CO24" i="5"/>
  <c r="CG24" i="5"/>
  <c r="BY24" i="5"/>
  <c r="BU24" i="5"/>
  <c r="CC24" i="5"/>
  <c r="BQ24" i="5"/>
  <c r="BI24" i="5"/>
  <c r="BM24" i="5"/>
  <c r="BE24" i="5"/>
  <c r="CK65" i="5"/>
  <c r="CW65" i="5"/>
  <c r="CO65" i="5"/>
  <c r="CS65" i="5"/>
  <c r="DA65" i="5"/>
  <c r="CC65" i="5"/>
  <c r="CG65" i="5"/>
  <c r="BU65" i="5"/>
  <c r="BQ65" i="5"/>
  <c r="BY65" i="5"/>
  <c r="BE65" i="5"/>
  <c r="BM65" i="5"/>
  <c r="BI65" i="5"/>
  <c r="DA62" i="5"/>
  <c r="CS62" i="5"/>
  <c r="CK62" i="5"/>
  <c r="CO62" i="5"/>
  <c r="CW62" i="5"/>
  <c r="CG62" i="5"/>
  <c r="CC62" i="5"/>
  <c r="BY62" i="5"/>
  <c r="BU62" i="5"/>
  <c r="BQ62" i="5"/>
  <c r="BE62" i="5"/>
  <c r="BM62" i="5"/>
  <c r="BI62" i="5"/>
  <c r="CT17" i="5"/>
  <c r="CL17" i="5"/>
  <c r="CX17" i="5"/>
  <c r="DB17" i="5"/>
  <c r="CP17" i="5"/>
  <c r="CH17" i="5"/>
  <c r="CD17" i="5"/>
  <c r="BV17" i="5"/>
  <c r="BR17" i="5"/>
  <c r="BJ17" i="5"/>
  <c r="BZ17" i="5"/>
  <c r="BN17" i="5"/>
  <c r="BF17" i="5"/>
  <c r="CK33" i="5"/>
  <c r="CW33" i="5"/>
  <c r="CO33" i="5"/>
  <c r="CS33" i="5"/>
  <c r="DA33" i="5"/>
  <c r="CC33" i="5"/>
  <c r="CG33" i="5"/>
  <c r="BU33" i="5"/>
  <c r="BM33" i="5"/>
  <c r="BY33" i="5"/>
  <c r="BE33" i="5"/>
  <c r="BQ33" i="5"/>
  <c r="BI33" i="5"/>
  <c r="CO21" i="5"/>
  <c r="DA21" i="5"/>
  <c r="CS21" i="5"/>
  <c r="CK21" i="5"/>
  <c r="CW21" i="5"/>
  <c r="CG21" i="5"/>
  <c r="CC21" i="5"/>
  <c r="BY21" i="5"/>
  <c r="BU21" i="5"/>
  <c r="BQ21" i="5"/>
  <c r="BI21" i="5"/>
  <c r="BM21" i="5"/>
  <c r="BE21" i="5"/>
  <c r="CO20" i="5"/>
  <c r="DA20" i="5"/>
  <c r="CS20" i="5"/>
  <c r="CW20" i="5"/>
  <c r="CK20" i="5"/>
  <c r="CG20" i="5"/>
  <c r="CC20" i="5"/>
  <c r="BU20" i="5"/>
  <c r="BQ20" i="5"/>
  <c r="BI20" i="5"/>
  <c r="BM20" i="5"/>
  <c r="BE20" i="5"/>
  <c r="BY20" i="5"/>
  <c r="CX83" i="5"/>
  <c r="CP83" i="5"/>
  <c r="CH83" i="5"/>
  <c r="CL83" i="5"/>
  <c r="CT83" i="5"/>
  <c r="DB83" i="5"/>
  <c r="CK123" i="5"/>
  <c r="CS123" i="5"/>
  <c r="DA123" i="5"/>
  <c r="CO123" i="5"/>
  <c r="CC123" i="5"/>
  <c r="BU123" i="5"/>
  <c r="CW123" i="5"/>
  <c r="CG123" i="5"/>
  <c r="BI123" i="5"/>
  <c r="BM123" i="5"/>
  <c r="BY123" i="5"/>
  <c r="BE123" i="5"/>
  <c r="BQ123" i="5"/>
  <c r="CP128" i="5"/>
  <c r="CX128" i="5"/>
  <c r="CL128" i="5"/>
  <c r="CT128" i="5"/>
  <c r="DB128" i="5"/>
  <c r="CD128" i="5"/>
  <c r="BR128" i="5"/>
  <c r="BJ128" i="5"/>
  <c r="BV128" i="5"/>
  <c r="CH128" i="5"/>
  <c r="BZ128" i="5"/>
  <c r="BN128" i="5"/>
  <c r="BF128" i="5"/>
  <c r="CL94" i="5"/>
  <c r="CT94" i="5"/>
  <c r="DB94" i="5"/>
  <c r="CX94" i="5"/>
  <c r="CP94" i="5"/>
  <c r="CH94" i="5"/>
  <c r="CK98" i="5"/>
  <c r="CS98" i="5"/>
  <c r="DA98" i="5"/>
  <c r="CO98" i="5"/>
  <c r="CW98" i="5"/>
  <c r="CG98" i="5"/>
  <c r="CK92" i="5"/>
  <c r="CS92" i="5"/>
  <c r="DA92" i="5"/>
  <c r="CO92" i="5"/>
  <c r="CW92" i="5"/>
  <c r="CG92" i="5"/>
  <c r="CO93" i="5"/>
  <c r="CW93" i="5"/>
  <c r="CK93" i="5"/>
  <c r="CS93" i="5"/>
  <c r="DA93" i="5"/>
  <c r="CG93" i="5"/>
  <c r="AK14" i="5"/>
  <c r="DA14" i="5"/>
  <c r="CS14" i="5"/>
  <c r="CK14" i="5"/>
  <c r="HJ14" i="5" s="1"/>
  <c r="HK14" i="5" s="1"/>
  <c r="CO14" i="5"/>
  <c r="CW14" i="5"/>
  <c r="CG14" i="5"/>
  <c r="BU14" i="5"/>
  <c r="BY14" i="5"/>
  <c r="BM14" i="5"/>
  <c r="BE14" i="5"/>
  <c r="BQ14" i="5"/>
  <c r="CC14" i="5"/>
  <c r="BI14" i="5"/>
  <c r="AS14" i="5"/>
  <c r="BA14" i="5"/>
  <c r="AW14" i="5"/>
  <c r="AO14" i="5"/>
  <c r="CU65" i="5"/>
  <c r="CM65" i="5"/>
  <c r="CY65" i="5"/>
  <c r="DC65" i="5"/>
  <c r="CQ65" i="5"/>
  <c r="CE65" i="5"/>
  <c r="BS65" i="5"/>
  <c r="CI65" i="5"/>
  <c r="CA65" i="5"/>
  <c r="BK65" i="5"/>
  <c r="BO65" i="5"/>
  <c r="BW65" i="5"/>
  <c r="BG65" i="5"/>
  <c r="CQ101" i="5"/>
  <c r="CY101" i="5"/>
  <c r="CU101" i="5"/>
  <c r="CM101" i="5"/>
  <c r="DC101" i="5"/>
  <c r="CI101" i="5"/>
  <c r="CW19" i="5"/>
  <c r="CO19" i="5"/>
  <c r="DA19" i="5"/>
  <c r="CK19" i="5"/>
  <c r="CS19" i="5"/>
  <c r="CG19" i="5"/>
  <c r="BY19" i="5"/>
  <c r="BU19" i="5"/>
  <c r="BM19" i="5"/>
  <c r="CC19" i="5"/>
  <c r="BQ19" i="5"/>
  <c r="BI19" i="5"/>
  <c r="BE19" i="5"/>
  <c r="CS85" i="5"/>
  <c r="CU18" i="5"/>
  <c r="CM18" i="5"/>
  <c r="CY18" i="5"/>
  <c r="CQ18" i="5"/>
  <c r="DC18" i="5"/>
  <c r="CI18" i="5"/>
  <c r="CA18" i="5"/>
  <c r="BW18" i="5"/>
  <c r="CE18" i="5"/>
  <c r="BS18" i="5"/>
  <c r="BK18" i="5"/>
  <c r="BO18" i="5"/>
  <c r="BG18" i="5"/>
  <c r="CQ23" i="5"/>
  <c r="DC23" i="5"/>
  <c r="CU23" i="5"/>
  <c r="CM23" i="5"/>
  <c r="CY23" i="5"/>
  <c r="CI23" i="5"/>
  <c r="CE23" i="5"/>
  <c r="CA23" i="5"/>
  <c r="BW23" i="5"/>
  <c r="BS23" i="5"/>
  <c r="BK23" i="5"/>
  <c r="BO23" i="5"/>
  <c r="BG23" i="5"/>
  <c r="CW27" i="5"/>
  <c r="CO27" i="5"/>
  <c r="DA27" i="5"/>
  <c r="CK27" i="5"/>
  <c r="CS27" i="5"/>
  <c r="CG27" i="5"/>
  <c r="BY27" i="5"/>
  <c r="BU27" i="5"/>
  <c r="BM27" i="5"/>
  <c r="BQ27" i="5"/>
  <c r="BI27" i="5"/>
  <c r="CC27" i="5"/>
  <c r="BE27" i="5"/>
  <c r="DC40" i="5"/>
  <c r="CU40" i="5"/>
  <c r="CM40" i="5"/>
  <c r="CQ40" i="5"/>
  <c r="CY40" i="5"/>
  <c r="CE40" i="5"/>
  <c r="CI40" i="5"/>
  <c r="BW40" i="5"/>
  <c r="BS40" i="5"/>
  <c r="CA40" i="5"/>
  <c r="BO40" i="5"/>
  <c r="BK40" i="5"/>
  <c r="BG40" i="5"/>
  <c r="CK34" i="5"/>
  <c r="CW34" i="5"/>
  <c r="CO34" i="5"/>
  <c r="DA34" i="5"/>
  <c r="CS34" i="5"/>
  <c r="CG34" i="5"/>
  <c r="BY34" i="5"/>
  <c r="BU34" i="5"/>
  <c r="CC34" i="5"/>
  <c r="BQ34" i="5"/>
  <c r="BI34" i="5"/>
  <c r="BE34" i="5"/>
  <c r="BM34" i="5"/>
  <c r="CM35" i="5"/>
  <c r="CY35" i="5"/>
  <c r="CQ35" i="5"/>
  <c r="CU35" i="5"/>
  <c r="DC35" i="5"/>
  <c r="CE35" i="5"/>
  <c r="BW35" i="5"/>
  <c r="BO35" i="5"/>
  <c r="CA35" i="5"/>
  <c r="CI35" i="5"/>
  <c r="BS35" i="5"/>
  <c r="BK35" i="5"/>
  <c r="BG35" i="5"/>
  <c r="CK25" i="5"/>
  <c r="CW25" i="5"/>
  <c r="CO25" i="5"/>
  <c r="CS25" i="5"/>
  <c r="DA25" i="5"/>
  <c r="CC25" i="5"/>
  <c r="BU25" i="5"/>
  <c r="BM25" i="5"/>
  <c r="BY25" i="5"/>
  <c r="BQ25" i="5"/>
  <c r="BE25" i="5"/>
  <c r="CG25" i="5"/>
  <c r="BI25" i="5"/>
  <c r="CS63" i="5"/>
  <c r="CK63" i="5"/>
  <c r="CW63" i="5"/>
  <c r="DA63" i="5"/>
  <c r="CO63" i="5"/>
  <c r="CC63" i="5"/>
  <c r="BQ63" i="5"/>
  <c r="CG63" i="5"/>
  <c r="BU63" i="5"/>
  <c r="BY63" i="5"/>
  <c r="BI63" i="5"/>
  <c r="BM63" i="5"/>
  <c r="BE63" i="5"/>
  <c r="CY53" i="5"/>
  <c r="CQ53" i="5"/>
  <c r="DC53" i="5"/>
  <c r="CM53" i="5"/>
  <c r="CU53" i="5"/>
  <c r="CI53" i="5"/>
  <c r="CE53" i="5"/>
  <c r="CA53" i="5"/>
  <c r="BW53" i="5"/>
  <c r="BS53" i="5"/>
  <c r="BK53" i="5"/>
  <c r="BG53" i="5"/>
  <c r="BO53" i="5"/>
  <c r="CX60" i="5"/>
  <c r="CP60" i="5"/>
  <c r="DB60" i="5"/>
  <c r="CL60" i="5"/>
  <c r="CT60" i="5"/>
  <c r="CD60" i="5"/>
  <c r="BR60" i="5"/>
  <c r="CH60" i="5"/>
  <c r="BV60" i="5"/>
  <c r="BZ60" i="5"/>
  <c r="BJ60" i="5"/>
  <c r="BN60" i="5"/>
  <c r="BF60" i="5"/>
  <c r="CO28" i="5"/>
  <c r="DA28" i="5"/>
  <c r="CS28" i="5"/>
  <c r="CW28" i="5"/>
  <c r="CK28" i="5"/>
  <c r="CG28" i="5"/>
  <c r="CC28" i="5"/>
  <c r="BU28" i="5"/>
  <c r="BQ28" i="5"/>
  <c r="BI28" i="5"/>
  <c r="BY28" i="5"/>
  <c r="BM28" i="5"/>
  <c r="BE28" i="5"/>
  <c r="DB63" i="5"/>
  <c r="CT63" i="5"/>
  <c r="CL63" i="5"/>
  <c r="CP63" i="5"/>
  <c r="CX63" i="5"/>
  <c r="CH63" i="5"/>
  <c r="CD63" i="5"/>
  <c r="BZ63" i="5"/>
  <c r="BR63" i="5"/>
  <c r="BJ63" i="5"/>
  <c r="BV63" i="5"/>
  <c r="BN63" i="5"/>
  <c r="BF63" i="5"/>
  <c r="CT56" i="5"/>
  <c r="CL56" i="5"/>
  <c r="CX56" i="5"/>
  <c r="DB56" i="5"/>
  <c r="CP56" i="5"/>
  <c r="CH56" i="5"/>
  <c r="CD56" i="5"/>
  <c r="BZ56" i="5"/>
  <c r="BV56" i="5"/>
  <c r="BR56" i="5"/>
  <c r="BJ56" i="5"/>
  <c r="BF56" i="5"/>
  <c r="BN56" i="5"/>
  <c r="CM59" i="5"/>
  <c r="CY59" i="5"/>
  <c r="CQ59" i="5"/>
  <c r="CU59" i="5"/>
  <c r="DC59" i="5"/>
  <c r="CE59" i="5"/>
  <c r="CI59" i="5"/>
  <c r="BW59" i="5"/>
  <c r="BS59" i="5"/>
  <c r="CA59" i="5"/>
  <c r="BG59" i="5"/>
  <c r="BO59" i="5"/>
  <c r="BK59" i="5"/>
  <c r="CO36" i="5"/>
  <c r="DA36" i="5"/>
  <c r="CS36" i="5"/>
  <c r="CW36" i="5"/>
  <c r="CK36" i="5"/>
  <c r="CG36" i="5"/>
  <c r="CC36" i="5"/>
  <c r="BY36" i="5"/>
  <c r="BQ36" i="5"/>
  <c r="BI36" i="5"/>
  <c r="BM36" i="5"/>
  <c r="BE36" i="5"/>
  <c r="BU36" i="5"/>
  <c r="AI24" i="5"/>
  <c r="DC24" i="5"/>
  <c r="CU24" i="5"/>
  <c r="CM24" i="5"/>
  <c r="CQ24" i="5"/>
  <c r="CY24" i="5"/>
  <c r="CI24" i="5"/>
  <c r="BW24" i="5"/>
  <c r="CA24" i="5"/>
  <c r="BO24" i="5"/>
  <c r="BS24" i="5"/>
  <c r="CE24" i="5"/>
  <c r="BG24" i="5"/>
  <c r="BK24" i="5"/>
  <c r="CU57" i="5"/>
  <c r="CM57" i="5"/>
  <c r="CY57" i="5"/>
  <c r="DC57" i="5"/>
  <c r="CQ57" i="5"/>
  <c r="CE57" i="5"/>
  <c r="BS57" i="5"/>
  <c r="CI57" i="5"/>
  <c r="BW57" i="5"/>
  <c r="BK57" i="5"/>
  <c r="BO57" i="5"/>
  <c r="CA57" i="5"/>
  <c r="BG57" i="5"/>
  <c r="AH127" i="5"/>
  <c r="CU87" i="5"/>
  <c r="CM87" i="5"/>
  <c r="DC87" i="5"/>
  <c r="CI87" i="5"/>
  <c r="CY87" i="5"/>
  <c r="CQ87" i="5"/>
  <c r="CL136" i="5"/>
  <c r="CT136" i="5"/>
  <c r="DB136" i="5"/>
  <c r="CP136" i="5"/>
  <c r="CX136" i="5"/>
  <c r="BR136" i="5"/>
  <c r="BN136" i="5"/>
  <c r="BF136" i="5"/>
  <c r="CD136" i="5"/>
  <c r="BJ136" i="5"/>
  <c r="BZ136" i="5"/>
  <c r="BV136" i="5"/>
  <c r="CH136" i="5"/>
  <c r="CL84" i="5"/>
  <c r="CX84" i="5"/>
  <c r="CP84" i="5"/>
  <c r="CT84" i="5"/>
  <c r="DB84" i="5"/>
  <c r="CH84" i="5"/>
  <c r="CL100" i="5"/>
  <c r="CT100" i="5"/>
  <c r="DB100" i="5"/>
  <c r="CP100" i="5"/>
  <c r="CX100" i="5"/>
  <c r="CH100" i="5"/>
  <c r="CK104" i="5"/>
  <c r="CS104" i="5"/>
  <c r="DA104" i="5"/>
  <c r="CO104" i="5"/>
  <c r="CW104" i="5"/>
  <c r="CG104" i="5"/>
  <c r="CK109" i="5"/>
  <c r="CS109" i="5"/>
  <c r="DA109" i="5"/>
  <c r="CW109" i="5"/>
  <c r="CO109" i="5"/>
  <c r="CG109" i="5"/>
  <c r="CO103" i="5"/>
  <c r="CW103" i="5"/>
  <c r="CK103" i="5"/>
  <c r="CS103" i="5"/>
  <c r="DA103" i="5"/>
  <c r="CG103" i="5"/>
  <c r="CM19" i="5"/>
  <c r="CY19" i="5"/>
  <c r="CQ19" i="5"/>
  <c r="CU19" i="5"/>
  <c r="DC19" i="5"/>
  <c r="CI19" i="5"/>
  <c r="CE19" i="5"/>
  <c r="BW19" i="5"/>
  <c r="BO19" i="5"/>
  <c r="BK19" i="5"/>
  <c r="BG19" i="5"/>
  <c r="CA19" i="5"/>
  <c r="BS19" i="5"/>
  <c r="CS68" i="5"/>
  <c r="CK68" i="5"/>
  <c r="CW68" i="5"/>
  <c r="DA68" i="5"/>
  <c r="CO68" i="5"/>
  <c r="CC68" i="5"/>
  <c r="BQ68" i="5"/>
  <c r="CG68" i="5"/>
  <c r="BU68" i="5"/>
  <c r="BM68" i="5"/>
  <c r="BY68" i="5"/>
  <c r="BE68" i="5"/>
  <c r="BI68" i="5"/>
  <c r="CM132" i="5"/>
  <c r="CU132" i="5"/>
  <c r="DC132" i="5"/>
  <c r="CQ132" i="5"/>
  <c r="CY132" i="5"/>
  <c r="BG132" i="5"/>
  <c r="CA132" i="5"/>
  <c r="BK132" i="5"/>
  <c r="BS132" i="5"/>
  <c r="BW132" i="5"/>
  <c r="BO132" i="5"/>
  <c r="CE132" i="5"/>
  <c r="CI132" i="5"/>
  <c r="CQ22" i="5"/>
  <c r="DC22" i="5"/>
  <c r="CU22" i="5"/>
  <c r="CY22" i="5"/>
  <c r="CM22" i="5"/>
  <c r="CE22" i="5"/>
  <c r="BW22" i="5"/>
  <c r="CA22" i="5"/>
  <c r="BS22" i="5"/>
  <c r="BK22" i="5"/>
  <c r="CI22" i="5"/>
  <c r="BO22" i="5"/>
  <c r="BG22" i="5"/>
  <c r="CK26" i="5"/>
  <c r="CW26" i="5"/>
  <c r="CO26" i="5"/>
  <c r="DA26" i="5"/>
  <c r="CS26" i="5"/>
  <c r="CG26" i="5"/>
  <c r="CC26" i="5"/>
  <c r="BY26" i="5"/>
  <c r="BU26" i="5"/>
  <c r="BQ26" i="5"/>
  <c r="BI26" i="5"/>
  <c r="BM26" i="5"/>
  <c r="BE26" i="5"/>
  <c r="CS31" i="5"/>
  <c r="CK31" i="5"/>
  <c r="CW31" i="5"/>
  <c r="DA31" i="5"/>
  <c r="CO31" i="5"/>
  <c r="CG31" i="5"/>
  <c r="CC31" i="5"/>
  <c r="BY31" i="5"/>
  <c r="BU31" i="5"/>
  <c r="BQ31" i="5"/>
  <c r="BI31" i="5"/>
  <c r="BM31" i="5"/>
  <c r="BE31" i="5"/>
  <c r="CU34" i="5"/>
  <c r="CM34" i="5"/>
  <c r="CY34" i="5"/>
  <c r="DC34" i="5"/>
  <c r="CQ34" i="5"/>
  <c r="CI34" i="5"/>
  <c r="CE34" i="5"/>
  <c r="CA34" i="5"/>
  <c r="BW34" i="5"/>
  <c r="BS34" i="5"/>
  <c r="BK34" i="5"/>
  <c r="BO34" i="5"/>
  <c r="BG34" i="5"/>
  <c r="DB39" i="5"/>
  <c r="CT39" i="5"/>
  <c r="CL39" i="5"/>
  <c r="CP39" i="5"/>
  <c r="CX39" i="5"/>
  <c r="CH39" i="5"/>
  <c r="CD39" i="5"/>
  <c r="BZ39" i="5"/>
  <c r="BV39" i="5"/>
  <c r="BR39" i="5"/>
  <c r="BJ39" i="5"/>
  <c r="BF39" i="5"/>
  <c r="BN39" i="5"/>
  <c r="CO60" i="5"/>
  <c r="DA60" i="5"/>
  <c r="CS60" i="5"/>
  <c r="CW60" i="5"/>
  <c r="CK60" i="5"/>
  <c r="CC60" i="5"/>
  <c r="CG60" i="5"/>
  <c r="BQ60" i="5"/>
  <c r="BU60" i="5"/>
  <c r="BM60" i="5"/>
  <c r="BE60" i="5"/>
  <c r="BY60" i="5"/>
  <c r="BI60" i="5"/>
  <c r="CU17" i="5"/>
  <c r="CM17" i="5"/>
  <c r="CY17" i="5"/>
  <c r="DC17" i="5"/>
  <c r="CQ17" i="5"/>
  <c r="CI17" i="5"/>
  <c r="CE17" i="5"/>
  <c r="CA17" i="5"/>
  <c r="BW17" i="5"/>
  <c r="BS17" i="5"/>
  <c r="BK17" i="5"/>
  <c r="BO17" i="5"/>
  <c r="BG17" i="5"/>
  <c r="CU33" i="5"/>
  <c r="CM33" i="5"/>
  <c r="CY33" i="5"/>
  <c r="DC33" i="5"/>
  <c r="CQ33" i="5"/>
  <c r="CI33" i="5"/>
  <c r="CA33" i="5"/>
  <c r="CE33" i="5"/>
  <c r="BS33" i="5"/>
  <c r="BK33" i="5"/>
  <c r="BW33" i="5"/>
  <c r="BO33" i="5"/>
  <c r="BG33" i="5"/>
  <c r="DB55" i="5"/>
  <c r="CT55" i="5"/>
  <c r="CL55" i="5"/>
  <c r="CP55" i="5"/>
  <c r="CX55" i="5"/>
  <c r="CH55" i="5"/>
  <c r="CD55" i="5"/>
  <c r="BZ55" i="5"/>
  <c r="BR55" i="5"/>
  <c r="BJ55" i="5"/>
  <c r="BN55" i="5"/>
  <c r="BV55" i="5"/>
  <c r="BF55" i="5"/>
  <c r="CW43" i="5"/>
  <c r="CO43" i="5"/>
  <c r="DA43" i="5"/>
  <c r="CK43" i="5"/>
  <c r="CS43" i="5"/>
  <c r="CG43" i="5"/>
  <c r="CC43" i="5"/>
  <c r="BY43" i="5"/>
  <c r="BU43" i="5"/>
  <c r="BQ43" i="5"/>
  <c r="BM43" i="5"/>
  <c r="BI43" i="5"/>
  <c r="BE43" i="5"/>
  <c r="CY61" i="5"/>
  <c r="CQ61" i="5"/>
  <c r="DC61" i="5"/>
  <c r="CM61" i="5"/>
  <c r="CU61" i="5"/>
  <c r="CI61" i="5"/>
  <c r="CE61" i="5"/>
  <c r="CA61" i="5"/>
  <c r="BW61" i="5"/>
  <c r="BS61" i="5"/>
  <c r="BK61" i="5"/>
  <c r="BG61" i="5"/>
  <c r="BO61" i="5"/>
  <c r="DC64" i="5"/>
  <c r="CU64" i="5"/>
  <c r="CM64" i="5"/>
  <c r="CQ64" i="5"/>
  <c r="CY64" i="5"/>
  <c r="CI64" i="5"/>
  <c r="CE64" i="5"/>
  <c r="CA64" i="5"/>
  <c r="BW64" i="5"/>
  <c r="BS64" i="5"/>
  <c r="BG64" i="5"/>
  <c r="BO64" i="5"/>
  <c r="BK64" i="5"/>
  <c r="CS56" i="5"/>
  <c r="CK56" i="5"/>
  <c r="CW56" i="5"/>
  <c r="CO56" i="5"/>
  <c r="DA56" i="5"/>
  <c r="CG56" i="5"/>
  <c r="CC56" i="5"/>
  <c r="BY56" i="5"/>
  <c r="BU56" i="5"/>
  <c r="BI56" i="5"/>
  <c r="BE56" i="5"/>
  <c r="BM56" i="5"/>
  <c r="BQ56" i="5"/>
  <c r="CP132" i="5"/>
  <c r="CX132" i="5"/>
  <c r="CL132" i="5"/>
  <c r="CT132" i="5"/>
  <c r="DB132" i="5"/>
  <c r="BR132" i="5"/>
  <c r="CD132" i="5"/>
  <c r="CH132" i="5"/>
  <c r="BZ132" i="5"/>
  <c r="BN132" i="5"/>
  <c r="BJ132" i="5"/>
  <c r="BV132" i="5"/>
  <c r="BF132" i="5"/>
  <c r="CP126" i="5"/>
  <c r="CX126" i="5"/>
  <c r="CL126" i="5"/>
  <c r="CT126" i="5"/>
  <c r="DB126" i="5"/>
  <c r="CD126" i="5"/>
  <c r="BR126" i="5"/>
  <c r="BN126" i="5"/>
  <c r="BZ126" i="5"/>
  <c r="BF126" i="5"/>
  <c r="CH126" i="5"/>
  <c r="BJ126" i="5"/>
  <c r="BV126" i="5"/>
  <c r="CL107" i="5"/>
  <c r="CT107" i="5"/>
  <c r="DB107" i="5"/>
  <c r="CP107" i="5"/>
  <c r="CX107" i="5"/>
  <c r="CH107" i="5"/>
  <c r="CU83" i="5"/>
  <c r="CM83" i="5"/>
  <c r="DC83" i="5"/>
  <c r="CI83" i="5"/>
  <c r="CY83" i="5"/>
  <c r="CQ83" i="5"/>
  <c r="CK125" i="5"/>
  <c r="CS125" i="5"/>
  <c r="DA125" i="5"/>
  <c r="CG125" i="5"/>
  <c r="CC125" i="5"/>
  <c r="CO125" i="5"/>
  <c r="CW125" i="5"/>
  <c r="BU125" i="5"/>
  <c r="BM125" i="5"/>
  <c r="BQ125" i="5"/>
  <c r="BY125" i="5"/>
  <c r="BE125" i="5"/>
  <c r="BI125" i="5"/>
  <c r="CO130" i="5"/>
  <c r="CW130" i="5"/>
  <c r="CS130" i="5"/>
  <c r="DA130" i="5"/>
  <c r="CC130" i="5"/>
  <c r="CK130" i="5"/>
  <c r="BY130" i="5"/>
  <c r="BI130" i="5"/>
  <c r="BQ130" i="5"/>
  <c r="BM130" i="5"/>
  <c r="BU130" i="5"/>
  <c r="BE130" i="5"/>
  <c r="CG130" i="5"/>
  <c r="CK129" i="5"/>
  <c r="CS129" i="5"/>
  <c r="DA129" i="5"/>
  <c r="CW129" i="5"/>
  <c r="CO129" i="5"/>
  <c r="BU129" i="5"/>
  <c r="BM129" i="5"/>
  <c r="BQ129" i="5"/>
  <c r="BI129" i="5"/>
  <c r="BE129" i="5"/>
  <c r="CC129" i="5"/>
  <c r="CG129" i="5"/>
  <c r="BY129" i="5"/>
  <c r="CP108" i="5"/>
  <c r="CX108" i="5"/>
  <c r="CL108" i="5"/>
  <c r="CT108" i="5"/>
  <c r="DB108" i="5"/>
  <c r="CH108" i="5"/>
  <c r="CQ131" i="5"/>
  <c r="CY131" i="5"/>
  <c r="CM131" i="5"/>
  <c r="CU131" i="5"/>
  <c r="DC131" i="5"/>
  <c r="CI131" i="5"/>
  <c r="CE131" i="5"/>
  <c r="BW131" i="5"/>
  <c r="CA131" i="5"/>
  <c r="BK131" i="5"/>
  <c r="BO131" i="5"/>
  <c r="BG131" i="5"/>
  <c r="BS131" i="5"/>
  <c r="CQ97" i="5"/>
  <c r="CY97" i="5"/>
  <c r="CU97" i="5"/>
  <c r="CM97" i="5"/>
  <c r="DC97" i="5"/>
  <c r="CI97" i="5"/>
  <c r="CQ91" i="5"/>
  <c r="CY91" i="5"/>
  <c r="CM91" i="5"/>
  <c r="DC91" i="5"/>
  <c r="CU91" i="5"/>
  <c r="CI91" i="5"/>
  <c r="DC68" i="5"/>
  <c r="CU68" i="5"/>
  <c r="CM68" i="5"/>
  <c r="CQ68" i="5"/>
  <c r="CY68" i="5"/>
  <c r="CI68" i="5"/>
  <c r="CA68" i="5"/>
  <c r="CE68" i="5"/>
  <c r="BS68" i="5"/>
  <c r="BW68" i="5"/>
  <c r="BK68" i="5"/>
  <c r="BG68" i="5"/>
  <c r="BO68" i="5"/>
  <c r="CM110" i="5"/>
  <c r="CU110" i="5"/>
  <c r="DC110" i="5"/>
  <c r="CQ110" i="5"/>
  <c r="CY110" i="5"/>
  <c r="CI110" i="5"/>
  <c r="CK18" i="5"/>
  <c r="CW18" i="5"/>
  <c r="CO18" i="5"/>
  <c r="DA18" i="5"/>
  <c r="CS18" i="5"/>
  <c r="CG18" i="5"/>
  <c r="CC18" i="5"/>
  <c r="BY18" i="5"/>
  <c r="BU18" i="5"/>
  <c r="BQ18" i="5"/>
  <c r="BI18" i="5"/>
  <c r="BE18" i="5"/>
  <c r="BM18" i="5"/>
  <c r="CM60" i="5"/>
  <c r="CY60" i="5"/>
  <c r="CQ60" i="5"/>
  <c r="DC60" i="5"/>
  <c r="CU60" i="5"/>
  <c r="CI60" i="5"/>
  <c r="CA60" i="5"/>
  <c r="BS60" i="5"/>
  <c r="BW60" i="5"/>
  <c r="CE60" i="5"/>
  <c r="BK60" i="5"/>
  <c r="BO60" i="5"/>
  <c r="BG60" i="5"/>
  <c r="CQ55" i="5"/>
  <c r="DC55" i="5"/>
  <c r="CU55" i="5"/>
  <c r="CY55" i="5"/>
  <c r="CM55" i="5"/>
  <c r="CI55" i="5"/>
  <c r="CE55" i="5"/>
  <c r="CA55" i="5"/>
  <c r="BW55" i="5"/>
  <c r="BK55" i="5"/>
  <c r="BS55" i="5"/>
  <c r="BG55" i="5"/>
  <c r="BO55" i="5"/>
  <c r="CP99" i="5"/>
  <c r="CX99" i="5"/>
  <c r="CT99" i="5"/>
  <c r="CL99" i="5"/>
  <c r="DB99" i="5"/>
  <c r="CH99" i="5"/>
  <c r="CM27" i="5"/>
  <c r="CY27" i="5"/>
  <c r="CQ27" i="5"/>
  <c r="CU27" i="5"/>
  <c r="DC27" i="5"/>
  <c r="CI27" i="5"/>
  <c r="CE27" i="5"/>
  <c r="BW27" i="5"/>
  <c r="CA27" i="5"/>
  <c r="BO27" i="5"/>
  <c r="BG27" i="5"/>
  <c r="BK27" i="5"/>
  <c r="BS27" i="5"/>
  <c r="CW35" i="5"/>
  <c r="CO35" i="5"/>
  <c r="DA35" i="5"/>
  <c r="CK35" i="5"/>
  <c r="CS35" i="5"/>
  <c r="CG35" i="5"/>
  <c r="CC35" i="5"/>
  <c r="BY35" i="5"/>
  <c r="BU35" i="5"/>
  <c r="BM35" i="5"/>
  <c r="BQ35" i="5"/>
  <c r="BI35" i="5"/>
  <c r="BE35" i="5"/>
  <c r="DA38" i="5"/>
  <c r="CS38" i="5"/>
  <c r="CK38" i="5"/>
  <c r="CO38" i="5"/>
  <c r="CC38" i="5"/>
  <c r="CW38" i="5"/>
  <c r="CG38" i="5"/>
  <c r="BU38" i="5"/>
  <c r="BY38" i="5"/>
  <c r="BM38" i="5"/>
  <c r="BE38" i="5"/>
  <c r="BI38" i="5"/>
  <c r="BQ38" i="5"/>
  <c r="CL34" i="5"/>
  <c r="CX34" i="5"/>
  <c r="CP34" i="5"/>
  <c r="CT34" i="5"/>
  <c r="DB34" i="5"/>
  <c r="CH34" i="5"/>
  <c r="CD34" i="5"/>
  <c r="BZ34" i="5"/>
  <c r="BV34" i="5"/>
  <c r="BR34" i="5"/>
  <c r="BJ34" i="5"/>
  <c r="BN34" i="5"/>
  <c r="BF34" i="5"/>
  <c r="CY29" i="5"/>
  <c r="CQ29" i="5"/>
  <c r="DC29" i="5"/>
  <c r="CM29" i="5"/>
  <c r="CU29" i="5"/>
  <c r="CI29" i="5"/>
  <c r="CA29" i="5"/>
  <c r="BW29" i="5"/>
  <c r="BO29" i="5"/>
  <c r="CE29" i="5"/>
  <c r="BS29" i="5"/>
  <c r="BK29" i="5"/>
  <c r="BG29" i="5"/>
  <c r="CT33" i="5"/>
  <c r="CL33" i="5"/>
  <c r="CX33" i="5"/>
  <c r="CP33" i="5"/>
  <c r="DB33" i="5"/>
  <c r="CD33" i="5"/>
  <c r="BV33" i="5"/>
  <c r="BZ33" i="5"/>
  <c r="BR33" i="5"/>
  <c r="BJ33" i="5"/>
  <c r="BN33" i="5"/>
  <c r="BF33" i="5"/>
  <c r="CH33" i="5"/>
  <c r="CP54" i="5"/>
  <c r="DB54" i="5"/>
  <c r="CT54" i="5"/>
  <c r="CL54" i="5"/>
  <c r="CX54" i="5"/>
  <c r="CD54" i="5"/>
  <c r="CH54" i="5"/>
  <c r="BV54" i="5"/>
  <c r="BR54" i="5"/>
  <c r="BZ54" i="5"/>
  <c r="BF54" i="5"/>
  <c r="BN54" i="5"/>
  <c r="BJ54" i="5"/>
  <c r="CO61" i="5"/>
  <c r="DA61" i="5"/>
  <c r="CS61" i="5"/>
  <c r="CW61" i="5"/>
  <c r="CK61" i="5"/>
  <c r="CG61" i="5"/>
  <c r="BY61" i="5"/>
  <c r="CC61" i="5"/>
  <c r="BU61" i="5"/>
  <c r="BI61" i="5"/>
  <c r="BQ61" i="5"/>
  <c r="BE61" i="5"/>
  <c r="BM61" i="5"/>
  <c r="CU58" i="5"/>
  <c r="CM58" i="5"/>
  <c r="CY58" i="5"/>
  <c r="CQ58" i="5"/>
  <c r="DC58" i="5"/>
  <c r="CI58" i="5"/>
  <c r="CE58" i="5"/>
  <c r="CA58" i="5"/>
  <c r="BW58" i="5"/>
  <c r="BK58" i="5"/>
  <c r="BG58" i="5"/>
  <c r="BS58" i="5"/>
  <c r="BO58" i="5"/>
  <c r="CO13" i="5"/>
  <c r="DA13" i="5"/>
  <c r="CS13" i="5"/>
  <c r="CW13" i="5"/>
  <c r="CG13" i="5"/>
  <c r="CC13" i="5"/>
  <c r="BY13" i="5"/>
  <c r="BU13" i="5"/>
  <c r="BQ13" i="5"/>
  <c r="BI13" i="5"/>
  <c r="BM13" i="5"/>
  <c r="BE13" i="5"/>
  <c r="CK13" i="5"/>
  <c r="BA13" i="5"/>
  <c r="AO13" i="5"/>
  <c r="AS13" i="5"/>
  <c r="AW13" i="5"/>
  <c r="CM43" i="5"/>
  <c r="CY43" i="5"/>
  <c r="CQ43" i="5"/>
  <c r="CU43" i="5"/>
  <c r="DC43" i="5"/>
  <c r="CE43" i="5"/>
  <c r="BS43" i="5"/>
  <c r="CI43" i="5"/>
  <c r="BW43" i="5"/>
  <c r="BO43" i="5"/>
  <c r="CA43" i="5"/>
  <c r="BG43" i="5"/>
  <c r="BK43" i="5"/>
  <c r="CS40" i="5"/>
  <c r="CK40" i="5"/>
  <c r="CW40" i="5"/>
  <c r="CO40" i="5"/>
  <c r="DA40" i="5"/>
  <c r="CG40" i="5"/>
  <c r="CC40" i="5"/>
  <c r="BY40" i="5"/>
  <c r="BU40" i="5"/>
  <c r="BQ40" i="5"/>
  <c r="BI40" i="5"/>
  <c r="BM40" i="5"/>
  <c r="BE40" i="5"/>
  <c r="CP21" i="5"/>
  <c r="DB21" i="5"/>
  <c r="CT21" i="5"/>
  <c r="CX21" i="5"/>
  <c r="CL21" i="5"/>
  <c r="CH21" i="5"/>
  <c r="BZ21" i="5"/>
  <c r="BV21" i="5"/>
  <c r="CD21" i="5"/>
  <c r="BR21" i="5"/>
  <c r="BJ21" i="5"/>
  <c r="BN21" i="5"/>
  <c r="BF21" i="5"/>
  <c r="CK17" i="5"/>
  <c r="CW17" i="5"/>
  <c r="CO17" i="5"/>
  <c r="CS17" i="5"/>
  <c r="DA17" i="5"/>
  <c r="CG17" i="5"/>
  <c r="CC17" i="5"/>
  <c r="BU17" i="5"/>
  <c r="BY17" i="5"/>
  <c r="BM17" i="5"/>
  <c r="BE17" i="5"/>
  <c r="BQ17" i="5"/>
  <c r="BI17" i="5"/>
  <c r="CU89" i="5"/>
  <c r="CM89" i="5"/>
  <c r="DC89" i="5"/>
  <c r="CI89" i="5"/>
  <c r="CQ89" i="5"/>
  <c r="CY89" i="5"/>
  <c r="CM126" i="5"/>
  <c r="CU126" i="5"/>
  <c r="DC126" i="5"/>
  <c r="CQ126" i="5"/>
  <c r="CY126" i="5"/>
  <c r="BO126" i="5"/>
  <c r="BK126" i="5"/>
  <c r="CE126" i="5"/>
  <c r="CI126" i="5"/>
  <c r="BG126" i="5"/>
  <c r="BW126" i="5"/>
  <c r="BS126" i="5"/>
  <c r="CA126" i="5"/>
  <c r="CL96" i="5"/>
  <c r="CT96" i="5"/>
  <c r="DB96" i="5"/>
  <c r="CP96" i="5"/>
  <c r="CX96" i="5"/>
  <c r="CH96" i="5"/>
  <c r="CP91" i="5"/>
  <c r="CX91" i="5"/>
  <c r="CT91" i="5"/>
  <c r="CL91" i="5"/>
  <c r="DB91" i="5"/>
  <c r="CH91" i="5"/>
  <c r="CL131" i="5"/>
  <c r="CT131" i="5"/>
  <c r="DB131" i="5"/>
  <c r="CP131" i="5"/>
  <c r="CX131" i="5"/>
  <c r="CH131" i="5"/>
  <c r="BR131" i="5"/>
  <c r="BV131" i="5"/>
  <c r="BZ131" i="5"/>
  <c r="BF131" i="5"/>
  <c r="BN131" i="5"/>
  <c r="CD131" i="5"/>
  <c r="BJ131" i="5"/>
  <c r="CK87" i="5"/>
  <c r="DA87" i="5"/>
  <c r="CS87" i="5"/>
  <c r="CG87" i="5"/>
  <c r="CW87" i="5"/>
  <c r="CO87" i="5"/>
  <c r="CL133" i="5"/>
  <c r="CT133" i="5"/>
  <c r="DB133" i="5"/>
  <c r="CP133" i="5"/>
  <c r="CX133" i="5"/>
  <c r="CD133" i="5"/>
  <c r="CH133" i="5"/>
  <c r="BZ133" i="5"/>
  <c r="BV133" i="5"/>
  <c r="BF133" i="5"/>
  <c r="BR133" i="5"/>
  <c r="BN133" i="5"/>
  <c r="BJ133" i="5"/>
  <c r="CO122" i="5"/>
  <c r="CW122" i="5"/>
  <c r="CK122" i="5"/>
  <c r="CC122" i="5"/>
  <c r="CS122" i="5"/>
  <c r="DA122" i="5"/>
  <c r="BM122" i="5"/>
  <c r="CG122" i="5"/>
  <c r="BQ122" i="5"/>
  <c r="BY122" i="5"/>
  <c r="BU122" i="5"/>
  <c r="BE122" i="5"/>
  <c r="BI122" i="5"/>
  <c r="CK96" i="5"/>
  <c r="CS96" i="5"/>
  <c r="DA96" i="5"/>
  <c r="CO96" i="5"/>
  <c r="CW96" i="5"/>
  <c r="CG96" i="5"/>
  <c r="CO112" i="5"/>
  <c r="CW112" i="5"/>
  <c r="DA112" i="5"/>
  <c r="CK112" i="5"/>
  <c r="CS112" i="5"/>
  <c r="CG112" i="5"/>
  <c r="CK111" i="5"/>
  <c r="CS111" i="5"/>
  <c r="DA111" i="5"/>
  <c r="CO111" i="5"/>
  <c r="CW111" i="5"/>
  <c r="CG111" i="5"/>
  <c r="CQ95" i="5"/>
  <c r="CY95" i="5"/>
  <c r="CM95" i="5"/>
  <c r="DC95" i="5"/>
  <c r="CU95" i="5"/>
  <c r="CI95" i="5"/>
  <c r="CM28" i="5"/>
  <c r="CY28" i="5"/>
  <c r="CQ28" i="5"/>
  <c r="DC28" i="5"/>
  <c r="CU28" i="5"/>
  <c r="CI28" i="5"/>
  <c r="CE28" i="5"/>
  <c r="CA28" i="5"/>
  <c r="BW28" i="5"/>
  <c r="BS28" i="5"/>
  <c r="BK28" i="5"/>
  <c r="BG28" i="5"/>
  <c r="BO28" i="5"/>
  <c r="CO29" i="5"/>
  <c r="DA29" i="5"/>
  <c r="CS29" i="5"/>
  <c r="CK29" i="5"/>
  <c r="CW29" i="5"/>
  <c r="CG29" i="5"/>
  <c r="CC29" i="5"/>
  <c r="BY29" i="5"/>
  <c r="BU29" i="5"/>
  <c r="BQ29" i="5"/>
  <c r="BI29" i="5"/>
  <c r="BM29" i="5"/>
  <c r="BE29" i="5"/>
  <c r="CU41" i="5"/>
  <c r="CM41" i="5"/>
  <c r="CY41" i="5"/>
  <c r="DC41" i="5"/>
  <c r="CQ41" i="5"/>
  <c r="CI41" i="5"/>
  <c r="CA41" i="5"/>
  <c r="BW41" i="5"/>
  <c r="BK41" i="5"/>
  <c r="CE41" i="5"/>
  <c r="BS41" i="5"/>
  <c r="BG41" i="5"/>
  <c r="BO41" i="5"/>
  <c r="CL135" i="5"/>
  <c r="CP135" i="5"/>
  <c r="CX135" i="5"/>
  <c r="CH135" i="5"/>
  <c r="CD135" i="5"/>
  <c r="CT135" i="5"/>
  <c r="BR135" i="5"/>
  <c r="BV135" i="5"/>
  <c r="DB135" i="5"/>
  <c r="BZ135" i="5"/>
  <c r="BF135" i="5"/>
  <c r="BN135" i="5"/>
  <c r="BJ135" i="5"/>
  <c r="CU42" i="5"/>
  <c r="CM42" i="5"/>
  <c r="CY42" i="5"/>
  <c r="CQ42" i="5"/>
  <c r="DC42" i="5"/>
  <c r="CI42" i="5"/>
  <c r="CE42" i="5"/>
  <c r="CA42" i="5"/>
  <c r="BW42" i="5"/>
  <c r="BS42" i="5"/>
  <c r="BK42" i="5"/>
  <c r="BO42" i="5"/>
  <c r="BG42" i="5"/>
  <c r="CS16" i="5"/>
  <c r="CK16" i="5"/>
  <c r="CW16" i="5"/>
  <c r="CO16" i="5"/>
  <c r="DA16" i="5"/>
  <c r="CG16" i="5"/>
  <c r="BY16" i="5"/>
  <c r="BU16" i="5"/>
  <c r="CC16" i="5"/>
  <c r="BQ16" i="5"/>
  <c r="BI16" i="5"/>
  <c r="BM16" i="5"/>
  <c r="BE16" i="5"/>
  <c r="CL127" i="5"/>
  <c r="CT127" i="5"/>
  <c r="DB127" i="5"/>
  <c r="CP127" i="5"/>
  <c r="CX127" i="5"/>
  <c r="CD127" i="5"/>
  <c r="CH127" i="5"/>
  <c r="BR127" i="5"/>
  <c r="BZ127" i="5"/>
  <c r="BF127" i="5"/>
  <c r="BV127" i="5"/>
  <c r="BN127" i="5"/>
  <c r="BJ127" i="5"/>
  <c r="CQ99" i="5"/>
  <c r="CY99" i="5"/>
  <c r="CM99" i="5"/>
  <c r="DC99" i="5"/>
  <c r="CU99" i="5"/>
  <c r="CI99" i="5"/>
  <c r="CU26" i="5"/>
  <c r="CM26" i="5"/>
  <c r="CY26" i="5"/>
  <c r="DC26" i="5"/>
  <c r="CQ26" i="5"/>
  <c r="CI26" i="5"/>
  <c r="CA26" i="5"/>
  <c r="BW26" i="5"/>
  <c r="CE26" i="5"/>
  <c r="BS26" i="5"/>
  <c r="BK26" i="5"/>
  <c r="BO26" i="5"/>
  <c r="BG26" i="5"/>
  <c r="DA30" i="5"/>
  <c r="CS30" i="5"/>
  <c r="CK30" i="5"/>
  <c r="CO30" i="5"/>
  <c r="CW30" i="5"/>
  <c r="CG30" i="5"/>
  <c r="BU30" i="5"/>
  <c r="BY30" i="5"/>
  <c r="BM30" i="5"/>
  <c r="CC30" i="5"/>
  <c r="BI30" i="5"/>
  <c r="BE30" i="5"/>
  <c r="BQ30" i="5"/>
  <c r="CQ38" i="5"/>
  <c r="DC38" i="5"/>
  <c r="CU38" i="5"/>
  <c r="CY38" i="5"/>
  <c r="CM38" i="5"/>
  <c r="CI38" i="5"/>
  <c r="CE38" i="5"/>
  <c r="BW38" i="5"/>
  <c r="BS38" i="5"/>
  <c r="BK38" i="5"/>
  <c r="CA38" i="5"/>
  <c r="BO38" i="5"/>
  <c r="BG38" i="5"/>
  <c r="CS32" i="5"/>
  <c r="CK32" i="5"/>
  <c r="CW32" i="5"/>
  <c r="DA32" i="5"/>
  <c r="CO32" i="5"/>
  <c r="CG32" i="5"/>
  <c r="CC32" i="5"/>
  <c r="BY32" i="5"/>
  <c r="BU32" i="5"/>
  <c r="BQ32" i="5"/>
  <c r="BI32" i="5"/>
  <c r="BM32" i="5"/>
  <c r="BE32" i="5"/>
  <c r="CT41" i="5"/>
  <c r="CL41" i="5"/>
  <c r="CX41" i="5"/>
  <c r="DB41" i="5"/>
  <c r="CP41" i="5"/>
  <c r="CH41" i="5"/>
  <c r="CD41" i="5"/>
  <c r="BV41" i="5"/>
  <c r="BJ41" i="5"/>
  <c r="BR41" i="5"/>
  <c r="BN41" i="5"/>
  <c r="BF41" i="5"/>
  <c r="BZ41" i="5"/>
  <c r="CK57" i="5"/>
  <c r="CW57" i="5"/>
  <c r="CO57" i="5"/>
  <c r="CS57" i="5"/>
  <c r="DA57" i="5"/>
  <c r="CC57" i="5"/>
  <c r="CG57" i="5"/>
  <c r="BU57" i="5"/>
  <c r="BQ57" i="5"/>
  <c r="BY57" i="5"/>
  <c r="BE57" i="5"/>
  <c r="BM57" i="5"/>
  <c r="BI57" i="5"/>
  <c r="DC56" i="5"/>
  <c r="CU56" i="5"/>
  <c r="CM56" i="5"/>
  <c r="CQ56" i="5"/>
  <c r="CY56" i="5"/>
  <c r="CI56" i="5"/>
  <c r="CE56" i="5"/>
  <c r="CA56" i="5"/>
  <c r="BW56" i="5"/>
  <c r="BS56" i="5"/>
  <c r="BG56" i="5"/>
  <c r="BO56" i="5"/>
  <c r="BK56" i="5"/>
  <c r="CY37" i="5"/>
  <c r="CQ37" i="5"/>
  <c r="DC37" i="5"/>
  <c r="CM37" i="5"/>
  <c r="CU37" i="5"/>
  <c r="CI37" i="5"/>
  <c r="CE37" i="5"/>
  <c r="CA37" i="5"/>
  <c r="BW37" i="5"/>
  <c r="BO37" i="5"/>
  <c r="BS37" i="5"/>
  <c r="BK37" i="5"/>
  <c r="BG37" i="5"/>
  <c r="CQ54" i="5"/>
  <c r="DC54" i="5"/>
  <c r="CU54" i="5"/>
  <c r="CY54" i="5"/>
  <c r="CM54" i="5"/>
  <c r="CE54" i="5"/>
  <c r="BS54" i="5"/>
  <c r="CI54" i="5"/>
  <c r="BW54" i="5"/>
  <c r="BO54" i="5"/>
  <c r="CA54" i="5"/>
  <c r="BG54" i="5"/>
  <c r="BK54" i="5"/>
  <c r="AA16" i="5"/>
  <c r="DC16" i="5"/>
  <c r="CU16" i="5"/>
  <c r="CM16" i="5"/>
  <c r="CQ16" i="5"/>
  <c r="CY16" i="5"/>
  <c r="CI16" i="5"/>
  <c r="BW16" i="5"/>
  <c r="CA16" i="5"/>
  <c r="BO16" i="5"/>
  <c r="CE16" i="5"/>
  <c r="BG16" i="5"/>
  <c r="BK16" i="5"/>
  <c r="BS16" i="5"/>
  <c r="CQ62" i="5"/>
  <c r="DC62" i="5"/>
  <c r="CU62" i="5"/>
  <c r="CY62" i="5"/>
  <c r="CM62" i="5"/>
  <c r="CE62" i="5"/>
  <c r="BS62" i="5"/>
  <c r="BW62" i="5"/>
  <c r="BO62" i="5"/>
  <c r="CI62" i="5"/>
  <c r="CA62" i="5"/>
  <c r="BG62" i="5"/>
  <c r="BK62" i="5"/>
  <c r="CQ63" i="5"/>
  <c r="DC63" i="5"/>
  <c r="CU63" i="5"/>
  <c r="CY63" i="5"/>
  <c r="CM63" i="5"/>
  <c r="CI63" i="5"/>
  <c r="CE63" i="5"/>
  <c r="CA63" i="5"/>
  <c r="BW63" i="5"/>
  <c r="BS63" i="5"/>
  <c r="BK63" i="5"/>
  <c r="BG63" i="5"/>
  <c r="BO63" i="5"/>
  <c r="CW59" i="5"/>
  <c r="CO59" i="5"/>
  <c r="DA59" i="5"/>
  <c r="CK59" i="5"/>
  <c r="CS59" i="5"/>
  <c r="CG59" i="5"/>
  <c r="CC59" i="5"/>
  <c r="BY59" i="5"/>
  <c r="BU59" i="5"/>
  <c r="BQ59" i="5"/>
  <c r="BI59" i="5"/>
  <c r="BE59" i="5"/>
  <c r="BM59" i="5"/>
  <c r="CY21" i="5"/>
  <c r="CQ21" i="5"/>
  <c r="DC21" i="5"/>
  <c r="CM21" i="5"/>
  <c r="CI21" i="5"/>
  <c r="CU21" i="5"/>
  <c r="CA21" i="5"/>
  <c r="BW21" i="5"/>
  <c r="CE21" i="5"/>
  <c r="BO21" i="5"/>
  <c r="BS21" i="5"/>
  <c r="BK21" i="5"/>
  <c r="BG21" i="5"/>
  <c r="CO53" i="5"/>
  <c r="DA53" i="5"/>
  <c r="CS53" i="5"/>
  <c r="CW53" i="5"/>
  <c r="CK53" i="5"/>
  <c r="CG53" i="5"/>
  <c r="CC53" i="5"/>
  <c r="BY53" i="5"/>
  <c r="BU53" i="5"/>
  <c r="BQ53" i="5"/>
  <c r="BI53" i="5"/>
  <c r="BM53" i="5"/>
  <c r="BE53" i="5"/>
  <c r="CP124" i="5"/>
  <c r="CX124" i="5"/>
  <c r="CL124" i="5"/>
  <c r="CT124" i="5"/>
  <c r="DB124" i="5"/>
  <c r="CD124" i="5"/>
  <c r="BR124" i="5"/>
  <c r="BN124" i="5"/>
  <c r="BV124" i="5"/>
  <c r="CH124" i="5"/>
  <c r="BZ124" i="5"/>
  <c r="BJ124" i="5"/>
  <c r="BF124" i="5"/>
  <c r="CU85" i="5"/>
  <c r="CM85" i="5"/>
  <c r="DC85" i="5"/>
  <c r="CI85" i="5"/>
  <c r="CY85" i="5"/>
  <c r="CQ85" i="5"/>
  <c r="CO126" i="5"/>
  <c r="CW126" i="5"/>
  <c r="CS126" i="5"/>
  <c r="CC126" i="5"/>
  <c r="CK126" i="5"/>
  <c r="DA126" i="5"/>
  <c r="BM126" i="5"/>
  <c r="BY126" i="5"/>
  <c r="BI126" i="5"/>
  <c r="BU126" i="5"/>
  <c r="CG126" i="5"/>
  <c r="BQ126" i="5"/>
  <c r="BE126" i="5"/>
  <c r="CL88" i="5"/>
  <c r="CX88" i="5"/>
  <c r="CP88" i="5"/>
  <c r="CT88" i="5"/>
  <c r="DB88" i="5"/>
  <c r="CH88" i="5"/>
  <c r="K124" i="5"/>
  <c r="CP110" i="5"/>
  <c r="CX110" i="5"/>
  <c r="CL110" i="5"/>
  <c r="CT110" i="5"/>
  <c r="DB110" i="5"/>
  <c r="CH110" i="5"/>
  <c r="CM134" i="5"/>
  <c r="CU134" i="5"/>
  <c r="DC134" i="5"/>
  <c r="CQ134" i="5"/>
  <c r="CY134" i="5"/>
  <c r="BS134" i="5"/>
  <c r="CA134" i="5"/>
  <c r="BW134" i="5"/>
  <c r="BK134" i="5"/>
  <c r="CI134" i="5"/>
  <c r="CE134" i="5"/>
  <c r="BO134" i="5"/>
  <c r="BG134" i="5"/>
  <c r="CQ137" i="5"/>
  <c r="CY137" i="5"/>
  <c r="CM137" i="5"/>
  <c r="DC137" i="5"/>
  <c r="CA137" i="5"/>
  <c r="CI137" i="5"/>
  <c r="BW137" i="5"/>
  <c r="BK137" i="5"/>
  <c r="CU137" i="5"/>
  <c r="BO137" i="5"/>
  <c r="BG137" i="5"/>
  <c r="CE137" i="5"/>
  <c r="BS137" i="5"/>
  <c r="CK86" i="5"/>
  <c r="DA86" i="5"/>
  <c r="CS86" i="5"/>
  <c r="CG86" i="5"/>
  <c r="CW86" i="5"/>
  <c r="CO86" i="5"/>
  <c r="CK107" i="5"/>
  <c r="CS107" i="5"/>
  <c r="DA107" i="5"/>
  <c r="CW107" i="5"/>
  <c r="CO107" i="5"/>
  <c r="CG107" i="5"/>
  <c r="CS15" i="5"/>
  <c r="CK15" i="5"/>
  <c r="CW15" i="5"/>
  <c r="DA15" i="5"/>
  <c r="CO15" i="5"/>
  <c r="CG15" i="5"/>
  <c r="CC15" i="5"/>
  <c r="BY15" i="5"/>
  <c r="BQ15" i="5"/>
  <c r="BI15" i="5"/>
  <c r="BU15" i="5"/>
  <c r="BM15" i="5"/>
  <c r="BE15" i="5"/>
  <c r="CK41" i="5"/>
  <c r="CW41" i="5"/>
  <c r="CO41" i="5"/>
  <c r="CS41" i="5"/>
  <c r="DA41" i="5"/>
  <c r="CC41" i="5"/>
  <c r="CG41" i="5"/>
  <c r="BU41" i="5"/>
  <c r="BQ41" i="5"/>
  <c r="BM41" i="5"/>
  <c r="BI41" i="5"/>
  <c r="BE41" i="5"/>
  <c r="BY41" i="5"/>
  <c r="CT64" i="5"/>
  <c r="CL64" i="5"/>
  <c r="CX64" i="5"/>
  <c r="DB64" i="5"/>
  <c r="CP64" i="5"/>
  <c r="CH64" i="5"/>
  <c r="CD64" i="5"/>
  <c r="BZ64" i="5"/>
  <c r="BV64" i="5"/>
  <c r="BR64" i="5"/>
  <c r="BJ64" i="5"/>
  <c r="BF64" i="5"/>
  <c r="BN64" i="5"/>
  <c r="CM66" i="5"/>
  <c r="CQ66" i="5"/>
  <c r="DC66" i="5"/>
  <c r="CU66" i="5"/>
  <c r="CY66" i="5"/>
  <c r="CI66" i="5"/>
  <c r="CE66" i="5"/>
  <c r="CA66" i="5"/>
  <c r="BW66" i="5"/>
  <c r="BK66" i="5"/>
  <c r="BG66" i="5"/>
  <c r="BO66" i="5"/>
  <c r="BS66" i="5"/>
  <c r="CS67" i="5"/>
  <c r="CK67" i="5"/>
  <c r="CW67" i="5"/>
  <c r="DA67" i="5"/>
  <c r="CO67" i="5"/>
  <c r="CG67" i="5"/>
  <c r="CC67" i="5"/>
  <c r="BY67" i="5"/>
  <c r="BU67" i="5"/>
  <c r="BQ67" i="5"/>
  <c r="BI67" i="5"/>
  <c r="BE67" i="5"/>
  <c r="BM67" i="5"/>
  <c r="CM106" i="5"/>
  <c r="CU106" i="5"/>
  <c r="DC106" i="5"/>
  <c r="CQ106" i="5"/>
  <c r="CY106" i="5"/>
  <c r="CI106" i="5"/>
  <c r="CQ15" i="5"/>
  <c r="DC15" i="5"/>
  <c r="CU15" i="5"/>
  <c r="CY15" i="5"/>
  <c r="CM15" i="5"/>
  <c r="CI15" i="5"/>
  <c r="CE15" i="5"/>
  <c r="CA15" i="5"/>
  <c r="BW15" i="5"/>
  <c r="BS15" i="5"/>
  <c r="BK15" i="5"/>
  <c r="BO15" i="5"/>
  <c r="BG15" i="5"/>
  <c r="CQ31" i="5"/>
  <c r="DC31" i="5"/>
  <c r="CU31" i="5"/>
  <c r="CM31" i="5"/>
  <c r="CY31" i="5"/>
  <c r="CI31" i="5"/>
  <c r="CE31" i="5"/>
  <c r="CA31" i="5"/>
  <c r="BW31" i="5"/>
  <c r="BS31" i="5"/>
  <c r="BK31" i="5"/>
  <c r="BO31" i="5"/>
  <c r="BG31" i="5"/>
  <c r="CP38" i="5"/>
  <c r="DB38" i="5"/>
  <c r="CT38" i="5"/>
  <c r="CL38" i="5"/>
  <c r="CD38" i="5"/>
  <c r="CX38" i="5"/>
  <c r="CH38" i="5"/>
  <c r="BV38" i="5"/>
  <c r="BZ38" i="5"/>
  <c r="BN38" i="5"/>
  <c r="BF38" i="5"/>
  <c r="BJ38" i="5"/>
  <c r="BR38" i="5"/>
  <c r="CQ39" i="5"/>
  <c r="DC39" i="5"/>
  <c r="CU39" i="5"/>
  <c r="CY39" i="5"/>
  <c r="CM39" i="5"/>
  <c r="CI39" i="5"/>
  <c r="CE39" i="5"/>
  <c r="CA39" i="5"/>
  <c r="BW39" i="5"/>
  <c r="BS39" i="5"/>
  <c r="BK39" i="5"/>
  <c r="BO39" i="5"/>
  <c r="BG39" i="5"/>
  <c r="AL13" i="5"/>
  <c r="CP13" i="5"/>
  <c r="DB13" i="5"/>
  <c r="CT13" i="5"/>
  <c r="CX13" i="5"/>
  <c r="CH13" i="5"/>
  <c r="BZ13" i="5"/>
  <c r="BV13" i="5"/>
  <c r="CD13" i="5"/>
  <c r="BR13" i="5"/>
  <c r="BJ13" i="5"/>
  <c r="BN13" i="5"/>
  <c r="CL13" i="5"/>
  <c r="BF13" i="5"/>
  <c r="AX13" i="5"/>
  <c r="AP13" i="5"/>
  <c r="AT13" i="5"/>
  <c r="BB13" i="5"/>
  <c r="CM20" i="5"/>
  <c r="CY20" i="5"/>
  <c r="CQ20" i="5"/>
  <c r="DC20" i="5"/>
  <c r="CU20" i="5"/>
  <c r="CI20" i="5"/>
  <c r="CE20" i="5"/>
  <c r="CA20" i="5"/>
  <c r="BW20" i="5"/>
  <c r="BS20" i="5"/>
  <c r="BK20" i="5"/>
  <c r="BG20" i="5"/>
  <c r="BO20" i="5"/>
  <c r="CK58" i="5"/>
  <c r="CW58" i="5"/>
  <c r="CO58" i="5"/>
  <c r="DA58" i="5"/>
  <c r="CS58" i="5"/>
  <c r="CG58" i="5"/>
  <c r="BY58" i="5"/>
  <c r="CC58" i="5"/>
  <c r="BQ58" i="5"/>
  <c r="BU58" i="5"/>
  <c r="BI58" i="5"/>
  <c r="BE58" i="5"/>
  <c r="BM58" i="5"/>
  <c r="CS39" i="5"/>
  <c r="CK39" i="5"/>
  <c r="CW39" i="5"/>
  <c r="DA39" i="5"/>
  <c r="CO39" i="5"/>
  <c r="CG39" i="5"/>
  <c r="CC39" i="5"/>
  <c r="BY39" i="5"/>
  <c r="BU39" i="5"/>
  <c r="BQ39" i="5"/>
  <c r="BI39" i="5"/>
  <c r="BM39" i="5"/>
  <c r="BE39" i="5"/>
  <c r="CS55" i="5"/>
  <c r="CK55" i="5"/>
  <c r="CW55" i="5"/>
  <c r="DA55" i="5"/>
  <c r="CO55" i="5"/>
  <c r="CC55" i="5"/>
  <c r="BQ55" i="5"/>
  <c r="CG55" i="5"/>
  <c r="BY55" i="5"/>
  <c r="BI55" i="5"/>
  <c r="BM55" i="5"/>
  <c r="BU55" i="5"/>
  <c r="BE55" i="5"/>
  <c r="CP134" i="5"/>
  <c r="CX134" i="5"/>
  <c r="CL134" i="5"/>
  <c r="CT134" i="5"/>
  <c r="DB134" i="5"/>
  <c r="BR134" i="5"/>
  <c r="CD134" i="5"/>
  <c r="BF134" i="5"/>
  <c r="CH134" i="5"/>
  <c r="BZ134" i="5"/>
  <c r="BN134" i="5"/>
  <c r="BJ134" i="5"/>
  <c r="BV134" i="5"/>
  <c r="CL111" i="5"/>
  <c r="CT111" i="5"/>
  <c r="DB111" i="5"/>
  <c r="CP111" i="5"/>
  <c r="CX111" i="5"/>
  <c r="CH111" i="5"/>
  <c r="CP82" i="5"/>
  <c r="CX82" i="5"/>
  <c r="CH82" i="5"/>
  <c r="CL82" i="5"/>
  <c r="DB82" i="5"/>
  <c r="CT82" i="5"/>
  <c r="CQ127" i="5"/>
  <c r="CY127" i="5"/>
  <c r="CM127" i="5"/>
  <c r="CU127" i="5"/>
  <c r="DC127" i="5"/>
  <c r="CI127" i="5"/>
  <c r="CE127" i="5"/>
  <c r="BW127" i="5"/>
  <c r="BO127" i="5"/>
  <c r="BK127" i="5"/>
  <c r="BG127" i="5"/>
  <c r="CA127" i="5"/>
  <c r="BS127" i="5"/>
  <c r="DA82" i="5"/>
  <c r="CS82" i="5"/>
  <c r="CW82" i="5"/>
  <c r="CK82" i="5"/>
  <c r="CO82" i="5"/>
  <c r="CG82" i="5"/>
  <c r="CU88" i="5"/>
  <c r="CM88" i="5"/>
  <c r="DC88" i="5"/>
  <c r="CY88" i="5"/>
  <c r="CI88" i="5"/>
  <c r="CQ88" i="5"/>
  <c r="CK102" i="5"/>
  <c r="CS102" i="5"/>
  <c r="DA102" i="5"/>
  <c r="CO102" i="5"/>
  <c r="CW102" i="5"/>
  <c r="CG102" i="5"/>
  <c r="CO105" i="5"/>
  <c r="CW105" i="5"/>
  <c r="CK105" i="5"/>
  <c r="CS105" i="5"/>
  <c r="DA105" i="5"/>
  <c r="CG105" i="5"/>
  <c r="CA89" i="5"/>
  <c r="CE89" i="5"/>
  <c r="CD96" i="5"/>
  <c r="BZ96" i="5"/>
  <c r="CD91" i="5"/>
  <c r="BZ91" i="5"/>
  <c r="BY87" i="5"/>
  <c r="CC87" i="5"/>
  <c r="CC96" i="5"/>
  <c r="BY96" i="5"/>
  <c r="CC112" i="5"/>
  <c r="BY112" i="5"/>
  <c r="CC111" i="5"/>
  <c r="BY111" i="5"/>
  <c r="CA95" i="5"/>
  <c r="CE95" i="5"/>
  <c r="CE85" i="5"/>
  <c r="CA85" i="5"/>
  <c r="CD88" i="5"/>
  <c r="BZ88" i="5"/>
  <c r="CD110" i="5"/>
  <c r="BZ110" i="5"/>
  <c r="CC86" i="5"/>
  <c r="BY86" i="5"/>
  <c r="CC107" i="5"/>
  <c r="BY107" i="5"/>
  <c r="CD111" i="5"/>
  <c r="BZ111" i="5"/>
  <c r="CD82" i="5"/>
  <c r="BZ82" i="5"/>
  <c r="CC82" i="5"/>
  <c r="BY82" i="5"/>
  <c r="CE88" i="5"/>
  <c r="CA88" i="5"/>
  <c r="CC102" i="5"/>
  <c r="BY102" i="5"/>
  <c r="CC105" i="5"/>
  <c r="BY105" i="5"/>
  <c r="CD112" i="5"/>
  <c r="BZ112" i="5"/>
  <c r="CD95" i="5"/>
  <c r="BZ95" i="5"/>
  <c r="CD103" i="5"/>
  <c r="BZ103" i="5"/>
  <c r="CE101" i="5"/>
  <c r="CA101" i="5"/>
  <c r="CE110" i="5"/>
  <c r="CA110" i="5"/>
  <c r="BY103" i="5"/>
  <c r="CC103" i="5"/>
  <c r="CD99" i="5"/>
  <c r="BZ99" i="5"/>
  <c r="BY85" i="5"/>
  <c r="CE90" i="5"/>
  <c r="CA90" i="5"/>
  <c r="CE106" i="5"/>
  <c r="CA106" i="5"/>
  <c r="CA99" i="5"/>
  <c r="CE99" i="5"/>
  <c r="CD83" i="5"/>
  <c r="BZ83" i="5"/>
  <c r="CD94" i="5"/>
  <c r="BZ94" i="5"/>
  <c r="CC98" i="5"/>
  <c r="BY98" i="5"/>
  <c r="CC92" i="5"/>
  <c r="BY92" i="5"/>
  <c r="CC93" i="5"/>
  <c r="BY93" i="5"/>
  <c r="CE87" i="5"/>
  <c r="CA87" i="5"/>
  <c r="CC83" i="5"/>
  <c r="BY83" i="5"/>
  <c r="CD84" i="5"/>
  <c r="BZ84" i="5"/>
  <c r="CD100" i="5"/>
  <c r="BZ100" i="5"/>
  <c r="CC104" i="5"/>
  <c r="BY104" i="5"/>
  <c r="CC109" i="5"/>
  <c r="BY109" i="5"/>
  <c r="CD107" i="5"/>
  <c r="BZ107" i="5"/>
  <c r="CA83" i="5"/>
  <c r="CE83" i="5"/>
  <c r="CD108" i="5"/>
  <c r="BZ108" i="5"/>
  <c r="CA97" i="5"/>
  <c r="CE97" i="5"/>
  <c r="CE91" i="5"/>
  <c r="CA91" i="5"/>
  <c r="BV108" i="5"/>
  <c r="BW89" i="5"/>
  <c r="BV96" i="5"/>
  <c r="BV91" i="5"/>
  <c r="BU87" i="5"/>
  <c r="BU96" i="5"/>
  <c r="BU112" i="5"/>
  <c r="BU111" i="5"/>
  <c r="BW95" i="5"/>
  <c r="BW97" i="5"/>
  <c r="BW85" i="5"/>
  <c r="BV88" i="5"/>
  <c r="BV110" i="5"/>
  <c r="BU86" i="5"/>
  <c r="BU107" i="5"/>
  <c r="BV107" i="5"/>
  <c r="BV111" i="5"/>
  <c r="BV82" i="5"/>
  <c r="BU82" i="5"/>
  <c r="BW88" i="5"/>
  <c r="BU102" i="5"/>
  <c r="BU105" i="5"/>
  <c r="BW83" i="5"/>
  <c r="BV112" i="5"/>
  <c r="BV95" i="5"/>
  <c r="BV103" i="5"/>
  <c r="BW101" i="5"/>
  <c r="BW110" i="5"/>
  <c r="BU103" i="5"/>
  <c r="BV99" i="5"/>
  <c r="BW90" i="5"/>
  <c r="BW106" i="5"/>
  <c r="BW99" i="5"/>
  <c r="BV83" i="5"/>
  <c r="BV94" i="5"/>
  <c r="BU98" i="5"/>
  <c r="BU92" i="5"/>
  <c r="BU93" i="5"/>
  <c r="BW91" i="5"/>
  <c r="BW87" i="5"/>
  <c r="BV84" i="5"/>
  <c r="BV100" i="5"/>
  <c r="BU104" i="5"/>
  <c r="BU109" i="5"/>
  <c r="BM109" i="5"/>
  <c r="BQ109" i="5"/>
  <c r="BO89" i="5"/>
  <c r="BS89" i="5"/>
  <c r="BN83" i="5"/>
  <c r="BR83" i="5"/>
  <c r="BN94" i="5"/>
  <c r="BR94" i="5"/>
  <c r="BM98" i="5"/>
  <c r="BQ98" i="5"/>
  <c r="BM92" i="5"/>
  <c r="BQ92" i="5"/>
  <c r="BM93" i="5"/>
  <c r="BQ93" i="5"/>
  <c r="BN84" i="5"/>
  <c r="BR84" i="5"/>
  <c r="V83" i="5"/>
  <c r="BN107" i="5"/>
  <c r="BR107" i="5"/>
  <c r="BO83" i="5"/>
  <c r="BS83" i="5"/>
  <c r="BN108" i="5"/>
  <c r="BR108" i="5"/>
  <c r="BO97" i="5"/>
  <c r="BS97" i="5"/>
  <c r="BO91" i="5"/>
  <c r="BS91" i="5"/>
  <c r="BN112" i="5"/>
  <c r="BR112" i="5"/>
  <c r="AH83" i="5"/>
  <c r="BN96" i="5"/>
  <c r="BR96" i="5"/>
  <c r="BN91" i="5"/>
  <c r="BR91" i="5"/>
  <c r="BM87" i="5"/>
  <c r="BQ87" i="5"/>
  <c r="BM96" i="5"/>
  <c r="BQ96" i="5"/>
  <c r="BM112" i="5"/>
  <c r="BQ112" i="5"/>
  <c r="BM111" i="5"/>
  <c r="BQ111" i="5"/>
  <c r="BO95" i="5"/>
  <c r="BS95" i="5"/>
  <c r="BM83" i="5"/>
  <c r="BQ83" i="5"/>
  <c r="BM104" i="5"/>
  <c r="BQ104" i="5"/>
  <c r="J84" i="5"/>
  <c r="BN88" i="5"/>
  <c r="BR88" i="5"/>
  <c r="BN110" i="5"/>
  <c r="BR110" i="5"/>
  <c r="BM86" i="5"/>
  <c r="BQ86" i="5"/>
  <c r="BM107" i="5"/>
  <c r="BQ107" i="5"/>
  <c r="BO87" i="5"/>
  <c r="BS87" i="5"/>
  <c r="BN111" i="5"/>
  <c r="BR111" i="5"/>
  <c r="BN82" i="5"/>
  <c r="BR82" i="5"/>
  <c r="BM82" i="5"/>
  <c r="BQ82" i="5"/>
  <c r="BO88" i="5"/>
  <c r="BS88" i="5"/>
  <c r="BM102" i="5"/>
  <c r="BQ102" i="5"/>
  <c r="BM105" i="5"/>
  <c r="BQ105" i="5"/>
  <c r="BN95" i="5"/>
  <c r="BR95" i="5"/>
  <c r="BN103" i="5"/>
  <c r="BR103" i="5"/>
  <c r="BO101" i="5"/>
  <c r="BS101" i="5"/>
  <c r="BO110" i="5"/>
  <c r="BS110" i="5"/>
  <c r="BM103" i="5"/>
  <c r="BQ103" i="5"/>
  <c r="BO85" i="5"/>
  <c r="BS85" i="5"/>
  <c r="BN100" i="5"/>
  <c r="BR100" i="5"/>
  <c r="BN99" i="5"/>
  <c r="BR99" i="5"/>
  <c r="BO90" i="5"/>
  <c r="BS90" i="5"/>
  <c r="BO106" i="5"/>
  <c r="BS106" i="5"/>
  <c r="BO99" i="5"/>
  <c r="BS99" i="5"/>
  <c r="Z83" i="5"/>
  <c r="R83" i="5"/>
  <c r="J92" i="5"/>
  <c r="HG92" i="5" s="1"/>
  <c r="BG88" i="5"/>
  <c r="BK88" i="5"/>
  <c r="BG106" i="5"/>
  <c r="BK106" i="5"/>
  <c r="BF95" i="5"/>
  <c r="BJ95" i="5"/>
  <c r="BF103" i="5"/>
  <c r="BJ103" i="5"/>
  <c r="BG101" i="5"/>
  <c r="BK101" i="5"/>
  <c r="BG110" i="5"/>
  <c r="BK110" i="5"/>
  <c r="BE103" i="5"/>
  <c r="BI103" i="5"/>
  <c r="BF99" i="5"/>
  <c r="BJ99" i="5"/>
  <c r="BF107" i="5"/>
  <c r="BJ107" i="5"/>
  <c r="BF83" i="5"/>
  <c r="BJ83" i="5"/>
  <c r="BF94" i="5"/>
  <c r="BJ94" i="5"/>
  <c r="BE98" i="5"/>
  <c r="BI98" i="5"/>
  <c r="BE92" i="5"/>
  <c r="BI92" i="5"/>
  <c r="BE93" i="5"/>
  <c r="BI93" i="5"/>
  <c r="BF96" i="5"/>
  <c r="BJ96" i="5"/>
  <c r="BG87" i="5"/>
  <c r="BK87" i="5"/>
  <c r="BF84" i="5"/>
  <c r="BJ84" i="5"/>
  <c r="BF100" i="5"/>
  <c r="BJ100" i="5"/>
  <c r="BE104" i="5"/>
  <c r="BI104" i="5"/>
  <c r="BE109" i="5"/>
  <c r="BI109" i="5"/>
  <c r="BG90" i="5"/>
  <c r="BK90" i="5"/>
  <c r="BG83" i="5"/>
  <c r="BK83" i="5"/>
  <c r="BF108" i="5"/>
  <c r="BJ108" i="5"/>
  <c r="BG97" i="5"/>
  <c r="BK97" i="5"/>
  <c r="BG91" i="5"/>
  <c r="BK91" i="5"/>
  <c r="BF112" i="5"/>
  <c r="BJ112" i="5"/>
  <c r="BF88" i="5"/>
  <c r="BJ88" i="5"/>
  <c r="BF91" i="5"/>
  <c r="BJ91" i="5"/>
  <c r="BE87" i="5"/>
  <c r="BI87" i="5"/>
  <c r="BE96" i="5"/>
  <c r="BI96" i="5"/>
  <c r="BE112" i="5"/>
  <c r="BI112" i="5"/>
  <c r="BE111" i="5"/>
  <c r="BI111" i="5"/>
  <c r="BG95" i="5"/>
  <c r="BK95" i="5"/>
  <c r="BE85" i="5"/>
  <c r="BG89" i="5"/>
  <c r="BK89" i="5"/>
  <c r="BF110" i="5"/>
  <c r="BJ110" i="5"/>
  <c r="BE86" i="5"/>
  <c r="BI86" i="5"/>
  <c r="BE107" i="5"/>
  <c r="BI107" i="5"/>
  <c r="BG99" i="5"/>
  <c r="BK99" i="5"/>
  <c r="BG85" i="5"/>
  <c r="BK85" i="5"/>
  <c r="BF111" i="5"/>
  <c r="BJ111" i="5"/>
  <c r="BF82" i="5"/>
  <c r="BJ82" i="5"/>
  <c r="BE82" i="5"/>
  <c r="BI82" i="5"/>
  <c r="BE102" i="5"/>
  <c r="BI102" i="5"/>
  <c r="BE105" i="5"/>
  <c r="BI105" i="5"/>
  <c r="I86" i="5"/>
  <c r="T39" i="6"/>
  <c r="F19" i="9" s="1"/>
  <c r="BA55" i="5"/>
  <c r="AO55" i="5"/>
  <c r="AW55" i="5"/>
  <c r="AS55" i="5"/>
  <c r="AW125" i="5"/>
  <c r="AO125" i="5"/>
  <c r="AS125" i="5"/>
  <c r="BA125" i="5"/>
  <c r="BA66" i="5"/>
  <c r="AO66" i="5"/>
  <c r="AW66" i="5"/>
  <c r="AS66" i="5"/>
  <c r="BC65" i="5"/>
  <c r="AQ65" i="5"/>
  <c r="AY65" i="5"/>
  <c r="AU65" i="5"/>
  <c r="AM67" i="5"/>
  <c r="BC67" i="5"/>
  <c r="AQ67" i="5"/>
  <c r="AY67" i="5"/>
  <c r="AU67" i="5"/>
  <c r="AW54" i="5"/>
  <c r="BA54" i="5"/>
  <c r="AO54" i="5"/>
  <c r="AS54" i="5"/>
  <c r="BC68" i="5"/>
  <c r="AQ68" i="5"/>
  <c r="AY68" i="5"/>
  <c r="AU68" i="5"/>
  <c r="AT133" i="5"/>
  <c r="AP133" i="5"/>
  <c r="BB133" i="5"/>
  <c r="AX133" i="5"/>
  <c r="AK122" i="5"/>
  <c r="AW122" i="5"/>
  <c r="AS122" i="5"/>
  <c r="BA122" i="5"/>
  <c r="AO122" i="5"/>
  <c r="AK126" i="5"/>
  <c r="AS126" i="5"/>
  <c r="BA126" i="5"/>
  <c r="AW126" i="5"/>
  <c r="AO126" i="5"/>
  <c r="AL64" i="5"/>
  <c r="AX64" i="5"/>
  <c r="BB64" i="5"/>
  <c r="AP64" i="5"/>
  <c r="AT64" i="5"/>
  <c r="AM60" i="5"/>
  <c r="BC60" i="5"/>
  <c r="AQ60" i="5"/>
  <c r="AY60" i="5"/>
  <c r="AU60" i="5"/>
  <c r="AY66" i="5"/>
  <c r="AU66" i="5"/>
  <c r="BC66" i="5"/>
  <c r="AQ66" i="5"/>
  <c r="AY55" i="5"/>
  <c r="AU55" i="5"/>
  <c r="AQ55" i="5"/>
  <c r="BC55" i="5"/>
  <c r="AK67" i="5"/>
  <c r="AW67" i="5"/>
  <c r="AS67" i="5"/>
  <c r="BA67" i="5"/>
  <c r="AO67" i="5"/>
  <c r="BA68" i="5"/>
  <c r="AO68" i="5"/>
  <c r="AW68" i="5"/>
  <c r="AS68" i="5"/>
  <c r="AL127" i="5"/>
  <c r="AP127" i="5"/>
  <c r="AX127" i="5"/>
  <c r="BB127" i="5"/>
  <c r="AT127" i="5"/>
  <c r="AW127" i="5"/>
  <c r="AO127" i="5"/>
  <c r="BA127" i="5"/>
  <c r="AS127" i="5"/>
  <c r="AM134" i="5"/>
  <c r="BC134" i="5"/>
  <c r="AQ134" i="5"/>
  <c r="AY134" i="5"/>
  <c r="AU134" i="5"/>
  <c r="AM137" i="5"/>
  <c r="AU137" i="5"/>
  <c r="AQ137" i="5"/>
  <c r="AY137" i="5"/>
  <c r="BC137" i="5"/>
  <c r="AU131" i="5"/>
  <c r="AQ131" i="5"/>
  <c r="AY131" i="5"/>
  <c r="BC131" i="5"/>
  <c r="AK64" i="5"/>
  <c r="AW64" i="5"/>
  <c r="AS64" i="5"/>
  <c r="BA64" i="5"/>
  <c r="AO64" i="5"/>
  <c r="AL53" i="5"/>
  <c r="AX53" i="5"/>
  <c r="AT53" i="5"/>
  <c r="AP53" i="5"/>
  <c r="BB53" i="5"/>
  <c r="BA65" i="5"/>
  <c r="AO65" i="5"/>
  <c r="AW65" i="5"/>
  <c r="AS65" i="5"/>
  <c r="AS62" i="5"/>
  <c r="AW62" i="5"/>
  <c r="BA62" i="5"/>
  <c r="AO62" i="5"/>
  <c r="AX82" i="5"/>
  <c r="AT82" i="5"/>
  <c r="BB82" i="5"/>
  <c r="AP82" i="5"/>
  <c r="AQ127" i="5"/>
  <c r="AY127" i="5"/>
  <c r="AU127" i="5"/>
  <c r="BC127" i="5"/>
  <c r="BA82" i="5"/>
  <c r="AO82" i="5"/>
  <c r="AS82" i="5"/>
  <c r="AW82" i="5"/>
  <c r="BA58" i="5"/>
  <c r="AO58" i="5"/>
  <c r="AW58" i="5"/>
  <c r="AS58" i="5"/>
  <c r="AL134" i="5"/>
  <c r="BB134" i="5"/>
  <c r="AX134" i="5"/>
  <c r="AP134" i="5"/>
  <c r="AT134" i="5"/>
  <c r="BA124" i="5"/>
  <c r="AW124" i="5"/>
  <c r="AS124" i="5"/>
  <c r="AO124" i="5"/>
  <c r="AK63" i="5"/>
  <c r="BA63" i="5"/>
  <c r="AO63" i="5"/>
  <c r="AW63" i="5"/>
  <c r="AS63" i="5"/>
  <c r="AM53" i="5"/>
  <c r="BC53" i="5"/>
  <c r="AQ53" i="5"/>
  <c r="AY53" i="5"/>
  <c r="AU53" i="5"/>
  <c r="AL60" i="5"/>
  <c r="BB60" i="5"/>
  <c r="AP60" i="5"/>
  <c r="AX60" i="5"/>
  <c r="AT60" i="5"/>
  <c r="BB63" i="5"/>
  <c r="AP63" i="5"/>
  <c r="AX63" i="5"/>
  <c r="AT63" i="5"/>
  <c r="AT56" i="5"/>
  <c r="AX56" i="5"/>
  <c r="BB56" i="5"/>
  <c r="AP56" i="5"/>
  <c r="BC59" i="5"/>
  <c r="AQ59" i="5"/>
  <c r="AY59" i="5"/>
  <c r="AU59" i="5"/>
  <c r="BC57" i="5"/>
  <c r="AQ57" i="5"/>
  <c r="AY57" i="5"/>
  <c r="AU57" i="5"/>
  <c r="AL135" i="5"/>
  <c r="AT135" i="5"/>
  <c r="BB135" i="5"/>
  <c r="AX135" i="5"/>
  <c r="AP135" i="5"/>
  <c r="AK130" i="5"/>
  <c r="AW130" i="5"/>
  <c r="AO130" i="5"/>
  <c r="AS130" i="5"/>
  <c r="BA130" i="5"/>
  <c r="AK60" i="5"/>
  <c r="BA60" i="5"/>
  <c r="AO60" i="5"/>
  <c r="AW60" i="5"/>
  <c r="AS60" i="5"/>
  <c r="BB55" i="5"/>
  <c r="AP55" i="5"/>
  <c r="AX55" i="5"/>
  <c r="AT55" i="5"/>
  <c r="AU61" i="5"/>
  <c r="AY61" i="5"/>
  <c r="BC61" i="5"/>
  <c r="AQ61" i="5"/>
  <c r="AU64" i="5"/>
  <c r="BC64" i="5"/>
  <c r="AQ64" i="5"/>
  <c r="AY64" i="5"/>
  <c r="AW56" i="5"/>
  <c r="AS56" i="5"/>
  <c r="BA56" i="5"/>
  <c r="AO56" i="5"/>
  <c r="AL132" i="5"/>
  <c r="AP132" i="5"/>
  <c r="AT132" i="5"/>
  <c r="AX132" i="5"/>
  <c r="BB132" i="5"/>
  <c r="AU83" i="5"/>
  <c r="BC83" i="5"/>
  <c r="AQ83" i="5"/>
  <c r="AY83" i="5"/>
  <c r="AQ132" i="5"/>
  <c r="AU132" i="5"/>
  <c r="AY132" i="5"/>
  <c r="BC132" i="5"/>
  <c r="AL54" i="5"/>
  <c r="BB54" i="5"/>
  <c r="AP54" i="5"/>
  <c r="AX54" i="5"/>
  <c r="AT54" i="5"/>
  <c r="AK61" i="5"/>
  <c r="AW61" i="5"/>
  <c r="AS61" i="5"/>
  <c r="AO61" i="5"/>
  <c r="BA61" i="5"/>
  <c r="AM58" i="5"/>
  <c r="AY58" i="5"/>
  <c r="AU58" i="5"/>
  <c r="AQ58" i="5"/>
  <c r="BC58" i="5"/>
  <c r="AL126" i="5"/>
  <c r="AX126" i="5"/>
  <c r="AT126" i="5"/>
  <c r="BB126" i="5"/>
  <c r="AP126" i="5"/>
  <c r="AY124" i="5"/>
  <c r="AU124" i="5"/>
  <c r="BC124" i="5"/>
  <c r="AQ124" i="5"/>
  <c r="AX83" i="5"/>
  <c r="BB83" i="5"/>
  <c r="AP83" i="5"/>
  <c r="AT83" i="5"/>
  <c r="AS123" i="5"/>
  <c r="AW123" i="5"/>
  <c r="AO123" i="5"/>
  <c r="BA123" i="5"/>
  <c r="AL128" i="5"/>
  <c r="AP128" i="5"/>
  <c r="AT128" i="5"/>
  <c r="BB128" i="5"/>
  <c r="AX128" i="5"/>
  <c r="AO129" i="5"/>
  <c r="AS129" i="5"/>
  <c r="BA129" i="5"/>
  <c r="AW129" i="5"/>
  <c r="AK57" i="5"/>
  <c r="BA57" i="5"/>
  <c r="AO57" i="5"/>
  <c r="AW57" i="5"/>
  <c r="AS57" i="5"/>
  <c r="AM56" i="5"/>
  <c r="AY56" i="5"/>
  <c r="BC56" i="5"/>
  <c r="AQ56" i="5"/>
  <c r="AU56" i="5"/>
  <c r="BC54" i="5"/>
  <c r="AQ54" i="5"/>
  <c r="AY54" i="5"/>
  <c r="AU54" i="5"/>
  <c r="BC62" i="5"/>
  <c r="AQ62" i="5"/>
  <c r="AY62" i="5"/>
  <c r="AU62" i="5"/>
  <c r="AY63" i="5"/>
  <c r="AU63" i="5"/>
  <c r="BC63" i="5"/>
  <c r="AQ63" i="5"/>
  <c r="AW59" i="5"/>
  <c r="AS59" i="5"/>
  <c r="BA59" i="5"/>
  <c r="AO59" i="5"/>
  <c r="AW53" i="5"/>
  <c r="AS53" i="5"/>
  <c r="BA53" i="5"/>
  <c r="AO53" i="5"/>
  <c r="AL124" i="5"/>
  <c r="AX124" i="5"/>
  <c r="BB124" i="5"/>
  <c r="AT124" i="5"/>
  <c r="AP124" i="5"/>
  <c r="AM126" i="5"/>
  <c r="AY126" i="5"/>
  <c r="AU126" i="5"/>
  <c r="BC126" i="5"/>
  <c r="AQ126" i="5"/>
  <c r="AX131" i="5"/>
  <c r="AP131" i="5"/>
  <c r="BB131" i="5"/>
  <c r="AT131" i="5"/>
  <c r="AW83" i="5"/>
  <c r="BA83" i="5"/>
  <c r="AO83" i="5"/>
  <c r="AS83" i="5"/>
  <c r="AL136" i="5"/>
  <c r="AT136" i="5"/>
  <c r="BB136" i="5"/>
  <c r="AP136" i="5"/>
  <c r="AX136" i="5"/>
  <c r="J86" i="5"/>
  <c r="HG86" i="5" s="1"/>
  <c r="AL84" i="5"/>
  <c r="AT84" i="5"/>
  <c r="BB84" i="5"/>
  <c r="AX84" i="5"/>
  <c r="AP84" i="5"/>
  <c r="K84" i="5"/>
  <c r="HE84" i="5" s="1"/>
  <c r="AL88" i="5"/>
  <c r="BB88" i="5"/>
  <c r="AT88" i="5"/>
  <c r="AX88" i="5"/>
  <c r="AP88" i="5"/>
  <c r="AM88" i="5"/>
  <c r="AU88" i="5"/>
  <c r="AY88" i="5"/>
  <c r="AQ88" i="5"/>
  <c r="BC88" i="5"/>
  <c r="AW86" i="5"/>
  <c r="AO86" i="5"/>
  <c r="AS86" i="5"/>
  <c r="BA86" i="5"/>
  <c r="BC87" i="5"/>
  <c r="AU87" i="5"/>
  <c r="AY87" i="5"/>
  <c r="AQ87" i="5"/>
  <c r="AM85" i="5"/>
  <c r="AY85" i="5"/>
  <c r="AQ85" i="5"/>
  <c r="BC85" i="5"/>
  <c r="AU85" i="5"/>
  <c r="I109" i="5"/>
  <c r="HF109" i="5" s="1"/>
  <c r="AW87" i="5"/>
  <c r="AO87" i="5"/>
  <c r="BA87" i="5"/>
  <c r="AS87" i="5"/>
  <c r="K99" i="5"/>
  <c r="J109" i="5"/>
  <c r="HG109" i="5" s="1"/>
  <c r="AM89" i="5"/>
  <c r="BC89" i="5"/>
  <c r="AQ89" i="5"/>
  <c r="AU89" i="5"/>
  <c r="AY89" i="5"/>
  <c r="J93" i="5"/>
  <c r="HG93" i="5" s="1"/>
  <c r="AQ90" i="5"/>
  <c r="AU90" i="5"/>
  <c r="AY90" i="5"/>
  <c r="BC90" i="5"/>
  <c r="AP91" i="5"/>
  <c r="AT91" i="5"/>
  <c r="BB91" i="5"/>
  <c r="AX91" i="5"/>
  <c r="AY91" i="5"/>
  <c r="AQ91" i="5"/>
  <c r="BC91" i="5"/>
  <c r="AU91" i="5"/>
  <c r="AK92" i="5"/>
  <c r="AS92" i="5"/>
  <c r="BA92" i="5"/>
  <c r="AW92" i="5"/>
  <c r="AO92" i="5"/>
  <c r="AM32" i="5"/>
  <c r="BC32" i="5"/>
  <c r="AU32" i="5"/>
  <c r="AY32" i="5"/>
  <c r="AQ32" i="5"/>
  <c r="AS41" i="5"/>
  <c r="BA41" i="5"/>
  <c r="AW41" i="5"/>
  <c r="AO41" i="5"/>
  <c r="AM101" i="5"/>
  <c r="AU101" i="5"/>
  <c r="AY101" i="5"/>
  <c r="BC101" i="5"/>
  <c r="AQ101" i="5"/>
  <c r="AK27" i="5"/>
  <c r="BA27" i="5"/>
  <c r="AS27" i="5"/>
  <c r="AW27" i="5"/>
  <c r="AO27" i="5"/>
  <c r="BC36" i="5"/>
  <c r="AY36" i="5"/>
  <c r="AQ36" i="5"/>
  <c r="AU36" i="5"/>
  <c r="AP111" i="5"/>
  <c r="BB111" i="5"/>
  <c r="AT111" i="5"/>
  <c r="AX111" i="5"/>
  <c r="AL112" i="5"/>
  <c r="AT112" i="5"/>
  <c r="AP112" i="5"/>
  <c r="BB112" i="5"/>
  <c r="AX112" i="5"/>
  <c r="AU110" i="5"/>
  <c r="AY110" i="5"/>
  <c r="BC110" i="5"/>
  <c r="AQ110" i="5"/>
  <c r="AM22" i="5"/>
  <c r="AU22" i="5"/>
  <c r="BC22" i="5"/>
  <c r="AY22" i="5"/>
  <c r="AQ22" i="5"/>
  <c r="AK26" i="5"/>
  <c r="BA26" i="5"/>
  <c r="AW26" i="5"/>
  <c r="AO26" i="5"/>
  <c r="AS26" i="5"/>
  <c r="AK31" i="5"/>
  <c r="BA31" i="5"/>
  <c r="AW31" i="5"/>
  <c r="AO31" i="5"/>
  <c r="AS31" i="5"/>
  <c r="BC25" i="5"/>
  <c r="AY25" i="5"/>
  <c r="AQ25" i="5"/>
  <c r="AU25" i="5"/>
  <c r="AK42" i="5"/>
  <c r="BA42" i="5"/>
  <c r="AW42" i="5"/>
  <c r="AO42" i="5"/>
  <c r="AS42" i="5"/>
  <c r="AS24" i="5"/>
  <c r="AW24" i="5"/>
  <c r="BA24" i="5"/>
  <c r="AO24" i="5"/>
  <c r="AT17" i="5"/>
  <c r="BB17" i="5"/>
  <c r="AX17" i="5"/>
  <c r="AP17" i="5"/>
  <c r="AS33" i="5"/>
  <c r="BA33" i="5"/>
  <c r="AW33" i="5"/>
  <c r="AO33" i="5"/>
  <c r="AS21" i="5"/>
  <c r="AW21" i="5"/>
  <c r="BA21" i="5"/>
  <c r="AO21" i="5"/>
  <c r="AK109" i="5"/>
  <c r="AW109" i="5"/>
  <c r="AO109" i="5"/>
  <c r="BA109" i="5"/>
  <c r="AS109" i="5"/>
  <c r="AT94" i="5"/>
  <c r="AP94" i="5"/>
  <c r="BB94" i="5"/>
  <c r="AX94" i="5"/>
  <c r="BA98" i="5"/>
  <c r="AW98" i="5"/>
  <c r="AO98" i="5"/>
  <c r="AS98" i="5"/>
  <c r="BC41" i="5"/>
  <c r="AY41" i="5"/>
  <c r="AQ41" i="5"/>
  <c r="AU41" i="5"/>
  <c r="K106" i="5"/>
  <c r="HE106" i="5" s="1"/>
  <c r="AK35" i="5"/>
  <c r="BA35" i="5"/>
  <c r="AW35" i="5"/>
  <c r="AS35" i="5"/>
  <c r="AO35" i="5"/>
  <c r="AK38" i="5"/>
  <c r="BA38" i="5"/>
  <c r="AW38" i="5"/>
  <c r="AO38" i="5"/>
  <c r="AS38" i="5"/>
  <c r="AK34" i="5"/>
  <c r="BA34" i="5"/>
  <c r="AW34" i="5"/>
  <c r="AO34" i="5"/>
  <c r="AS34" i="5"/>
  <c r="AU35" i="5"/>
  <c r="BC35" i="5"/>
  <c r="AY35" i="5"/>
  <c r="AQ35" i="5"/>
  <c r="AS25" i="5"/>
  <c r="BA25" i="5"/>
  <c r="AW25" i="5"/>
  <c r="AO25" i="5"/>
  <c r="AS28" i="5"/>
  <c r="BA28" i="5"/>
  <c r="AW28" i="5"/>
  <c r="AO28" i="5"/>
  <c r="AS36" i="5"/>
  <c r="BA36" i="5"/>
  <c r="AW36" i="5"/>
  <c r="AO36" i="5"/>
  <c r="AQ24" i="5"/>
  <c r="BC24" i="5"/>
  <c r="AY24" i="5"/>
  <c r="AU24" i="5"/>
  <c r="AO93" i="5"/>
  <c r="BA93" i="5"/>
  <c r="AS93" i="5"/>
  <c r="AW93" i="5"/>
  <c r="AT95" i="5"/>
  <c r="AP95" i="5"/>
  <c r="AX95" i="5"/>
  <c r="BB95" i="5"/>
  <c r="AT110" i="5"/>
  <c r="AP110" i="5"/>
  <c r="BB110" i="5"/>
  <c r="AX110" i="5"/>
  <c r="AL100" i="5"/>
  <c r="BB100" i="5"/>
  <c r="AX100" i="5"/>
  <c r="AP100" i="5"/>
  <c r="AT100" i="5"/>
  <c r="BA104" i="5"/>
  <c r="AW104" i="5"/>
  <c r="AS104" i="5"/>
  <c r="AO104" i="5"/>
  <c r="AM18" i="5"/>
  <c r="AU18" i="5"/>
  <c r="AY18" i="5"/>
  <c r="AQ18" i="5"/>
  <c r="BC18" i="5"/>
  <c r="AM26" i="5"/>
  <c r="AU26" i="5"/>
  <c r="BC26" i="5"/>
  <c r="AY26" i="5"/>
  <c r="AQ26" i="5"/>
  <c r="AK30" i="5"/>
  <c r="AW30" i="5"/>
  <c r="AS30" i="5"/>
  <c r="BA30" i="5"/>
  <c r="AO30" i="5"/>
  <c r="AM38" i="5"/>
  <c r="AU38" i="5"/>
  <c r="BC38" i="5"/>
  <c r="AY38" i="5"/>
  <c r="AQ38" i="5"/>
  <c r="AM34" i="5"/>
  <c r="AU34" i="5"/>
  <c r="AY34" i="5"/>
  <c r="BC34" i="5"/>
  <c r="AQ34" i="5"/>
  <c r="BB39" i="5"/>
  <c r="AX39" i="5"/>
  <c r="AP39" i="5"/>
  <c r="AT39" i="5"/>
  <c r="BC17" i="5"/>
  <c r="AY17" i="5"/>
  <c r="AQ17" i="5"/>
  <c r="AU17" i="5"/>
  <c r="BC33" i="5"/>
  <c r="AY33" i="5"/>
  <c r="AQ33" i="5"/>
  <c r="AU33" i="5"/>
  <c r="BA43" i="5"/>
  <c r="AW43" i="5"/>
  <c r="AS43" i="5"/>
  <c r="AO43" i="5"/>
  <c r="J103" i="5"/>
  <c r="HG103" i="5" s="1"/>
  <c r="AT108" i="5"/>
  <c r="AP108" i="5"/>
  <c r="AX108" i="5"/>
  <c r="BB108" i="5"/>
  <c r="AM97" i="5"/>
  <c r="AQ97" i="5"/>
  <c r="BC97" i="5"/>
  <c r="AY97" i="5"/>
  <c r="AU97" i="5"/>
  <c r="AK22" i="5"/>
  <c r="BA22" i="5"/>
  <c r="AS22" i="5"/>
  <c r="AW22" i="5"/>
  <c r="AO22" i="5"/>
  <c r="BA29" i="5"/>
  <c r="AS29" i="5"/>
  <c r="AW29" i="5"/>
  <c r="AO29" i="5"/>
  <c r="AO103" i="5"/>
  <c r="AS103" i="5"/>
  <c r="AW103" i="5"/>
  <c r="BA103" i="5"/>
  <c r="BC99" i="5"/>
  <c r="AQ99" i="5"/>
  <c r="AY99" i="5"/>
  <c r="AU99" i="5"/>
  <c r="AM15" i="5"/>
  <c r="BC15" i="5"/>
  <c r="AY15" i="5"/>
  <c r="AQ15" i="5"/>
  <c r="AU15" i="5"/>
  <c r="AM31" i="5"/>
  <c r="AQ31" i="5"/>
  <c r="AY31" i="5"/>
  <c r="BC31" i="5"/>
  <c r="AU31" i="5"/>
  <c r="AL38" i="5"/>
  <c r="AT38" i="5"/>
  <c r="BB38" i="5"/>
  <c r="AX38" i="5"/>
  <c r="AP38" i="5"/>
  <c r="AL34" i="5"/>
  <c r="AX34" i="5"/>
  <c r="BB34" i="5"/>
  <c r="AT34" i="5"/>
  <c r="AP34" i="5"/>
  <c r="BC29" i="5"/>
  <c r="AY29" i="5"/>
  <c r="AU29" i="5"/>
  <c r="AQ29" i="5"/>
  <c r="AT33" i="5"/>
  <c r="BB33" i="5"/>
  <c r="AX33" i="5"/>
  <c r="AP33" i="5"/>
  <c r="AU43" i="5"/>
  <c r="BC43" i="5"/>
  <c r="AY43" i="5"/>
  <c r="AQ43" i="5"/>
  <c r="AS40" i="5"/>
  <c r="AO40" i="5"/>
  <c r="AW40" i="5"/>
  <c r="BA40" i="5"/>
  <c r="AT21" i="5"/>
  <c r="AX21" i="5"/>
  <c r="BB21" i="5"/>
  <c r="AP21" i="5"/>
  <c r="AS17" i="5"/>
  <c r="BA17" i="5"/>
  <c r="AW17" i="5"/>
  <c r="AO17" i="5"/>
  <c r="AP103" i="5"/>
  <c r="AT103" i="5"/>
  <c r="AX103" i="5"/>
  <c r="BB103" i="5"/>
  <c r="AK96" i="5"/>
  <c r="AS96" i="5"/>
  <c r="AO96" i="5"/>
  <c r="BA96" i="5"/>
  <c r="AW96" i="5"/>
  <c r="AK112" i="5"/>
  <c r="AS112" i="5"/>
  <c r="AO112" i="5"/>
  <c r="BA112" i="5"/>
  <c r="AW112" i="5"/>
  <c r="BA111" i="5"/>
  <c r="AS111" i="5"/>
  <c r="AW111" i="5"/>
  <c r="AO111" i="5"/>
  <c r="AY95" i="5"/>
  <c r="AQ95" i="5"/>
  <c r="BC95" i="5"/>
  <c r="AU95" i="5"/>
  <c r="AK23" i="5"/>
  <c r="BA23" i="5"/>
  <c r="AW23" i="5"/>
  <c r="AO23" i="5"/>
  <c r="AS23" i="5"/>
  <c r="AW37" i="5"/>
  <c r="BA37" i="5"/>
  <c r="AO37" i="5"/>
  <c r="AS37" i="5"/>
  <c r="AL96" i="5"/>
  <c r="AT96" i="5"/>
  <c r="AP96" i="5"/>
  <c r="AX96" i="5"/>
  <c r="BB96" i="5"/>
  <c r="AM23" i="5"/>
  <c r="AY23" i="5"/>
  <c r="BC23" i="5"/>
  <c r="AQ23" i="5"/>
  <c r="AU23" i="5"/>
  <c r="AQ106" i="5"/>
  <c r="AY106" i="5"/>
  <c r="AU106" i="5"/>
  <c r="BC106" i="5"/>
  <c r="AM30" i="5"/>
  <c r="AU30" i="5"/>
  <c r="BC30" i="5"/>
  <c r="AY30" i="5"/>
  <c r="AQ30" i="5"/>
  <c r="AK15" i="5"/>
  <c r="BA15" i="5"/>
  <c r="AW15" i="5"/>
  <c r="AO15" i="5"/>
  <c r="AS15" i="5"/>
  <c r="AM28" i="5"/>
  <c r="BC28" i="5"/>
  <c r="AY28" i="5"/>
  <c r="AQ28" i="5"/>
  <c r="AU28" i="5"/>
  <c r="AS32" i="5"/>
  <c r="AO32" i="5"/>
  <c r="AW32" i="5"/>
  <c r="BA32" i="5"/>
  <c r="AT41" i="5"/>
  <c r="BB41" i="5"/>
  <c r="AX41" i="5"/>
  <c r="AP41" i="5"/>
  <c r="BC37" i="5"/>
  <c r="AY37" i="5"/>
  <c r="AU37" i="5"/>
  <c r="AQ37" i="5"/>
  <c r="AY16" i="5"/>
  <c r="AU16" i="5"/>
  <c r="BC16" i="5"/>
  <c r="AQ16" i="5"/>
  <c r="BC21" i="5"/>
  <c r="AY21" i="5"/>
  <c r="AU21" i="5"/>
  <c r="AQ21" i="5"/>
  <c r="AH110" i="5"/>
  <c r="AS20" i="5"/>
  <c r="BA20" i="5"/>
  <c r="AW20" i="5"/>
  <c r="AO20" i="5"/>
  <c r="AP99" i="5"/>
  <c r="AT99" i="5"/>
  <c r="AX99" i="5"/>
  <c r="BB99" i="5"/>
  <c r="AK107" i="5"/>
  <c r="AO107" i="5"/>
  <c r="BA107" i="5"/>
  <c r="AS107" i="5"/>
  <c r="AW107" i="5"/>
  <c r="AM40" i="5"/>
  <c r="BC40" i="5"/>
  <c r="AU40" i="5"/>
  <c r="AY40" i="5"/>
  <c r="AQ40" i="5"/>
  <c r="AM42" i="5"/>
  <c r="AU42" i="5"/>
  <c r="AY42" i="5"/>
  <c r="BC42" i="5"/>
  <c r="AQ42" i="5"/>
  <c r="AS16" i="5"/>
  <c r="BA16" i="5"/>
  <c r="AW16" i="5"/>
  <c r="AO16" i="5"/>
  <c r="AM27" i="5"/>
  <c r="AU27" i="5"/>
  <c r="BC27" i="5"/>
  <c r="AY27" i="5"/>
  <c r="AQ27" i="5"/>
  <c r="AK18" i="5"/>
  <c r="BA18" i="5"/>
  <c r="AW18" i="5"/>
  <c r="AO18" i="5"/>
  <c r="AS18" i="5"/>
  <c r="AM19" i="5"/>
  <c r="AU19" i="5"/>
  <c r="BC19" i="5"/>
  <c r="AY19" i="5"/>
  <c r="AQ19" i="5"/>
  <c r="AK19" i="5"/>
  <c r="BA19" i="5"/>
  <c r="AS19" i="5"/>
  <c r="AW19" i="5"/>
  <c r="AO19" i="5"/>
  <c r="BC39" i="5"/>
  <c r="AQ39" i="5"/>
  <c r="AY39" i="5"/>
  <c r="AU39" i="5"/>
  <c r="BC20" i="5"/>
  <c r="AY20" i="5"/>
  <c r="AQ20" i="5"/>
  <c r="AU20" i="5"/>
  <c r="BA39" i="5"/>
  <c r="AW39" i="5"/>
  <c r="AO39" i="5"/>
  <c r="AS39" i="5"/>
  <c r="AL107" i="5"/>
  <c r="AP107" i="5"/>
  <c r="AX107" i="5"/>
  <c r="AT107" i="5"/>
  <c r="BB107" i="5"/>
  <c r="BA102" i="5"/>
  <c r="AW102" i="5"/>
  <c r="AS102" i="5"/>
  <c r="AO102" i="5"/>
  <c r="AK105" i="5"/>
  <c r="AS105" i="5"/>
  <c r="AO105" i="5"/>
  <c r="BA105" i="5"/>
  <c r="AW105" i="5"/>
  <c r="AI29" i="5"/>
  <c r="AM29" i="5"/>
  <c r="AD33" i="5"/>
  <c r="AL33" i="5"/>
  <c r="AC13" i="5"/>
  <c r="AK13" i="5"/>
  <c r="AA43" i="5"/>
  <c r="AM43" i="5"/>
  <c r="Y40" i="5"/>
  <c r="AK40" i="5"/>
  <c r="V21" i="5"/>
  <c r="AL21" i="5"/>
  <c r="M17" i="5"/>
  <c r="AK17" i="5"/>
  <c r="Y93" i="5"/>
  <c r="AK93" i="5"/>
  <c r="AD95" i="5"/>
  <c r="AL95" i="5"/>
  <c r="V110" i="5"/>
  <c r="AL110" i="5"/>
  <c r="Y104" i="5"/>
  <c r="AK104" i="5"/>
  <c r="AG32" i="5"/>
  <c r="AK32" i="5"/>
  <c r="N41" i="5"/>
  <c r="AL41" i="5"/>
  <c r="S37" i="5"/>
  <c r="AM37" i="5"/>
  <c r="AE54" i="5"/>
  <c r="AM54" i="5"/>
  <c r="AI16" i="5"/>
  <c r="AM16" i="5"/>
  <c r="AI62" i="5"/>
  <c r="AM62" i="5"/>
  <c r="S63" i="5"/>
  <c r="AM63" i="5"/>
  <c r="U59" i="5"/>
  <c r="AK59" i="5"/>
  <c r="W21" i="5"/>
  <c r="AM21" i="5"/>
  <c r="Q53" i="5"/>
  <c r="AK53" i="5"/>
  <c r="AI68" i="5"/>
  <c r="AM68" i="5"/>
  <c r="W91" i="5"/>
  <c r="AM91" i="5"/>
  <c r="V82" i="5"/>
  <c r="AL82" i="5"/>
  <c r="M125" i="5"/>
  <c r="AK125" i="5"/>
  <c r="Y129" i="5"/>
  <c r="AK129" i="5"/>
  <c r="N108" i="5"/>
  <c r="AL108" i="5"/>
  <c r="S131" i="5"/>
  <c r="AM131" i="5"/>
  <c r="S39" i="5"/>
  <c r="AM39" i="5"/>
  <c r="S20" i="5"/>
  <c r="AM20" i="5"/>
  <c r="Q58" i="5"/>
  <c r="AK58" i="5"/>
  <c r="Y39" i="5"/>
  <c r="AK39" i="5"/>
  <c r="AC55" i="5"/>
  <c r="AK55" i="5"/>
  <c r="AH103" i="5"/>
  <c r="AL103" i="5"/>
  <c r="Z133" i="5"/>
  <c r="AL133" i="5"/>
  <c r="AC111" i="5"/>
  <c r="AK111" i="5"/>
  <c r="AE95" i="5"/>
  <c r="AM95" i="5"/>
  <c r="AC29" i="5"/>
  <c r="AK29" i="5"/>
  <c r="AC66" i="5"/>
  <c r="AK66" i="5"/>
  <c r="W41" i="5"/>
  <c r="AM41" i="5"/>
  <c r="Y37" i="5"/>
  <c r="AK37" i="5"/>
  <c r="AE65" i="5"/>
  <c r="AM65" i="5"/>
  <c r="M41" i="5"/>
  <c r="AK41" i="5"/>
  <c r="AG54" i="5"/>
  <c r="AK54" i="5"/>
  <c r="Y127" i="5"/>
  <c r="AK127" i="5"/>
  <c r="Y20" i="5"/>
  <c r="AK20" i="5"/>
  <c r="AD99" i="5"/>
  <c r="AL99" i="5"/>
  <c r="S66" i="5"/>
  <c r="AM66" i="5"/>
  <c r="S55" i="5"/>
  <c r="AM55" i="5"/>
  <c r="S36" i="5"/>
  <c r="AM36" i="5"/>
  <c r="Y16" i="5"/>
  <c r="AK16" i="5"/>
  <c r="Y68" i="5"/>
  <c r="AK68" i="5"/>
  <c r="AH131" i="5"/>
  <c r="AL131" i="5"/>
  <c r="S124" i="5"/>
  <c r="AM124" i="5"/>
  <c r="M86" i="5"/>
  <c r="AK86" i="5"/>
  <c r="AA127" i="5"/>
  <c r="AM127" i="5"/>
  <c r="AG82" i="5"/>
  <c r="AK82" i="5"/>
  <c r="AG102" i="5"/>
  <c r="AK102" i="5"/>
  <c r="AA25" i="5"/>
  <c r="AM25" i="5"/>
  <c r="Y24" i="5"/>
  <c r="AK24" i="5"/>
  <c r="Q65" i="5"/>
  <c r="AK65" i="5"/>
  <c r="Y62" i="5"/>
  <c r="AK62" i="5"/>
  <c r="V17" i="5"/>
  <c r="AL17" i="5"/>
  <c r="AG33" i="5"/>
  <c r="AK33" i="5"/>
  <c r="M21" i="5"/>
  <c r="AK21" i="5"/>
  <c r="AA87" i="5"/>
  <c r="AM87" i="5"/>
  <c r="AG124" i="5"/>
  <c r="AK124" i="5"/>
  <c r="AD83" i="5"/>
  <c r="AL83" i="5"/>
  <c r="S110" i="5"/>
  <c r="AM110" i="5"/>
  <c r="AC103" i="5"/>
  <c r="AK103" i="5"/>
  <c r="W35" i="5"/>
  <c r="AM35" i="5"/>
  <c r="AC25" i="5"/>
  <c r="AK25" i="5"/>
  <c r="Y28" i="5"/>
  <c r="AK28" i="5"/>
  <c r="AD63" i="5"/>
  <c r="AL63" i="5"/>
  <c r="AD56" i="5"/>
  <c r="AL56" i="5"/>
  <c r="AA59" i="5"/>
  <c r="AM59" i="5"/>
  <c r="AG36" i="5"/>
  <c r="AK36" i="5"/>
  <c r="S24" i="5"/>
  <c r="AM24" i="5"/>
  <c r="AA57" i="5"/>
  <c r="AM57" i="5"/>
  <c r="R127" i="5"/>
  <c r="S83" i="5"/>
  <c r="AM83" i="5"/>
  <c r="I129" i="5"/>
  <c r="N111" i="5"/>
  <c r="AL111" i="5"/>
  <c r="S132" i="5"/>
  <c r="AM132" i="5"/>
  <c r="W90" i="5"/>
  <c r="AM90" i="5"/>
  <c r="AA106" i="5"/>
  <c r="AM106" i="5"/>
  <c r="S99" i="5"/>
  <c r="AM99" i="5"/>
  <c r="V39" i="5"/>
  <c r="AL39" i="5"/>
  <c r="W17" i="5"/>
  <c r="AM17" i="5"/>
  <c r="W33" i="5"/>
  <c r="AM33" i="5"/>
  <c r="N55" i="5"/>
  <c r="AL55" i="5"/>
  <c r="Q43" i="5"/>
  <c r="AK43" i="5"/>
  <c r="S61" i="5"/>
  <c r="AM61" i="5"/>
  <c r="O64" i="5"/>
  <c r="AM64" i="5"/>
  <c r="Y56" i="5"/>
  <c r="AK56" i="5"/>
  <c r="Z91" i="5"/>
  <c r="AL91" i="5"/>
  <c r="U87" i="5"/>
  <c r="AK87" i="5"/>
  <c r="U83" i="5"/>
  <c r="AK83" i="5"/>
  <c r="Y123" i="5"/>
  <c r="AK123" i="5"/>
  <c r="AD94" i="5"/>
  <c r="AL94" i="5"/>
  <c r="AG98" i="5"/>
  <c r="AK98" i="5"/>
  <c r="J111" i="5"/>
  <c r="K95" i="5"/>
  <c r="HE95" i="5" s="1"/>
  <c r="Y17" i="5"/>
  <c r="AH21" i="5"/>
  <c r="N21" i="5"/>
  <c r="AD21" i="5"/>
  <c r="Q17" i="5"/>
  <c r="AC17" i="5"/>
  <c r="U17" i="5"/>
  <c r="AE43" i="5"/>
  <c r="Z21" i="5"/>
  <c r="R21" i="5"/>
  <c r="O18" i="11"/>
  <c r="Q18" i="11" s="1"/>
  <c r="C35" i="11" s="1"/>
  <c r="R39" i="6"/>
  <c r="P39" i="6"/>
  <c r="Z39" i="6"/>
  <c r="L19" i="9" s="1"/>
  <c r="X39" i="6"/>
  <c r="J19" i="9" s="1"/>
  <c r="V39" i="6"/>
  <c r="H19" i="9" s="1"/>
  <c r="K131" i="5"/>
  <c r="K97" i="5"/>
  <c r="HE97" i="5" s="1"/>
  <c r="Z94" i="5"/>
  <c r="I90" i="5"/>
  <c r="HF90" i="5" s="1"/>
  <c r="J105" i="5"/>
  <c r="I98" i="5"/>
  <c r="HF98" i="5" s="1"/>
  <c r="I92" i="5"/>
  <c r="HF92" i="5" s="1"/>
  <c r="V94" i="5"/>
  <c r="AH94" i="5"/>
  <c r="R94" i="5"/>
  <c r="N94" i="5"/>
  <c r="K90" i="5"/>
  <c r="HE90" i="5" s="1"/>
  <c r="J107" i="5"/>
  <c r="HG107" i="5" s="1"/>
  <c r="N110" i="5"/>
  <c r="Z110" i="5"/>
  <c r="J102" i="5"/>
  <c r="HG102" i="5" s="1"/>
  <c r="K110" i="5"/>
  <c r="J98" i="5"/>
  <c r="HG98" i="5" s="1"/>
  <c r="K94" i="5"/>
  <c r="HE94" i="5" s="1"/>
  <c r="J94" i="5"/>
  <c r="HG94" i="5" s="1"/>
  <c r="J100" i="5"/>
  <c r="HG100" i="5" s="1"/>
  <c r="J104" i="5"/>
  <c r="HG104" i="5" s="1"/>
  <c r="AH17" i="5"/>
  <c r="N17" i="5"/>
  <c r="K100" i="5"/>
  <c r="HE100" i="5" s="1"/>
  <c r="AD17" i="5"/>
  <c r="J96" i="5"/>
  <c r="HG96" i="5" s="1"/>
  <c r="J112" i="5"/>
  <c r="HG112" i="5" s="1"/>
  <c r="O131" i="5"/>
  <c r="K134" i="5"/>
  <c r="AD133" i="5"/>
  <c r="R133" i="5"/>
  <c r="K137" i="5"/>
  <c r="N133" i="5"/>
  <c r="I137" i="5"/>
  <c r="K133" i="5"/>
  <c r="V133" i="5"/>
  <c r="AH133" i="5"/>
  <c r="J133" i="5"/>
  <c r="O16" i="5"/>
  <c r="I102" i="5"/>
  <c r="HF102" i="5" s="1"/>
  <c r="J108" i="5"/>
  <c r="HG108" i="5" s="1"/>
  <c r="W24" i="5"/>
  <c r="AA24" i="5"/>
  <c r="O24" i="5"/>
  <c r="AH108" i="5"/>
  <c r="V108" i="5"/>
  <c r="K108" i="5"/>
  <c r="HE108" i="5" s="1"/>
  <c r="J129" i="5"/>
  <c r="R108" i="5"/>
  <c r="F114" i="5"/>
  <c r="J125" i="5"/>
  <c r="AD108" i="5"/>
  <c r="I130" i="5"/>
  <c r="I125" i="5"/>
  <c r="Z108" i="5"/>
  <c r="J130" i="5"/>
  <c r="AH129" i="5"/>
  <c r="AE131" i="5"/>
  <c r="W131" i="5"/>
  <c r="AE124" i="5"/>
  <c r="S90" i="5"/>
  <c r="W106" i="5"/>
  <c r="Q21" i="5"/>
  <c r="AE24" i="5"/>
  <c r="AA36" i="5"/>
  <c r="U16" i="5"/>
  <c r="K128" i="5"/>
  <c r="N91" i="5"/>
  <c r="J128" i="5"/>
  <c r="J123" i="5"/>
  <c r="Z131" i="5"/>
  <c r="I123" i="5"/>
  <c r="K136" i="5"/>
  <c r="AD110" i="5"/>
  <c r="N83" i="5"/>
  <c r="Y98" i="5"/>
  <c r="V91" i="5"/>
  <c r="J136" i="5"/>
  <c r="AH91" i="5"/>
  <c r="J122" i="5"/>
  <c r="K132" i="5"/>
  <c r="K101" i="5"/>
  <c r="HE101" i="5" s="1"/>
  <c r="J82" i="5"/>
  <c r="HG82" i="5" s="1"/>
  <c r="I122" i="5"/>
  <c r="U13" i="5"/>
  <c r="Q85" i="5"/>
  <c r="AD135" i="5"/>
  <c r="V135" i="5"/>
  <c r="R135" i="5"/>
  <c r="K135" i="5"/>
  <c r="J135" i="5"/>
  <c r="F139" i="5"/>
  <c r="AD111" i="5"/>
  <c r="Z111" i="5"/>
  <c r="R111" i="5"/>
  <c r="R131" i="5"/>
  <c r="N135" i="5"/>
  <c r="Z135" i="5"/>
  <c r="AH135" i="5"/>
  <c r="V131" i="5"/>
  <c r="AE127" i="5"/>
  <c r="O127" i="5"/>
  <c r="W127" i="5"/>
  <c r="N82" i="5"/>
  <c r="AI90" i="5"/>
  <c r="AD103" i="5"/>
  <c r="AA90" i="5"/>
  <c r="M93" i="5"/>
  <c r="AC85" i="5"/>
  <c r="O90" i="5"/>
  <c r="R103" i="5"/>
  <c r="AH82" i="5"/>
  <c r="AD82" i="5"/>
  <c r="AA131" i="5"/>
  <c r="AG123" i="5"/>
  <c r="M127" i="5"/>
  <c r="AC124" i="5"/>
  <c r="Q124" i="5"/>
  <c r="AC20" i="5"/>
  <c r="U20" i="5"/>
  <c r="Q20" i="5"/>
  <c r="AC21" i="5"/>
  <c r="Y21" i="5"/>
  <c r="M20" i="5"/>
  <c r="HJ20" i="5" s="1"/>
  <c r="HK20" i="5" s="1"/>
  <c r="AG20" i="5"/>
  <c r="U21" i="5"/>
  <c r="AG125" i="5"/>
  <c r="W16" i="5"/>
  <c r="AG21" i="5"/>
  <c r="AE16" i="5"/>
  <c r="S16" i="5"/>
  <c r="AC33" i="5"/>
  <c r="Y33" i="5"/>
  <c r="AG17" i="5"/>
  <c r="AA37" i="5"/>
  <c r="AI37" i="5"/>
  <c r="O37" i="5"/>
  <c r="U103" i="5"/>
  <c r="Q93" i="5"/>
  <c r="AE90" i="5"/>
  <c r="AC102" i="5"/>
  <c r="U93" i="5"/>
  <c r="AI131" i="5"/>
  <c r="AG93" i="5"/>
  <c r="AE99" i="5"/>
  <c r="AI99" i="5"/>
  <c r="Q127" i="5"/>
  <c r="AC127" i="5"/>
  <c r="U104" i="5"/>
  <c r="AI127" i="5"/>
  <c r="S127" i="5"/>
  <c r="U124" i="5"/>
  <c r="M124" i="5"/>
  <c r="AI110" i="5"/>
  <c r="AG104" i="5"/>
  <c r="U127" i="5"/>
  <c r="Y124" i="5"/>
  <c r="W132" i="5"/>
  <c r="AG127" i="5"/>
  <c r="AC82" i="5"/>
  <c r="M82" i="5"/>
  <c r="Y82" i="5"/>
  <c r="Q82" i="5"/>
  <c r="U82" i="5"/>
  <c r="AG111" i="5"/>
  <c r="W110" i="5"/>
  <c r="O110" i="5"/>
  <c r="AA110" i="5"/>
  <c r="AE110" i="5"/>
  <c r="AA95" i="5"/>
  <c r="Y87" i="5"/>
  <c r="Q86" i="5"/>
  <c r="Y86" i="5"/>
  <c r="AC86" i="5"/>
  <c r="U86" i="5"/>
  <c r="AG86" i="5"/>
  <c r="AD91" i="5"/>
  <c r="O91" i="5"/>
  <c r="R91" i="5"/>
  <c r="R110" i="5"/>
  <c r="AC93" i="5"/>
  <c r="V99" i="5"/>
  <c r="AH99" i="5"/>
  <c r="N99" i="5"/>
  <c r="AI91" i="5"/>
  <c r="Q129" i="5"/>
  <c r="W124" i="5"/>
  <c r="O106" i="5"/>
  <c r="Q98" i="5"/>
  <c r="AA91" i="5"/>
  <c r="O99" i="5"/>
  <c r="Y53" i="5"/>
  <c r="AC129" i="5"/>
  <c r="AI124" i="5"/>
  <c r="AE106" i="5"/>
  <c r="M98" i="5"/>
  <c r="HJ98" i="5" s="1"/>
  <c r="AC98" i="5"/>
  <c r="AA99" i="5"/>
  <c r="U129" i="5"/>
  <c r="O124" i="5"/>
  <c r="S106" i="5"/>
  <c r="U98" i="5"/>
  <c r="AG129" i="5"/>
  <c r="Q83" i="5"/>
  <c r="M129" i="5"/>
  <c r="Q104" i="5"/>
  <c r="AI106" i="5"/>
  <c r="Y125" i="5"/>
  <c r="W99" i="5"/>
  <c r="AI41" i="5"/>
  <c r="M87" i="5"/>
  <c r="Q103" i="5"/>
  <c r="Q87" i="5"/>
  <c r="AG103" i="5"/>
  <c r="Y25" i="5"/>
  <c r="AA41" i="5"/>
  <c r="U37" i="5"/>
  <c r="AC37" i="5"/>
  <c r="W54" i="5"/>
  <c r="AC123" i="5"/>
  <c r="U54" i="5"/>
  <c r="Y102" i="5"/>
  <c r="Q25" i="5"/>
  <c r="M54" i="5"/>
  <c r="Q102" i="5"/>
  <c r="Y54" i="5"/>
  <c r="U102" i="5"/>
  <c r="AC54" i="5"/>
  <c r="Q54" i="5"/>
  <c r="U123" i="5"/>
  <c r="O95" i="5"/>
  <c r="Q125" i="5"/>
  <c r="V111" i="5"/>
  <c r="Z99" i="5"/>
  <c r="AC87" i="5"/>
  <c r="AE87" i="5"/>
  <c r="AG83" i="5"/>
  <c r="AE83" i="5"/>
  <c r="S87" i="5"/>
  <c r="W87" i="5"/>
  <c r="AG91" i="5"/>
  <c r="M123" i="5"/>
  <c r="AC125" i="5"/>
  <c r="AH111" i="5"/>
  <c r="R99" i="5"/>
  <c r="M83" i="5"/>
  <c r="AD129" i="5"/>
  <c r="V103" i="5"/>
  <c r="M103" i="5"/>
  <c r="AI87" i="5"/>
  <c r="Q123" i="5"/>
  <c r="U125" i="5"/>
  <c r="S95" i="5"/>
  <c r="Y83" i="5"/>
  <c r="Y103" i="5"/>
  <c r="Y91" i="5"/>
  <c r="M102" i="5"/>
  <c r="W95" i="5"/>
  <c r="R129" i="5"/>
  <c r="N103" i="5"/>
  <c r="AG87" i="5"/>
  <c r="AI95" i="5"/>
  <c r="AC83" i="5"/>
  <c r="Z103" i="5"/>
  <c r="AC53" i="5"/>
  <c r="R82" i="5"/>
  <c r="Z82" i="5"/>
  <c r="W83" i="5"/>
  <c r="AG37" i="5"/>
  <c r="O41" i="5"/>
  <c r="M37" i="5"/>
  <c r="AE132" i="5"/>
  <c r="U111" i="5"/>
  <c r="R95" i="5"/>
  <c r="U109" i="5"/>
  <c r="Y109" i="5"/>
  <c r="M109" i="5"/>
  <c r="AG109" i="5"/>
  <c r="AA20" i="5"/>
  <c r="AI132" i="5"/>
  <c r="M111" i="5"/>
  <c r="AI83" i="5"/>
  <c r="AD127" i="5"/>
  <c r="N127" i="5"/>
  <c r="O20" i="5"/>
  <c r="V41" i="5"/>
  <c r="AE41" i="5"/>
  <c r="M55" i="5"/>
  <c r="O54" i="5"/>
  <c r="Z127" i="5"/>
  <c r="O132" i="5"/>
  <c r="Y111" i="5"/>
  <c r="O87" i="5"/>
  <c r="O83" i="5"/>
  <c r="AD131" i="5"/>
  <c r="N131" i="5"/>
  <c r="V95" i="5"/>
  <c r="AA83" i="5"/>
  <c r="AC104" i="5"/>
  <c r="M104" i="5"/>
  <c r="HJ104" i="5" s="1"/>
  <c r="Q55" i="5"/>
  <c r="Q109" i="5"/>
  <c r="AH95" i="5"/>
  <c r="AE91" i="5"/>
  <c r="S91" i="5"/>
  <c r="AA132" i="5"/>
  <c r="Q37" i="5"/>
  <c r="AC109" i="5"/>
  <c r="Q111" i="5"/>
  <c r="N95" i="5"/>
  <c r="S41" i="5"/>
  <c r="Z95" i="5"/>
  <c r="W68" i="5"/>
  <c r="AE68" i="5"/>
  <c r="AA68" i="5"/>
  <c r="S68" i="5"/>
  <c r="O68" i="5"/>
  <c r="AG68" i="5"/>
  <c r="Y92" i="5"/>
  <c r="M92" i="5"/>
  <c r="AG92" i="5"/>
  <c r="U92" i="5"/>
  <c r="AC92" i="5"/>
  <c r="Q92" i="5"/>
  <c r="Z88" i="5"/>
  <c r="N88" i="5"/>
  <c r="AH88" i="5"/>
  <c r="V88" i="5"/>
  <c r="AD88" i="5"/>
  <c r="R88" i="5"/>
  <c r="AI137" i="5"/>
  <c r="W137" i="5"/>
  <c r="AE137" i="5"/>
  <c r="AA137" i="5"/>
  <c r="O137" i="5"/>
  <c r="S137" i="5"/>
  <c r="AG112" i="5"/>
  <c r="U112" i="5"/>
  <c r="AC112" i="5"/>
  <c r="Y112" i="5"/>
  <c r="M112" i="5"/>
  <c r="Q112" i="5"/>
  <c r="V107" i="5"/>
  <c r="AD107" i="5"/>
  <c r="N107" i="5"/>
  <c r="Z107" i="5"/>
  <c r="R107" i="5"/>
  <c r="AH107" i="5"/>
  <c r="O88" i="5"/>
  <c r="AI88" i="5"/>
  <c r="W88" i="5"/>
  <c r="AE88" i="5"/>
  <c r="S88" i="5"/>
  <c r="AA88" i="5"/>
  <c r="Z132" i="5"/>
  <c r="N132" i="5"/>
  <c r="AH132" i="5"/>
  <c r="AD132" i="5"/>
  <c r="R132" i="5"/>
  <c r="V132" i="5"/>
  <c r="AA125" i="5"/>
  <c r="V134" i="5"/>
  <c r="AD134" i="5"/>
  <c r="R134" i="5"/>
  <c r="Z134" i="5"/>
  <c r="N134" i="5"/>
  <c r="AH134" i="5"/>
  <c r="W89" i="5"/>
  <c r="AE89" i="5"/>
  <c r="S89" i="5"/>
  <c r="AA89" i="5"/>
  <c r="O89" i="5"/>
  <c r="AI89" i="5"/>
  <c r="AE134" i="5"/>
  <c r="S134" i="5"/>
  <c r="O134" i="5"/>
  <c r="AI134" i="5"/>
  <c r="W134" i="5"/>
  <c r="AA134" i="5"/>
  <c r="Z84" i="5"/>
  <c r="N84" i="5"/>
  <c r="AH84" i="5"/>
  <c r="V84" i="5"/>
  <c r="AD84" i="5"/>
  <c r="R84" i="5"/>
  <c r="AG107" i="5"/>
  <c r="U107" i="5"/>
  <c r="Q107" i="5"/>
  <c r="AC107" i="5"/>
  <c r="M107" i="5"/>
  <c r="Y107" i="5"/>
  <c r="Z128" i="5"/>
  <c r="N128" i="5"/>
  <c r="AH128" i="5"/>
  <c r="AD128" i="5"/>
  <c r="R128" i="5"/>
  <c r="V128" i="5"/>
  <c r="Z124" i="5"/>
  <c r="N124" i="5"/>
  <c r="AH124" i="5"/>
  <c r="AD124" i="5"/>
  <c r="R124" i="5"/>
  <c r="V124" i="5"/>
  <c r="W101" i="5"/>
  <c r="AE101" i="5"/>
  <c r="S101" i="5"/>
  <c r="AA101" i="5"/>
  <c r="AI101" i="5"/>
  <c r="O101" i="5"/>
  <c r="W85" i="5"/>
  <c r="AE85" i="5"/>
  <c r="S85" i="5"/>
  <c r="AA85" i="5"/>
  <c r="AI85" i="5"/>
  <c r="O85" i="5"/>
  <c r="AG122" i="5"/>
  <c r="U122" i="5"/>
  <c r="AC122" i="5"/>
  <c r="Y122" i="5"/>
  <c r="M122" i="5"/>
  <c r="Q122" i="5"/>
  <c r="AG130" i="5"/>
  <c r="U130" i="5"/>
  <c r="AC130" i="5"/>
  <c r="Y130" i="5"/>
  <c r="M130" i="5"/>
  <c r="Q130" i="5"/>
  <c r="V126" i="5"/>
  <c r="AD126" i="5"/>
  <c r="R126" i="5"/>
  <c r="Z126" i="5"/>
  <c r="N126" i="5"/>
  <c r="AH126" i="5"/>
  <c r="Z96" i="5"/>
  <c r="N96" i="5"/>
  <c r="AH96" i="5"/>
  <c r="V96" i="5"/>
  <c r="AD96" i="5"/>
  <c r="R96" i="5"/>
  <c r="Z136" i="5"/>
  <c r="N136" i="5"/>
  <c r="AH136" i="5"/>
  <c r="AD136" i="5"/>
  <c r="R136" i="5"/>
  <c r="V136" i="5"/>
  <c r="W97" i="5"/>
  <c r="AE97" i="5"/>
  <c r="S97" i="5"/>
  <c r="AA97" i="5"/>
  <c r="AI97" i="5"/>
  <c r="O97" i="5"/>
  <c r="AE126" i="5"/>
  <c r="S126" i="5"/>
  <c r="O126" i="5"/>
  <c r="AI126" i="5"/>
  <c r="W126" i="5"/>
  <c r="AA126" i="5"/>
  <c r="Z100" i="5"/>
  <c r="N100" i="5"/>
  <c r="AH100" i="5"/>
  <c r="V100" i="5"/>
  <c r="AD100" i="5"/>
  <c r="R100" i="5"/>
  <c r="AI129" i="5"/>
  <c r="V112" i="5"/>
  <c r="AD112" i="5"/>
  <c r="R112" i="5"/>
  <c r="Z112" i="5"/>
  <c r="N112" i="5"/>
  <c r="AH112" i="5"/>
  <c r="AG126" i="5"/>
  <c r="U126" i="5"/>
  <c r="AC126" i="5"/>
  <c r="Y126" i="5"/>
  <c r="M126" i="5"/>
  <c r="Q126" i="5"/>
  <c r="Q105" i="5"/>
  <c r="AC105" i="5"/>
  <c r="M105" i="5"/>
  <c r="Y105" i="5"/>
  <c r="U105" i="5"/>
  <c r="AG105" i="5"/>
  <c r="Y96" i="5"/>
  <c r="M96" i="5"/>
  <c r="AG96" i="5"/>
  <c r="U96" i="5"/>
  <c r="Q96" i="5"/>
  <c r="AC96" i="5"/>
  <c r="AI55" i="5"/>
  <c r="AH55" i="5"/>
  <c r="AI57" i="5"/>
  <c r="S57" i="5"/>
  <c r="M56" i="5"/>
  <c r="AA65" i="5"/>
  <c r="AE59" i="5"/>
  <c r="AG55" i="5"/>
  <c r="Y55" i="5"/>
  <c r="U55" i="5"/>
  <c r="O57" i="5"/>
  <c r="AE57" i="5"/>
  <c r="W57" i="5"/>
  <c r="Q68" i="5"/>
  <c r="M68" i="5"/>
  <c r="HJ68" i="5" s="1"/>
  <c r="HK68" i="5" s="1"/>
  <c r="Q32" i="5"/>
  <c r="AC39" i="5"/>
  <c r="AC68" i="5"/>
  <c r="U68" i="5"/>
  <c r="Y32" i="5"/>
  <c r="AC59" i="5"/>
  <c r="O21" i="5"/>
  <c r="Q16" i="5"/>
  <c r="M16" i="5"/>
  <c r="O36" i="5"/>
  <c r="AE66" i="5"/>
  <c r="U53" i="5"/>
  <c r="AC16" i="5"/>
  <c r="AG53" i="5"/>
  <c r="AG43" i="5"/>
  <c r="M53" i="5"/>
  <c r="U43" i="5"/>
  <c r="AC58" i="5"/>
  <c r="U39" i="5"/>
  <c r="W59" i="5"/>
  <c r="AI25" i="5"/>
  <c r="U41" i="5"/>
  <c r="M39" i="5"/>
  <c r="AG41" i="5"/>
  <c r="Q39" i="5"/>
  <c r="AG39" i="5"/>
  <c r="O55" i="5"/>
  <c r="Q62" i="5"/>
  <c r="AI21" i="5"/>
  <c r="AI63" i="5"/>
  <c r="M59" i="5"/>
  <c r="AI66" i="5"/>
  <c r="AA29" i="5"/>
  <c r="AA66" i="5"/>
  <c r="AG59" i="5"/>
  <c r="S21" i="5"/>
  <c r="Y59" i="5"/>
  <c r="O29" i="5"/>
  <c r="AE21" i="5"/>
  <c r="Q59" i="5"/>
  <c r="AA21" i="5"/>
  <c r="AG16" i="5"/>
  <c r="AI20" i="5"/>
  <c r="AI36" i="5"/>
  <c r="R55" i="5"/>
  <c r="AI64" i="5"/>
  <c r="U56" i="5"/>
  <c r="Q67" i="5"/>
  <c r="AC67" i="5"/>
  <c r="U67" i="5"/>
  <c r="AG67" i="5"/>
  <c r="Y67" i="5"/>
  <c r="M67" i="5"/>
  <c r="AG13" i="5"/>
  <c r="Z17" i="5"/>
  <c r="R17" i="5"/>
  <c r="U36" i="5"/>
  <c r="N24" i="5"/>
  <c r="AA64" i="5"/>
  <c r="AG56" i="5"/>
  <c r="W20" i="5"/>
  <c r="W36" i="5"/>
  <c r="S43" i="5"/>
  <c r="Z55" i="5"/>
  <c r="AI54" i="5"/>
  <c r="Q56" i="5"/>
  <c r="W39" i="5"/>
  <c r="AE20" i="5"/>
  <c r="AE36" i="5"/>
  <c r="AC56" i="5"/>
  <c r="AA67" i="5"/>
  <c r="S67" i="5"/>
  <c r="AE67" i="5"/>
  <c r="AI67" i="5"/>
  <c r="W67" i="5"/>
  <c r="O67" i="5"/>
  <c r="AE17" i="5"/>
  <c r="U33" i="5"/>
  <c r="W64" i="5"/>
  <c r="O61" i="5"/>
  <c r="Y13" i="5"/>
  <c r="M36" i="5"/>
  <c r="Q33" i="5"/>
  <c r="AI59" i="5"/>
  <c r="AC24" i="5"/>
  <c r="AH63" i="5"/>
  <c r="O25" i="5"/>
  <c r="AC36" i="5"/>
  <c r="AC41" i="5"/>
  <c r="M33" i="5"/>
  <c r="S65" i="5"/>
  <c r="N56" i="5"/>
  <c r="R63" i="5"/>
  <c r="V63" i="5"/>
  <c r="M24" i="5"/>
  <c r="Z63" i="5"/>
  <c r="Q24" i="5"/>
  <c r="AG24" i="5"/>
  <c r="U24" i="5"/>
  <c r="Q36" i="5"/>
  <c r="M32" i="5"/>
  <c r="Q41" i="5"/>
  <c r="O43" i="5"/>
  <c r="AA55" i="5"/>
  <c r="U62" i="5"/>
  <c r="N63" i="5"/>
  <c r="AA54" i="5"/>
  <c r="Q13" i="5"/>
  <c r="Y36" i="5"/>
  <c r="U32" i="5"/>
  <c r="Y41" i="5"/>
  <c r="AC62" i="5"/>
  <c r="R56" i="5"/>
  <c r="S54" i="5"/>
  <c r="AC32" i="5"/>
  <c r="W55" i="5"/>
  <c r="AE55" i="5"/>
  <c r="S59" i="5"/>
  <c r="AG66" i="5"/>
  <c r="Q66" i="5"/>
  <c r="AE64" i="5"/>
  <c r="Z56" i="5"/>
  <c r="AH56" i="5"/>
  <c r="V56" i="5"/>
  <c r="AE61" i="5"/>
  <c r="W61" i="5"/>
  <c r="W63" i="5"/>
  <c r="S64" i="5"/>
  <c r="AA61" i="5"/>
  <c r="Y66" i="5"/>
  <c r="AE33" i="5"/>
  <c r="AA63" i="5"/>
  <c r="U28" i="5"/>
  <c r="AG40" i="5"/>
  <c r="AC43" i="5"/>
  <c r="O59" i="5"/>
  <c r="AI61" i="5"/>
  <c r="Q28" i="5"/>
  <c r="AA17" i="5"/>
  <c r="M40" i="5"/>
  <c r="S33" i="5"/>
  <c r="AA62" i="5"/>
  <c r="M58" i="5"/>
  <c r="AC28" i="5"/>
  <c r="AG28" i="5"/>
  <c r="M28" i="5"/>
  <c r="O17" i="5"/>
  <c r="U40" i="5"/>
  <c r="S62" i="5"/>
  <c r="U65" i="5"/>
  <c r="AG58" i="5"/>
  <c r="AA33" i="5"/>
  <c r="AI17" i="5"/>
  <c r="AC40" i="5"/>
  <c r="AG65" i="5"/>
  <c r="AE63" i="5"/>
  <c r="U58" i="5"/>
  <c r="W65" i="5"/>
  <c r="AI65" i="5"/>
  <c r="O65" i="5"/>
  <c r="O33" i="5"/>
  <c r="S17" i="5"/>
  <c r="Q40" i="5"/>
  <c r="O63" i="5"/>
  <c r="Y58" i="5"/>
  <c r="AI33" i="5"/>
  <c r="S35" i="5"/>
  <c r="V33" i="5"/>
  <c r="AD41" i="5"/>
  <c r="AH41" i="5"/>
  <c r="AA39" i="5"/>
  <c r="O39" i="5"/>
  <c r="AE39" i="5"/>
  <c r="AI39" i="5"/>
  <c r="K45" i="5"/>
  <c r="M13" i="5"/>
  <c r="M66" i="5"/>
  <c r="U66" i="5"/>
  <c r="Y43" i="5"/>
  <c r="M43" i="5"/>
  <c r="HJ43" i="5" s="1"/>
  <c r="W14" i="5"/>
  <c r="AE14" i="5"/>
  <c r="S14" i="5"/>
  <c r="O14" i="5"/>
  <c r="AA14" i="5"/>
  <c r="AI14" i="5"/>
  <c r="J45" i="5"/>
  <c r="Y29" i="5"/>
  <c r="Q29" i="5"/>
  <c r="R33" i="5"/>
  <c r="I45" i="5"/>
  <c r="AH13" i="5"/>
  <c r="R13" i="5"/>
  <c r="AD13" i="5"/>
  <c r="Z13" i="5"/>
  <c r="V13" i="5"/>
  <c r="N13" i="5"/>
  <c r="AD55" i="5"/>
  <c r="V55" i="5"/>
  <c r="Z33" i="5"/>
  <c r="R41" i="5"/>
  <c r="AI43" i="5"/>
  <c r="W43" i="5"/>
  <c r="W66" i="5"/>
  <c r="O66" i="5"/>
  <c r="M65" i="5"/>
  <c r="HJ65" i="5" s="1"/>
  <c r="HK65" i="5" s="1"/>
  <c r="AC65" i="5"/>
  <c r="N33" i="5"/>
  <c r="Z41" i="5"/>
  <c r="Z24" i="5"/>
  <c r="V24" i="5"/>
  <c r="AD24" i="5"/>
  <c r="AH24" i="5"/>
  <c r="M62" i="5"/>
  <c r="AG62" i="5"/>
  <c r="W62" i="5"/>
  <c r="AE62" i="5"/>
  <c r="O62" i="5"/>
  <c r="AC14" i="5"/>
  <c r="Q14" i="5"/>
  <c r="U14" i="5"/>
  <c r="Y14" i="5"/>
  <c r="M14" i="5"/>
  <c r="AG14" i="5"/>
  <c r="AH33" i="5"/>
  <c r="Y65" i="5"/>
  <c r="W37" i="5"/>
  <c r="AE37" i="5"/>
  <c r="AG61" i="5"/>
  <c r="Q61" i="5"/>
  <c r="AC61" i="5"/>
  <c r="M61" i="5"/>
  <c r="Y61" i="5"/>
  <c r="U61" i="5"/>
  <c r="Y60" i="5"/>
  <c r="AG60" i="5"/>
  <c r="Q60" i="5"/>
  <c r="U60" i="5"/>
  <c r="AC60" i="5"/>
  <c r="M60" i="5"/>
  <c r="Q63" i="5"/>
  <c r="Y63" i="5"/>
  <c r="AG63" i="5"/>
  <c r="U63" i="5"/>
  <c r="M63" i="5"/>
  <c r="AC63" i="5"/>
  <c r="AI56" i="5"/>
  <c r="AA56" i="5"/>
  <c r="O56" i="5"/>
  <c r="S56" i="5"/>
  <c r="W56" i="5"/>
  <c r="AE56" i="5"/>
  <c r="N64" i="5"/>
  <c r="AH64" i="5"/>
  <c r="V64" i="5"/>
  <c r="AD64" i="5"/>
  <c r="Z64" i="5"/>
  <c r="R64" i="5"/>
  <c r="J70" i="5"/>
  <c r="AI53" i="5"/>
  <c r="W53" i="5"/>
  <c r="AE53" i="5"/>
  <c r="AA53" i="5"/>
  <c r="S53" i="5"/>
  <c r="O53" i="5"/>
  <c r="N53" i="5"/>
  <c r="AH53" i="5"/>
  <c r="V53" i="5"/>
  <c r="I70" i="5"/>
  <c r="AD53" i="5"/>
  <c r="R53" i="5"/>
  <c r="Z53" i="5"/>
  <c r="S58" i="5"/>
  <c r="AA58" i="5"/>
  <c r="AI58" i="5"/>
  <c r="W58" i="5"/>
  <c r="O58" i="5"/>
  <c r="AE58" i="5"/>
  <c r="K70" i="5"/>
  <c r="Y64" i="5"/>
  <c r="M64" i="5"/>
  <c r="AG64" i="5"/>
  <c r="U64" i="5"/>
  <c r="Q64" i="5"/>
  <c r="AC64" i="5"/>
  <c r="V54" i="5"/>
  <c r="AD54" i="5"/>
  <c r="R54" i="5"/>
  <c r="Z54" i="5"/>
  <c r="N54" i="5"/>
  <c r="AH54" i="5"/>
  <c r="AI60" i="5"/>
  <c r="S60" i="5"/>
  <c r="AE60" i="5"/>
  <c r="O60" i="5"/>
  <c r="AA60" i="5"/>
  <c r="W60" i="5"/>
  <c r="AG57" i="5"/>
  <c r="Q57" i="5"/>
  <c r="U57" i="5"/>
  <c r="AC57" i="5"/>
  <c r="M57" i="5"/>
  <c r="HK57" i="5" s="1"/>
  <c r="Y57" i="5"/>
  <c r="N60" i="5"/>
  <c r="V60" i="5"/>
  <c r="AD60" i="5"/>
  <c r="AH60" i="5"/>
  <c r="Z60" i="5"/>
  <c r="R60" i="5"/>
  <c r="AA42" i="5"/>
  <c r="S42" i="5"/>
  <c r="AI42" i="5"/>
  <c r="O42" i="5"/>
  <c r="AE42" i="5"/>
  <c r="W42" i="5"/>
  <c r="Q42" i="5"/>
  <c r="Y42" i="5"/>
  <c r="AC42" i="5"/>
  <c r="U42" i="5"/>
  <c r="AG42" i="5"/>
  <c r="M42" i="5"/>
  <c r="R39" i="5"/>
  <c r="Z39" i="5"/>
  <c r="N39" i="5"/>
  <c r="AD39" i="5"/>
  <c r="AH39" i="5"/>
  <c r="AA35" i="5"/>
  <c r="O35" i="5"/>
  <c r="AE35" i="5"/>
  <c r="AI35" i="5"/>
  <c r="M29" i="5"/>
  <c r="U29" i="5"/>
  <c r="AG29" i="5"/>
  <c r="W29" i="5"/>
  <c r="S29" i="5"/>
  <c r="AE29" i="5"/>
  <c r="W25" i="5"/>
  <c r="AE25" i="5"/>
  <c r="S25" i="5"/>
  <c r="M25" i="5"/>
  <c r="HJ25" i="5" s="1"/>
  <c r="HK25" i="5" s="1"/>
  <c r="U25" i="5"/>
  <c r="AG25" i="5"/>
  <c r="S26" i="5"/>
  <c r="AE26" i="5"/>
  <c r="AA26" i="5"/>
  <c r="W26" i="5"/>
  <c r="AI26" i="5"/>
  <c r="O26" i="5"/>
  <c r="S30" i="5"/>
  <c r="AE30" i="5"/>
  <c r="W30" i="5"/>
  <c r="AI30" i="5"/>
  <c r="O30" i="5"/>
  <c r="AA30" i="5"/>
  <c r="Q15" i="5"/>
  <c r="AC15" i="5"/>
  <c r="U15" i="5"/>
  <c r="AG15" i="5"/>
  <c r="Y15" i="5"/>
  <c r="M15" i="5"/>
  <c r="Q27" i="5"/>
  <c r="AC27" i="5"/>
  <c r="U27" i="5"/>
  <c r="AG27" i="5"/>
  <c r="M27" i="5"/>
  <c r="Y27" i="5"/>
  <c r="U38" i="5"/>
  <c r="AG38" i="5"/>
  <c r="M38" i="5"/>
  <c r="Y38" i="5"/>
  <c r="AC38" i="5"/>
  <c r="Q38" i="5"/>
  <c r="Q22" i="5"/>
  <c r="U22" i="5"/>
  <c r="AG22" i="5"/>
  <c r="M22" i="5"/>
  <c r="Y22" i="5"/>
  <c r="AC22" i="5"/>
  <c r="S38" i="5"/>
  <c r="AE38" i="5"/>
  <c r="W38" i="5"/>
  <c r="AI38" i="5"/>
  <c r="O38" i="5"/>
  <c r="AA38" i="5"/>
  <c r="U34" i="5"/>
  <c r="AG34" i="5"/>
  <c r="M34" i="5"/>
  <c r="Y34" i="5"/>
  <c r="AC34" i="5"/>
  <c r="Q34" i="5"/>
  <c r="AD38" i="5"/>
  <c r="V38" i="5"/>
  <c r="AH38" i="5"/>
  <c r="N38" i="5"/>
  <c r="Z38" i="5"/>
  <c r="R38" i="5"/>
  <c r="S34" i="5"/>
  <c r="AE34" i="5"/>
  <c r="W34" i="5"/>
  <c r="AI34" i="5"/>
  <c r="O34" i="5"/>
  <c r="AA34" i="5"/>
  <c r="AA15" i="5"/>
  <c r="AI15" i="5"/>
  <c r="S15" i="5"/>
  <c r="AE15" i="5"/>
  <c r="W15" i="5"/>
  <c r="O15" i="5"/>
  <c r="S18" i="5"/>
  <c r="AE18" i="5"/>
  <c r="AA18" i="5"/>
  <c r="W18" i="5"/>
  <c r="AI18" i="5"/>
  <c r="O18" i="5"/>
  <c r="AA23" i="5"/>
  <c r="AI23" i="5"/>
  <c r="S23" i="5"/>
  <c r="AE23" i="5"/>
  <c r="W23" i="5"/>
  <c r="O23" i="5"/>
  <c r="Q19" i="5"/>
  <c r="AC19" i="5"/>
  <c r="Y19" i="5"/>
  <c r="U19" i="5"/>
  <c r="AG19" i="5"/>
  <c r="M19" i="5"/>
  <c r="U30" i="5"/>
  <c r="Q30" i="5"/>
  <c r="AG30" i="5"/>
  <c r="M30" i="5"/>
  <c r="Y30" i="5"/>
  <c r="AC30" i="5"/>
  <c r="AA31" i="5"/>
  <c r="S31" i="5"/>
  <c r="AE31" i="5"/>
  <c r="W31" i="5"/>
  <c r="O31" i="5"/>
  <c r="AI31" i="5"/>
  <c r="Q31" i="5"/>
  <c r="AC31" i="5"/>
  <c r="U31" i="5"/>
  <c r="AG31" i="5"/>
  <c r="M31" i="5"/>
  <c r="Y31" i="5"/>
  <c r="AI32" i="5"/>
  <c r="O32" i="5"/>
  <c r="AA32" i="5"/>
  <c r="S32" i="5"/>
  <c r="AE32" i="5"/>
  <c r="W32" i="5"/>
  <c r="AD34" i="5"/>
  <c r="V34" i="5"/>
  <c r="AH34" i="5"/>
  <c r="N34" i="5"/>
  <c r="Z34" i="5"/>
  <c r="R34" i="5"/>
  <c r="S22" i="5"/>
  <c r="AE22" i="5"/>
  <c r="W22" i="5"/>
  <c r="AI22" i="5"/>
  <c r="AA22" i="5"/>
  <c r="O22" i="5"/>
  <c r="Q18" i="5"/>
  <c r="U18" i="5"/>
  <c r="AG18" i="5"/>
  <c r="M18" i="5"/>
  <c r="Y18" i="5"/>
  <c r="AC18" i="5"/>
  <c r="AA19" i="5"/>
  <c r="S19" i="5"/>
  <c r="AE19" i="5"/>
  <c r="W19" i="5"/>
  <c r="AI19" i="5"/>
  <c r="O19" i="5"/>
  <c r="Q23" i="5"/>
  <c r="AC23" i="5"/>
  <c r="U23" i="5"/>
  <c r="AG23" i="5"/>
  <c r="Y23" i="5"/>
  <c r="M23" i="5"/>
  <c r="Q35" i="5"/>
  <c r="AC35" i="5"/>
  <c r="U35" i="5"/>
  <c r="AG35" i="5"/>
  <c r="M35" i="5"/>
  <c r="Y35" i="5"/>
  <c r="Q26" i="5"/>
  <c r="U26" i="5"/>
  <c r="AG26" i="5"/>
  <c r="M26" i="5"/>
  <c r="Y26" i="5"/>
  <c r="AC26" i="5"/>
  <c r="AI40" i="5"/>
  <c r="O40" i="5"/>
  <c r="AA40" i="5"/>
  <c r="S40" i="5"/>
  <c r="AE40" i="5"/>
  <c r="W40" i="5"/>
  <c r="AA27" i="5"/>
  <c r="AI27" i="5"/>
  <c r="S27" i="5"/>
  <c r="AE27" i="5"/>
  <c r="W27" i="5"/>
  <c r="O27" i="5"/>
  <c r="AI28" i="5"/>
  <c r="O28" i="5"/>
  <c r="AA28" i="5"/>
  <c r="S28" i="5"/>
  <c r="AE28" i="5"/>
  <c r="W28" i="5"/>
  <c r="AI13" i="5"/>
  <c r="AE13" i="5"/>
  <c r="AA13" i="5"/>
  <c r="O13" i="5"/>
  <c r="W13" i="5"/>
  <c r="S13" i="5"/>
  <c r="DP39" i="6" l="1"/>
  <c r="M88" i="5"/>
  <c r="M85" i="5"/>
  <c r="CC85" i="5"/>
  <c r="DA85" i="5"/>
  <c r="AK85" i="5"/>
  <c r="BE88" i="5"/>
  <c r="HJ82" i="5"/>
  <c r="EC85" i="5"/>
  <c r="AG85" i="5"/>
  <c r="AS85" i="5"/>
  <c r="AW88" i="5"/>
  <c r="BU85" i="5"/>
  <c r="DI88" i="5"/>
  <c r="AO85" i="5"/>
  <c r="BQ85" i="5"/>
  <c r="BA85" i="5"/>
  <c r="BM85" i="5"/>
  <c r="AW85" i="5"/>
  <c r="U85" i="5"/>
  <c r="Y85" i="5"/>
  <c r="BI85" i="5"/>
  <c r="FR70" i="5"/>
  <c r="HJ64" i="5"/>
  <c r="HJ66" i="5"/>
  <c r="DY70" i="5"/>
  <c r="HJ63" i="5"/>
  <c r="HK63" i="5" s="1"/>
  <c r="HJ67" i="5"/>
  <c r="HK67" i="5" s="1"/>
  <c r="HJ40" i="5"/>
  <c r="HK40" i="5" s="1"/>
  <c r="HJ26" i="5"/>
  <c r="HK26" i="5" s="1"/>
  <c r="HJ18" i="5"/>
  <c r="HK18" i="5" s="1"/>
  <c r="HJ19" i="5"/>
  <c r="HK19" i="5" s="1"/>
  <c r="HJ28" i="5"/>
  <c r="HJ33" i="5"/>
  <c r="HK33" i="5" s="1"/>
  <c r="HJ36" i="5"/>
  <c r="HK36" i="5" s="1"/>
  <c r="ET45" i="5"/>
  <c r="FN45" i="5"/>
  <c r="EC45" i="5"/>
  <c r="GO45" i="5"/>
  <c r="HJ42" i="5"/>
  <c r="HK42" i="5" s="1"/>
  <c r="HJ16" i="5"/>
  <c r="HK16" i="5" s="1"/>
  <c r="HJ111" i="5"/>
  <c r="HJ102" i="5"/>
  <c r="HJ103" i="5"/>
  <c r="HJ21" i="5"/>
  <c r="HK21" i="5" s="1"/>
  <c r="EH45" i="5"/>
  <c r="FV45" i="5"/>
  <c r="HF45" i="5"/>
  <c r="HJ93" i="5"/>
  <c r="HJ105" i="5"/>
  <c r="HJ13" i="5"/>
  <c r="HK13" i="5" s="1"/>
  <c r="HJ86" i="5"/>
  <c r="HJ23" i="5"/>
  <c r="HK23" i="5" s="1"/>
  <c r="HJ22" i="5"/>
  <c r="HJ24" i="5"/>
  <c r="HK24" i="5" s="1"/>
  <c r="HJ39" i="5"/>
  <c r="HJ107" i="5"/>
  <c r="HK107" i="5" s="1"/>
  <c r="HJ37" i="5"/>
  <c r="HK37" i="5" s="1"/>
  <c r="HJ34" i="5"/>
  <c r="HK34" i="5" s="1"/>
  <c r="HJ29" i="5"/>
  <c r="HK29" i="5" s="1"/>
  <c r="HJ38" i="5"/>
  <c r="HK38" i="5" s="1"/>
  <c r="HJ15" i="5"/>
  <c r="HK15" i="5" s="1"/>
  <c r="HJ30" i="5"/>
  <c r="HK30" i="5" s="1"/>
  <c r="HJ31" i="5"/>
  <c r="HK31" i="5" s="1"/>
  <c r="HJ35" i="5"/>
  <c r="HJ27" i="5"/>
  <c r="HK27" i="5" s="1"/>
  <c r="HJ32" i="5"/>
  <c r="HJ96" i="5"/>
  <c r="HJ112" i="5"/>
  <c r="HJ109" i="5"/>
  <c r="HK109" i="5" s="1"/>
  <c r="HJ41" i="5"/>
  <c r="HJ17" i="5"/>
  <c r="HK17" i="5" s="1"/>
  <c r="HJ92" i="5"/>
  <c r="EX45" i="5"/>
  <c r="HA91" i="5"/>
  <c r="HE91" i="5"/>
  <c r="FE70" i="5"/>
  <c r="GO70" i="5"/>
  <c r="FE45" i="5"/>
  <c r="GO73" i="5"/>
  <c r="EA70" i="5"/>
  <c r="FG70" i="5"/>
  <c r="GQ70" i="5"/>
  <c r="EI45" i="5"/>
  <c r="FW45" i="5"/>
  <c r="GU45" i="5"/>
  <c r="EL70" i="5"/>
  <c r="GX70" i="5"/>
  <c r="GU122" i="5"/>
  <c r="GI122" i="5"/>
  <c r="FK122" i="5"/>
  <c r="FS122" i="5"/>
  <c r="FC122" i="5"/>
  <c r="EM122" i="5"/>
  <c r="DW122" i="5"/>
  <c r="GQ122" i="5"/>
  <c r="EA122" i="5"/>
  <c r="EI122" i="5"/>
  <c r="EY122" i="5"/>
  <c r="FO122" i="5"/>
  <c r="GM122" i="5"/>
  <c r="EE122" i="5"/>
  <c r="EQ122" i="5"/>
  <c r="FG122" i="5"/>
  <c r="GA122" i="5"/>
  <c r="GE122" i="5"/>
  <c r="DO122" i="5"/>
  <c r="EU122" i="5"/>
  <c r="DS122" i="5"/>
  <c r="FW122" i="5"/>
  <c r="HG122" i="5"/>
  <c r="GY122" i="5"/>
  <c r="HC122" i="5"/>
  <c r="HK35" i="5"/>
  <c r="HK32" i="5"/>
  <c r="HK96" i="5"/>
  <c r="HK122" i="5"/>
  <c r="HK112" i="5"/>
  <c r="HK129" i="5"/>
  <c r="GU130" i="5"/>
  <c r="FC130" i="5"/>
  <c r="EM130" i="5"/>
  <c r="DO130" i="5"/>
  <c r="EY130" i="5"/>
  <c r="FW130" i="5"/>
  <c r="GY130" i="5"/>
  <c r="EA130" i="5"/>
  <c r="DW130" i="5"/>
  <c r="FK130" i="5"/>
  <c r="FO130" i="5"/>
  <c r="HG130" i="5"/>
  <c r="GI130" i="5"/>
  <c r="GE130" i="5"/>
  <c r="GA130" i="5"/>
  <c r="EU130" i="5"/>
  <c r="FS130" i="5"/>
  <c r="HC130" i="5"/>
  <c r="EI130" i="5"/>
  <c r="DS130" i="5"/>
  <c r="EQ130" i="5"/>
  <c r="EE130" i="5"/>
  <c r="FG130" i="5"/>
  <c r="GM130" i="5"/>
  <c r="GQ130" i="5"/>
  <c r="GY129" i="5"/>
  <c r="HG129" i="5"/>
  <c r="HC129" i="5"/>
  <c r="GQ129" i="5"/>
  <c r="GM129" i="5"/>
  <c r="GU129" i="5"/>
  <c r="FW129" i="5"/>
  <c r="GA129" i="5"/>
  <c r="GI129" i="5"/>
  <c r="FS129" i="5"/>
  <c r="FK129" i="5"/>
  <c r="FO129" i="5"/>
  <c r="FC129" i="5"/>
  <c r="EY129" i="5"/>
  <c r="EU129" i="5"/>
  <c r="EM129" i="5"/>
  <c r="EI129" i="5"/>
  <c r="EQ129" i="5"/>
  <c r="DS129" i="5"/>
  <c r="EA129" i="5"/>
  <c r="EE129" i="5"/>
  <c r="DO129" i="5"/>
  <c r="FG129" i="5"/>
  <c r="GE129" i="5"/>
  <c r="DW129" i="5"/>
  <c r="HE137" i="5"/>
  <c r="GG137" i="5"/>
  <c r="FI137" i="5"/>
  <c r="DU137" i="5"/>
  <c r="EG137" i="5"/>
  <c r="EK137" i="5"/>
  <c r="EO137" i="5"/>
  <c r="FA137" i="5"/>
  <c r="DM137" i="5"/>
  <c r="FE137" i="5"/>
  <c r="FM137" i="5"/>
  <c r="ES137" i="5"/>
  <c r="GO137" i="5"/>
  <c r="FY137" i="5"/>
  <c r="GK137" i="5"/>
  <c r="DQ137" i="5"/>
  <c r="DY137" i="5"/>
  <c r="GC137" i="5"/>
  <c r="HA137" i="5"/>
  <c r="EW137" i="5"/>
  <c r="FQ137" i="5"/>
  <c r="GS137" i="5"/>
  <c r="EC137" i="5"/>
  <c r="FU137" i="5"/>
  <c r="GW137" i="5"/>
  <c r="HA110" i="5"/>
  <c r="HE110" i="5"/>
  <c r="AG131" i="5"/>
  <c r="HE131" i="5"/>
  <c r="GO131" i="5"/>
  <c r="GG131" i="5"/>
  <c r="FI131" i="5"/>
  <c r="DM131" i="5"/>
  <c r="FU131" i="5"/>
  <c r="GC131" i="5"/>
  <c r="GK131" i="5"/>
  <c r="GW131" i="5"/>
  <c r="DQ131" i="5"/>
  <c r="DU131" i="5"/>
  <c r="EK131" i="5"/>
  <c r="EC131" i="5"/>
  <c r="EW131" i="5"/>
  <c r="FQ131" i="5"/>
  <c r="FY131" i="5"/>
  <c r="EO131" i="5"/>
  <c r="ES131" i="5"/>
  <c r="FA131" i="5"/>
  <c r="HA131" i="5"/>
  <c r="DY131" i="5"/>
  <c r="EG131" i="5"/>
  <c r="FM131" i="5"/>
  <c r="FE131" i="5"/>
  <c r="GS131" i="5"/>
  <c r="HK86" i="5"/>
  <c r="HK41" i="5"/>
  <c r="DM91" i="5"/>
  <c r="DR45" i="5"/>
  <c r="EL45" i="5"/>
  <c r="FZ45" i="5"/>
  <c r="HB45" i="5"/>
  <c r="EC70" i="5"/>
  <c r="EC73" i="5" s="1"/>
  <c r="FM70" i="5"/>
  <c r="GS70" i="5"/>
  <c r="EO45" i="5"/>
  <c r="FM45" i="5"/>
  <c r="FM73" i="5" s="1"/>
  <c r="GS45" i="5"/>
  <c r="EE70" i="5"/>
  <c r="FS70" i="5"/>
  <c r="GU70" i="5"/>
  <c r="DO45" i="5"/>
  <c r="EM45" i="5"/>
  <c r="GE45" i="5"/>
  <c r="DN70" i="5"/>
  <c r="ET70" i="5"/>
  <c r="FZ70" i="5"/>
  <c r="HB70" i="5"/>
  <c r="HK43" i="5"/>
  <c r="HK126" i="5"/>
  <c r="HK104" i="5"/>
  <c r="HK98" i="5"/>
  <c r="HK127" i="5"/>
  <c r="GU136" i="5"/>
  <c r="FC136" i="5"/>
  <c r="EM136" i="5"/>
  <c r="FS136" i="5"/>
  <c r="GE136" i="5"/>
  <c r="HG136" i="5"/>
  <c r="EY136" i="5"/>
  <c r="DW136" i="5"/>
  <c r="EI136" i="5"/>
  <c r="GI136" i="5"/>
  <c r="GY136" i="5"/>
  <c r="EE136" i="5"/>
  <c r="EQ136" i="5"/>
  <c r="FG136" i="5"/>
  <c r="GM136" i="5"/>
  <c r="HC136" i="5"/>
  <c r="DO136" i="5"/>
  <c r="EA136" i="5"/>
  <c r="FO136" i="5"/>
  <c r="GQ136" i="5"/>
  <c r="FK136" i="5"/>
  <c r="DS136" i="5"/>
  <c r="EU136" i="5"/>
  <c r="GA136" i="5"/>
  <c r="FW136" i="5"/>
  <c r="HG123" i="5"/>
  <c r="HC123" i="5"/>
  <c r="GY123" i="5"/>
  <c r="GQ123" i="5"/>
  <c r="GU123" i="5"/>
  <c r="GM123" i="5"/>
  <c r="GA123" i="5"/>
  <c r="FW123" i="5"/>
  <c r="GI123" i="5"/>
  <c r="FS123" i="5"/>
  <c r="FO123" i="5"/>
  <c r="FK123" i="5"/>
  <c r="FC123" i="5"/>
  <c r="EU123" i="5"/>
  <c r="EY123" i="5"/>
  <c r="EI123" i="5"/>
  <c r="EE123" i="5"/>
  <c r="EQ123" i="5"/>
  <c r="EM123" i="5"/>
  <c r="DS123" i="5"/>
  <c r="EA123" i="5"/>
  <c r="DO123" i="5"/>
  <c r="GE123" i="5"/>
  <c r="DW123" i="5"/>
  <c r="FG123" i="5"/>
  <c r="N129" i="5"/>
  <c r="GX129" i="5"/>
  <c r="HB129" i="5"/>
  <c r="GP129" i="5"/>
  <c r="GL129" i="5"/>
  <c r="GT129" i="5"/>
  <c r="GH129" i="5"/>
  <c r="FZ129" i="5"/>
  <c r="GD129" i="5"/>
  <c r="FR129" i="5"/>
  <c r="FV129" i="5"/>
  <c r="FN129" i="5"/>
  <c r="EX129" i="5"/>
  <c r="FF129" i="5"/>
  <c r="ET129" i="5"/>
  <c r="EP129" i="5"/>
  <c r="EL129" i="5"/>
  <c r="EH129" i="5"/>
  <c r="ED129" i="5"/>
  <c r="DR129" i="5"/>
  <c r="HF129" i="5"/>
  <c r="FJ129" i="5"/>
  <c r="FB129" i="5"/>
  <c r="DZ129" i="5"/>
  <c r="DN129" i="5"/>
  <c r="DV129" i="5"/>
  <c r="HC84" i="5"/>
  <c r="HG84" i="5"/>
  <c r="GS124" i="5"/>
  <c r="GG124" i="5"/>
  <c r="FI124" i="5"/>
  <c r="FQ124" i="5"/>
  <c r="ES124" i="5"/>
  <c r="EK124" i="5"/>
  <c r="DQ124" i="5"/>
  <c r="HE124" i="5"/>
  <c r="GK124" i="5"/>
  <c r="FM124" i="5"/>
  <c r="FE124" i="5"/>
  <c r="GC124" i="5"/>
  <c r="FA124" i="5"/>
  <c r="GW124" i="5"/>
  <c r="GO124" i="5"/>
  <c r="EO124" i="5"/>
  <c r="FY124" i="5"/>
  <c r="DM124" i="5"/>
  <c r="EC124" i="5"/>
  <c r="HA124" i="5"/>
  <c r="FU124" i="5"/>
  <c r="EG124" i="5"/>
  <c r="DU124" i="5"/>
  <c r="EW124" i="5"/>
  <c r="DY124" i="5"/>
  <c r="CS91" i="5"/>
  <c r="DN45" i="5"/>
  <c r="DN73" i="5" s="1"/>
  <c r="FJ45" i="5"/>
  <c r="GH45" i="5"/>
  <c r="EO70" i="5"/>
  <c r="FU70" i="5"/>
  <c r="GK70" i="5"/>
  <c r="ES45" i="5"/>
  <c r="FU45" i="5"/>
  <c r="HE45" i="5"/>
  <c r="EU70" i="5"/>
  <c r="FO70" i="5"/>
  <c r="GM70" i="5"/>
  <c r="DW45" i="5"/>
  <c r="FG45" i="5"/>
  <c r="FG73" i="5" s="1"/>
  <c r="GA45" i="5"/>
  <c r="GS126" i="5"/>
  <c r="GG126" i="5"/>
  <c r="FI126" i="5"/>
  <c r="FQ126" i="5"/>
  <c r="ES126" i="5"/>
  <c r="EK126" i="5"/>
  <c r="DQ126" i="5"/>
  <c r="FY126" i="5"/>
  <c r="HE126" i="5"/>
  <c r="GK126" i="5"/>
  <c r="FM126" i="5"/>
  <c r="HA126" i="5"/>
  <c r="FU126" i="5"/>
  <c r="EG126" i="5"/>
  <c r="FE126" i="5"/>
  <c r="FA126" i="5"/>
  <c r="GC126" i="5"/>
  <c r="EW126" i="5"/>
  <c r="DY126" i="5"/>
  <c r="DM126" i="5"/>
  <c r="GW126" i="5"/>
  <c r="EC126" i="5"/>
  <c r="EO126" i="5"/>
  <c r="DU126" i="5"/>
  <c r="GO126" i="5"/>
  <c r="DR70" i="5"/>
  <c r="FB70" i="5"/>
  <c r="GH70" i="5"/>
  <c r="HK130" i="5"/>
  <c r="HK93" i="5"/>
  <c r="AI128" i="5"/>
  <c r="GU128" i="5"/>
  <c r="GI128" i="5"/>
  <c r="FS128" i="5"/>
  <c r="FC128" i="5"/>
  <c r="EM128" i="5"/>
  <c r="EY128" i="5"/>
  <c r="FO128" i="5"/>
  <c r="EI128" i="5"/>
  <c r="GY128" i="5"/>
  <c r="DW128" i="5"/>
  <c r="EQ128" i="5"/>
  <c r="FG128" i="5"/>
  <c r="GA128" i="5"/>
  <c r="EA128" i="5"/>
  <c r="FK128" i="5"/>
  <c r="GE128" i="5"/>
  <c r="DS128" i="5"/>
  <c r="EE128" i="5"/>
  <c r="GM128" i="5"/>
  <c r="EU128" i="5"/>
  <c r="FW128" i="5"/>
  <c r="DO128" i="5"/>
  <c r="GQ128" i="5"/>
  <c r="HG128" i="5"/>
  <c r="HC128" i="5"/>
  <c r="HB125" i="5"/>
  <c r="GX125" i="5"/>
  <c r="GL125" i="5"/>
  <c r="GP125" i="5"/>
  <c r="GT125" i="5"/>
  <c r="GH125" i="5"/>
  <c r="GD125" i="5"/>
  <c r="FZ125" i="5"/>
  <c r="FV125" i="5"/>
  <c r="FR125" i="5"/>
  <c r="FN125" i="5"/>
  <c r="FJ125" i="5"/>
  <c r="FF125" i="5"/>
  <c r="EX125" i="5"/>
  <c r="ET125" i="5"/>
  <c r="EP125" i="5"/>
  <c r="EL125" i="5"/>
  <c r="EH125" i="5"/>
  <c r="ED125" i="5"/>
  <c r="DR125" i="5"/>
  <c r="HF125" i="5"/>
  <c r="FB125" i="5"/>
  <c r="DN125" i="5"/>
  <c r="DZ125" i="5"/>
  <c r="DV125" i="5"/>
  <c r="GY133" i="5"/>
  <c r="HG133" i="5"/>
  <c r="HC133" i="5"/>
  <c r="GQ133" i="5"/>
  <c r="GM133" i="5"/>
  <c r="GU133" i="5"/>
  <c r="FW133" i="5"/>
  <c r="GI133" i="5"/>
  <c r="GA133" i="5"/>
  <c r="FS133" i="5"/>
  <c r="FK133" i="5"/>
  <c r="FO133" i="5"/>
  <c r="EU133" i="5"/>
  <c r="FC133" i="5"/>
  <c r="EY133" i="5"/>
  <c r="EM133" i="5"/>
  <c r="EI133" i="5"/>
  <c r="EE133" i="5"/>
  <c r="EQ133" i="5"/>
  <c r="EA133" i="5"/>
  <c r="DS133" i="5"/>
  <c r="DO133" i="5"/>
  <c r="GE133" i="5"/>
  <c r="DW133" i="5"/>
  <c r="FG133" i="5"/>
  <c r="HC111" i="5"/>
  <c r="HG111" i="5"/>
  <c r="HB86" i="5"/>
  <c r="HF86" i="5"/>
  <c r="HF114" i="5" s="1"/>
  <c r="BI91" i="5"/>
  <c r="CK91" i="5"/>
  <c r="DE91" i="5"/>
  <c r="FB45" i="5"/>
  <c r="FB73" i="5" s="1"/>
  <c r="GL45" i="5"/>
  <c r="ES70" i="5"/>
  <c r="FI70" i="5"/>
  <c r="GW70" i="5"/>
  <c r="EG45" i="5"/>
  <c r="FQ45" i="5"/>
  <c r="FQ73" i="5" s="1"/>
  <c r="GW45" i="5"/>
  <c r="GW73" i="5" s="1"/>
  <c r="EQ70" i="5"/>
  <c r="FW70" i="5"/>
  <c r="HG70" i="5"/>
  <c r="EA45" i="5"/>
  <c r="EA73" i="5" s="1"/>
  <c r="GI45" i="5"/>
  <c r="DV70" i="5"/>
  <c r="DV73" i="5" s="1"/>
  <c r="EX70" i="5"/>
  <c r="EX73" i="5" s="1"/>
  <c r="GD70" i="5"/>
  <c r="HK28" i="5"/>
  <c r="HK123" i="5"/>
  <c r="HG135" i="5"/>
  <c r="HC135" i="5"/>
  <c r="GU135" i="5"/>
  <c r="GY135" i="5"/>
  <c r="GQ135" i="5"/>
  <c r="GM135" i="5"/>
  <c r="GI135" i="5"/>
  <c r="FW135" i="5"/>
  <c r="GA135" i="5"/>
  <c r="FS135" i="5"/>
  <c r="FK135" i="5"/>
  <c r="FO135" i="5"/>
  <c r="EY135" i="5"/>
  <c r="EU135" i="5"/>
  <c r="FC135" i="5"/>
  <c r="EI135" i="5"/>
  <c r="EE135" i="5"/>
  <c r="EQ135" i="5"/>
  <c r="EM135" i="5"/>
  <c r="DS135" i="5"/>
  <c r="DO135" i="5"/>
  <c r="EA135" i="5"/>
  <c r="FG135" i="5"/>
  <c r="GE135" i="5"/>
  <c r="DW135" i="5"/>
  <c r="GL122" i="5"/>
  <c r="GT122" i="5"/>
  <c r="GH122" i="5"/>
  <c r="FR122" i="5"/>
  <c r="FB122" i="5"/>
  <c r="FJ122" i="5"/>
  <c r="ET122" i="5"/>
  <c r="FF122" i="5"/>
  <c r="EL122" i="5"/>
  <c r="DR122" i="5"/>
  <c r="HB122" i="5"/>
  <c r="FV122" i="5"/>
  <c r="GD122" i="5"/>
  <c r="ED122" i="5"/>
  <c r="GX122" i="5"/>
  <c r="GP122" i="5"/>
  <c r="EX122" i="5"/>
  <c r="EP122" i="5"/>
  <c r="HF122" i="5"/>
  <c r="FN122" i="5"/>
  <c r="FZ122" i="5"/>
  <c r="EH122" i="5"/>
  <c r="DV122" i="5"/>
  <c r="DZ122" i="5"/>
  <c r="DN122" i="5"/>
  <c r="N130" i="5"/>
  <c r="GT130" i="5"/>
  <c r="GL130" i="5"/>
  <c r="GH130" i="5"/>
  <c r="ET130" i="5"/>
  <c r="FF130" i="5"/>
  <c r="EL130" i="5"/>
  <c r="DR130" i="5"/>
  <c r="GX130" i="5"/>
  <c r="GP130" i="5"/>
  <c r="FR130" i="5"/>
  <c r="EX130" i="5"/>
  <c r="EP130" i="5"/>
  <c r="HF130" i="5"/>
  <c r="FN130" i="5"/>
  <c r="FB130" i="5"/>
  <c r="HB130" i="5"/>
  <c r="FV130" i="5"/>
  <c r="GD130" i="5"/>
  <c r="ED130" i="5"/>
  <c r="DV130" i="5"/>
  <c r="DN130" i="5"/>
  <c r="FZ130" i="5"/>
  <c r="FJ130" i="5"/>
  <c r="EH130" i="5"/>
  <c r="DZ130" i="5"/>
  <c r="U134" i="5"/>
  <c r="GS134" i="5"/>
  <c r="ES134" i="5"/>
  <c r="DQ134" i="5"/>
  <c r="FE134" i="5"/>
  <c r="FA134" i="5"/>
  <c r="GC134" i="5"/>
  <c r="EK134" i="5"/>
  <c r="EW134" i="5"/>
  <c r="DY134" i="5"/>
  <c r="FY134" i="5"/>
  <c r="HE134" i="5"/>
  <c r="GK134" i="5"/>
  <c r="GG134" i="5"/>
  <c r="FM134" i="5"/>
  <c r="HA134" i="5"/>
  <c r="FU134" i="5"/>
  <c r="FI134" i="5"/>
  <c r="EG134" i="5"/>
  <c r="GO134" i="5"/>
  <c r="DU134" i="5"/>
  <c r="FQ134" i="5"/>
  <c r="DM134" i="5"/>
  <c r="GW134" i="5"/>
  <c r="EO134" i="5"/>
  <c r="EC134" i="5"/>
  <c r="BE91" i="5"/>
  <c r="CW91" i="5"/>
  <c r="HA89" i="5"/>
  <c r="HE89" i="5"/>
  <c r="DZ45" i="5"/>
  <c r="GD73" i="5"/>
  <c r="EG70" i="5"/>
  <c r="FQ70" i="5"/>
  <c r="HA70" i="5"/>
  <c r="DM45" i="5"/>
  <c r="EK45" i="5"/>
  <c r="FY45" i="5"/>
  <c r="HA45" i="5"/>
  <c r="HA73" i="5" s="1"/>
  <c r="EI70" i="5"/>
  <c r="FK70" i="5"/>
  <c r="GY70" i="5"/>
  <c r="HG45" i="5"/>
  <c r="EE45" i="5"/>
  <c r="EE73" i="5" s="1"/>
  <c r="FC45" i="5"/>
  <c r="GM45" i="5"/>
  <c r="GM73" i="5" s="1"/>
  <c r="DZ70" i="5"/>
  <c r="FF70" i="5"/>
  <c r="GP70" i="5"/>
  <c r="HK64" i="5"/>
  <c r="HK66" i="5"/>
  <c r="HK111" i="5"/>
  <c r="HK102" i="5"/>
  <c r="HK103" i="5"/>
  <c r="HK82" i="5"/>
  <c r="HE135" i="5"/>
  <c r="GO135" i="5"/>
  <c r="GG135" i="5"/>
  <c r="FI135" i="5"/>
  <c r="FE135" i="5"/>
  <c r="GK135" i="5"/>
  <c r="DQ135" i="5"/>
  <c r="ES135" i="5"/>
  <c r="FU135" i="5"/>
  <c r="GW135" i="5"/>
  <c r="EK135" i="5"/>
  <c r="EC135" i="5"/>
  <c r="EW135" i="5"/>
  <c r="FQ135" i="5"/>
  <c r="FY135" i="5"/>
  <c r="DM135" i="5"/>
  <c r="DU135" i="5"/>
  <c r="EO135" i="5"/>
  <c r="DY135" i="5"/>
  <c r="FA135" i="5"/>
  <c r="HA135" i="5"/>
  <c r="EG135" i="5"/>
  <c r="FM135" i="5"/>
  <c r="GC135" i="5"/>
  <c r="GS135" i="5"/>
  <c r="GS128" i="5"/>
  <c r="GG128" i="5"/>
  <c r="FQ128" i="5"/>
  <c r="ES128" i="5"/>
  <c r="EK128" i="5"/>
  <c r="DQ128" i="5"/>
  <c r="EW128" i="5"/>
  <c r="FY128" i="5"/>
  <c r="HA128" i="5"/>
  <c r="FU128" i="5"/>
  <c r="FI128" i="5"/>
  <c r="FE128" i="5"/>
  <c r="FA128" i="5"/>
  <c r="GW128" i="5"/>
  <c r="GO128" i="5"/>
  <c r="EO128" i="5"/>
  <c r="DU128" i="5"/>
  <c r="DY128" i="5"/>
  <c r="HE128" i="5"/>
  <c r="DM128" i="5"/>
  <c r="GC128" i="5"/>
  <c r="EC128" i="5"/>
  <c r="GK128" i="5"/>
  <c r="FM128" i="5"/>
  <c r="EG128" i="5"/>
  <c r="HC105" i="5"/>
  <c r="HG105" i="5"/>
  <c r="HK125" i="5"/>
  <c r="HA88" i="5"/>
  <c r="HE88" i="5"/>
  <c r="ED45" i="5"/>
  <c r="FF45" i="5"/>
  <c r="GX45" i="5"/>
  <c r="GX73" i="5" s="1"/>
  <c r="DQ70" i="5"/>
  <c r="EK70" i="5"/>
  <c r="GC70" i="5"/>
  <c r="HE70" i="5"/>
  <c r="DQ45" i="5"/>
  <c r="DQ73" i="5" s="1"/>
  <c r="FI45" i="5"/>
  <c r="FI73" i="5" s="1"/>
  <c r="GG45" i="5"/>
  <c r="DS70" i="5"/>
  <c r="EM70" i="5"/>
  <c r="GA70" i="5"/>
  <c r="HC70" i="5"/>
  <c r="DS45" i="5"/>
  <c r="EY45" i="5"/>
  <c r="GY45" i="5"/>
  <c r="GY73" i="5" s="1"/>
  <c r="ED70" i="5"/>
  <c r="FN70" i="5"/>
  <c r="GT70" i="5"/>
  <c r="HK22" i="5"/>
  <c r="HK105" i="5"/>
  <c r="HK92" i="5"/>
  <c r="O125" i="5"/>
  <c r="GY125" i="5"/>
  <c r="HG125" i="5"/>
  <c r="GQ125" i="5"/>
  <c r="HC125" i="5"/>
  <c r="GU125" i="5"/>
  <c r="GM125" i="5"/>
  <c r="FW125" i="5"/>
  <c r="GA125" i="5"/>
  <c r="GI125" i="5"/>
  <c r="FS125" i="5"/>
  <c r="FO125" i="5"/>
  <c r="FK125" i="5"/>
  <c r="EY125" i="5"/>
  <c r="EU125" i="5"/>
  <c r="FC125" i="5"/>
  <c r="EM125" i="5"/>
  <c r="EI125" i="5"/>
  <c r="EQ125" i="5"/>
  <c r="DS125" i="5"/>
  <c r="EA125" i="5"/>
  <c r="EE125" i="5"/>
  <c r="DO125" i="5"/>
  <c r="FG125" i="5"/>
  <c r="FG139" i="5" s="1"/>
  <c r="GE125" i="5"/>
  <c r="DW125" i="5"/>
  <c r="GO133" i="5"/>
  <c r="HE133" i="5"/>
  <c r="GG133" i="5"/>
  <c r="FI133" i="5"/>
  <c r="FE133" i="5"/>
  <c r="FM133" i="5"/>
  <c r="GW133" i="5"/>
  <c r="DU133" i="5"/>
  <c r="FY133" i="5"/>
  <c r="GK133" i="5"/>
  <c r="DY133" i="5"/>
  <c r="GS133" i="5"/>
  <c r="HA133" i="5"/>
  <c r="ES133" i="5"/>
  <c r="EW133" i="5"/>
  <c r="FQ133" i="5"/>
  <c r="DQ133" i="5"/>
  <c r="EC133" i="5"/>
  <c r="FU133" i="5"/>
  <c r="GC133" i="5"/>
  <c r="DM133" i="5"/>
  <c r="EG133" i="5"/>
  <c r="EK133" i="5"/>
  <c r="EO133" i="5"/>
  <c r="FA133" i="5"/>
  <c r="BA91" i="5"/>
  <c r="BY91" i="5"/>
  <c r="HA87" i="5"/>
  <c r="HE87" i="5"/>
  <c r="HE114" i="5" s="1"/>
  <c r="EP45" i="5"/>
  <c r="FR45" i="5"/>
  <c r="FR73" i="5" s="1"/>
  <c r="GP45" i="5"/>
  <c r="GP73" i="5" s="1"/>
  <c r="DM70" i="5"/>
  <c r="FA70" i="5"/>
  <c r="FY70" i="5"/>
  <c r="DU45" i="5"/>
  <c r="DU73" i="5" s="1"/>
  <c r="FA45" i="5"/>
  <c r="FA73" i="5" s="1"/>
  <c r="GK45" i="5"/>
  <c r="GK73" i="5" s="1"/>
  <c r="DO70" i="5"/>
  <c r="FC70" i="5"/>
  <c r="GI70" i="5"/>
  <c r="FK45" i="5"/>
  <c r="FK73" i="5" s="1"/>
  <c r="EQ45" i="5"/>
  <c r="EQ73" i="5" s="1"/>
  <c r="FS45" i="5"/>
  <c r="FS73" i="5" s="1"/>
  <c r="HC45" i="5"/>
  <c r="EP70" i="5"/>
  <c r="FV70" i="5"/>
  <c r="FV73" i="5" s="1"/>
  <c r="HF70" i="5"/>
  <c r="HF73" i="5" s="1"/>
  <c r="GX123" i="5"/>
  <c r="HB123" i="5"/>
  <c r="GP123" i="5"/>
  <c r="GT123" i="5"/>
  <c r="GL123" i="5"/>
  <c r="GH123" i="5"/>
  <c r="FZ123" i="5"/>
  <c r="GD123" i="5"/>
  <c r="FV123" i="5"/>
  <c r="FR123" i="5"/>
  <c r="FN123" i="5"/>
  <c r="FJ123" i="5"/>
  <c r="ET123" i="5"/>
  <c r="FF123" i="5"/>
  <c r="EX123" i="5"/>
  <c r="EH123" i="5"/>
  <c r="ED123" i="5"/>
  <c r="EP123" i="5"/>
  <c r="EL123" i="5"/>
  <c r="DR123" i="5"/>
  <c r="FB123" i="5"/>
  <c r="DV123" i="5"/>
  <c r="DZ123" i="5"/>
  <c r="HF123" i="5"/>
  <c r="DN123" i="5"/>
  <c r="HK39" i="5"/>
  <c r="GS132" i="5"/>
  <c r="ES132" i="5"/>
  <c r="DQ132" i="5"/>
  <c r="GC132" i="5"/>
  <c r="EK132" i="5"/>
  <c r="GW132" i="5"/>
  <c r="GO132" i="5"/>
  <c r="EO132" i="5"/>
  <c r="FY132" i="5"/>
  <c r="HE132" i="5"/>
  <c r="GK132" i="5"/>
  <c r="GG132" i="5"/>
  <c r="FM132" i="5"/>
  <c r="FQ132" i="5"/>
  <c r="FQ139" i="5" s="1"/>
  <c r="FE132" i="5"/>
  <c r="FA132" i="5"/>
  <c r="EW132" i="5"/>
  <c r="EG132" i="5"/>
  <c r="DY132" i="5"/>
  <c r="FI132" i="5"/>
  <c r="DM132" i="5"/>
  <c r="EC132" i="5"/>
  <c r="HA132" i="5"/>
  <c r="FU132" i="5"/>
  <c r="DU132" i="5"/>
  <c r="ES136" i="5"/>
  <c r="DQ136" i="5"/>
  <c r="HA136" i="5"/>
  <c r="FU136" i="5"/>
  <c r="FI136" i="5"/>
  <c r="FE136" i="5"/>
  <c r="FA136" i="5"/>
  <c r="GS136" i="5"/>
  <c r="GW136" i="5"/>
  <c r="GO136" i="5"/>
  <c r="EO136" i="5"/>
  <c r="DU136" i="5"/>
  <c r="EW136" i="5"/>
  <c r="FY136" i="5"/>
  <c r="FQ136" i="5"/>
  <c r="EC136" i="5"/>
  <c r="EK136" i="5"/>
  <c r="EG136" i="5"/>
  <c r="HE136" i="5"/>
  <c r="DY136" i="5"/>
  <c r="GC136" i="5"/>
  <c r="DM136" i="5"/>
  <c r="GK136" i="5"/>
  <c r="FM136" i="5"/>
  <c r="GG136" i="5"/>
  <c r="GX137" i="5"/>
  <c r="GP137" i="5"/>
  <c r="GL137" i="5"/>
  <c r="GT137" i="5"/>
  <c r="HB137" i="5"/>
  <c r="GH137" i="5"/>
  <c r="GD137" i="5"/>
  <c r="FZ137" i="5"/>
  <c r="FV137" i="5"/>
  <c r="FR137" i="5"/>
  <c r="FN137" i="5"/>
  <c r="EX137" i="5"/>
  <c r="FF137" i="5"/>
  <c r="ET137" i="5"/>
  <c r="EP137" i="5"/>
  <c r="EL137" i="5"/>
  <c r="EL139" i="5" s="1"/>
  <c r="EH137" i="5"/>
  <c r="ED137" i="5"/>
  <c r="DR137" i="5"/>
  <c r="HF137" i="5"/>
  <c r="FB137" i="5"/>
  <c r="FJ137" i="5"/>
  <c r="DV137" i="5"/>
  <c r="DZ137" i="5"/>
  <c r="DN137" i="5"/>
  <c r="HA99" i="5"/>
  <c r="HE99" i="5"/>
  <c r="CC91" i="5"/>
  <c r="FE139" i="5"/>
  <c r="ET73" i="5"/>
  <c r="FN73" i="5"/>
  <c r="GT45" i="5"/>
  <c r="GT73" i="5" s="1"/>
  <c r="DU70" i="5"/>
  <c r="EW70" i="5"/>
  <c r="GG70" i="5"/>
  <c r="FJ139" i="5"/>
  <c r="DY45" i="5"/>
  <c r="DY73" i="5" s="1"/>
  <c r="EW45" i="5"/>
  <c r="GC45" i="5"/>
  <c r="GC73" i="5" s="1"/>
  <c r="DW70" i="5"/>
  <c r="EY70" i="5"/>
  <c r="GE70" i="5"/>
  <c r="EU45" i="5"/>
  <c r="EU73" i="5" s="1"/>
  <c r="FO45" i="5"/>
  <c r="FO73" i="5" s="1"/>
  <c r="GQ45" i="5"/>
  <c r="GQ73" i="5" s="1"/>
  <c r="EH70" i="5"/>
  <c r="EH73" i="5" s="1"/>
  <c r="FJ70" i="5"/>
  <c r="GL70" i="5"/>
  <c r="GX102" i="5"/>
  <c r="HB102" i="5"/>
  <c r="GW100" i="5"/>
  <c r="HA100" i="5"/>
  <c r="GW84" i="5"/>
  <c r="HA84" i="5"/>
  <c r="GY92" i="5"/>
  <c r="HC92" i="5"/>
  <c r="GW108" i="5"/>
  <c r="HA108" i="5"/>
  <c r="GY102" i="5"/>
  <c r="HC102" i="5"/>
  <c r="GW95" i="5"/>
  <c r="HA95" i="5"/>
  <c r="GX92" i="5"/>
  <c r="HB92" i="5"/>
  <c r="GY104" i="5"/>
  <c r="HC104" i="5"/>
  <c r="GX98" i="5"/>
  <c r="HB98" i="5"/>
  <c r="GX109" i="5"/>
  <c r="HB109" i="5"/>
  <c r="GY82" i="5"/>
  <c r="HC82" i="5"/>
  <c r="GY100" i="5"/>
  <c r="HC100" i="5"/>
  <c r="GY107" i="5"/>
  <c r="HC107" i="5"/>
  <c r="GW83" i="5"/>
  <c r="HA83" i="5"/>
  <c r="GW85" i="5"/>
  <c r="HA85" i="5"/>
  <c r="GW101" i="5"/>
  <c r="HA101" i="5"/>
  <c r="GY112" i="5"/>
  <c r="HC112" i="5"/>
  <c r="GY94" i="5"/>
  <c r="HC94" i="5"/>
  <c r="GW90" i="5"/>
  <c r="HA90" i="5"/>
  <c r="GX90" i="5"/>
  <c r="HB90" i="5"/>
  <c r="GY103" i="5"/>
  <c r="HC103" i="5"/>
  <c r="GY109" i="5"/>
  <c r="HC109" i="5"/>
  <c r="GY96" i="5"/>
  <c r="HC96" i="5"/>
  <c r="GW94" i="5"/>
  <c r="HA94" i="5"/>
  <c r="GY86" i="5"/>
  <c r="HC86" i="5"/>
  <c r="GY108" i="5"/>
  <c r="HC108" i="5"/>
  <c r="GY98" i="5"/>
  <c r="HC98" i="5"/>
  <c r="GW97" i="5"/>
  <c r="HA97" i="5"/>
  <c r="GW106" i="5"/>
  <c r="HA106" i="5"/>
  <c r="GY93" i="5"/>
  <c r="HC93" i="5"/>
  <c r="GU105" i="5"/>
  <c r="GY105" i="5"/>
  <c r="GS88" i="5"/>
  <c r="GW88" i="5"/>
  <c r="GS87" i="5"/>
  <c r="GW87" i="5"/>
  <c r="GS99" i="5"/>
  <c r="GW99" i="5"/>
  <c r="GS91" i="5"/>
  <c r="GW91" i="5"/>
  <c r="GS110" i="5"/>
  <c r="GW110" i="5"/>
  <c r="GU84" i="5"/>
  <c r="GY84" i="5"/>
  <c r="GU111" i="5"/>
  <c r="GY111" i="5"/>
  <c r="GT86" i="5"/>
  <c r="GX86" i="5"/>
  <c r="GS89" i="5"/>
  <c r="GW89" i="5"/>
  <c r="GP92" i="5"/>
  <c r="GT92" i="5"/>
  <c r="GQ104" i="5"/>
  <c r="GU104" i="5"/>
  <c r="GP98" i="5"/>
  <c r="GT98" i="5"/>
  <c r="GP109" i="5"/>
  <c r="GT109" i="5"/>
  <c r="GQ82" i="5"/>
  <c r="GU82" i="5"/>
  <c r="GQ100" i="5"/>
  <c r="GU100" i="5"/>
  <c r="GQ107" i="5"/>
  <c r="GU107" i="5"/>
  <c r="GO83" i="5"/>
  <c r="GS83" i="5"/>
  <c r="GO85" i="5"/>
  <c r="GS85" i="5"/>
  <c r="GO101" i="5"/>
  <c r="GS101" i="5"/>
  <c r="GQ112" i="5"/>
  <c r="GU112" i="5"/>
  <c r="GQ94" i="5"/>
  <c r="GU94" i="5"/>
  <c r="GO90" i="5"/>
  <c r="GS90" i="5"/>
  <c r="GP90" i="5"/>
  <c r="GT90" i="5"/>
  <c r="GQ103" i="5"/>
  <c r="GU103" i="5"/>
  <c r="GQ109" i="5"/>
  <c r="GU109" i="5"/>
  <c r="GQ96" i="5"/>
  <c r="GU96" i="5"/>
  <c r="GO94" i="5"/>
  <c r="GS94" i="5"/>
  <c r="GQ86" i="5"/>
  <c r="GU86" i="5"/>
  <c r="GQ108" i="5"/>
  <c r="GU108" i="5"/>
  <c r="GQ98" i="5"/>
  <c r="GU98" i="5"/>
  <c r="GO97" i="5"/>
  <c r="GS97" i="5"/>
  <c r="GO106" i="5"/>
  <c r="GS106" i="5"/>
  <c r="GQ93" i="5"/>
  <c r="GU93" i="5"/>
  <c r="GP102" i="5"/>
  <c r="GT102" i="5"/>
  <c r="GO100" i="5"/>
  <c r="GS100" i="5"/>
  <c r="GO84" i="5"/>
  <c r="GS84" i="5"/>
  <c r="GQ92" i="5"/>
  <c r="GU92" i="5"/>
  <c r="GO108" i="5"/>
  <c r="GS108" i="5"/>
  <c r="GQ102" i="5"/>
  <c r="GU102" i="5"/>
  <c r="GO95" i="5"/>
  <c r="GS95" i="5"/>
  <c r="GK99" i="5"/>
  <c r="GO99" i="5"/>
  <c r="GK91" i="5"/>
  <c r="GO91" i="5"/>
  <c r="GK110" i="5"/>
  <c r="GO110" i="5"/>
  <c r="GM84" i="5"/>
  <c r="GQ84" i="5"/>
  <c r="GM111" i="5"/>
  <c r="GQ111" i="5"/>
  <c r="GL86" i="5"/>
  <c r="GP86" i="5"/>
  <c r="GK89" i="5"/>
  <c r="GO89" i="5"/>
  <c r="GM105" i="5"/>
  <c r="GQ105" i="5"/>
  <c r="GK88" i="5"/>
  <c r="GO88" i="5"/>
  <c r="GK87" i="5"/>
  <c r="GO87" i="5"/>
  <c r="GI82" i="5"/>
  <c r="GM82" i="5"/>
  <c r="GI100" i="5"/>
  <c r="GM100" i="5"/>
  <c r="GI107" i="5"/>
  <c r="GM107" i="5"/>
  <c r="GG83" i="5"/>
  <c r="GK83" i="5"/>
  <c r="GG85" i="5"/>
  <c r="GK85" i="5"/>
  <c r="GG101" i="5"/>
  <c r="GK101" i="5"/>
  <c r="GI112" i="5"/>
  <c r="GM112" i="5"/>
  <c r="GI94" i="5"/>
  <c r="GM94" i="5"/>
  <c r="GG90" i="5"/>
  <c r="GK90" i="5"/>
  <c r="GH90" i="5"/>
  <c r="GL90" i="5"/>
  <c r="GI103" i="5"/>
  <c r="GM103" i="5"/>
  <c r="GI109" i="5"/>
  <c r="GM109" i="5"/>
  <c r="GI96" i="5"/>
  <c r="GM96" i="5"/>
  <c r="GG94" i="5"/>
  <c r="GK94" i="5"/>
  <c r="GI86" i="5"/>
  <c r="GM86" i="5"/>
  <c r="GI108" i="5"/>
  <c r="GM108" i="5"/>
  <c r="GI98" i="5"/>
  <c r="GM98" i="5"/>
  <c r="GG97" i="5"/>
  <c r="GK97" i="5"/>
  <c r="GG106" i="5"/>
  <c r="GK106" i="5"/>
  <c r="GI93" i="5"/>
  <c r="GM93" i="5"/>
  <c r="GH102" i="5"/>
  <c r="GL102" i="5"/>
  <c r="GG100" i="5"/>
  <c r="GK100" i="5"/>
  <c r="GG84" i="5"/>
  <c r="GK84" i="5"/>
  <c r="GI92" i="5"/>
  <c r="GM92" i="5"/>
  <c r="GG108" i="5"/>
  <c r="GK108" i="5"/>
  <c r="GI102" i="5"/>
  <c r="GM102" i="5"/>
  <c r="GG95" i="5"/>
  <c r="GK95" i="5"/>
  <c r="GH92" i="5"/>
  <c r="GL92" i="5"/>
  <c r="GI104" i="5"/>
  <c r="GM104" i="5"/>
  <c r="GH98" i="5"/>
  <c r="GL98" i="5"/>
  <c r="GH109" i="5"/>
  <c r="GL109" i="5"/>
  <c r="GC110" i="5"/>
  <c r="GG110" i="5"/>
  <c r="GE84" i="5"/>
  <c r="GI84" i="5"/>
  <c r="GE111" i="5"/>
  <c r="GI111" i="5"/>
  <c r="GD86" i="5"/>
  <c r="GH86" i="5"/>
  <c r="GC89" i="5"/>
  <c r="GG89" i="5"/>
  <c r="GE105" i="5"/>
  <c r="GI105" i="5"/>
  <c r="GC88" i="5"/>
  <c r="GG88" i="5"/>
  <c r="GC87" i="5"/>
  <c r="GG87" i="5"/>
  <c r="GC99" i="5"/>
  <c r="GG99" i="5"/>
  <c r="GC91" i="5"/>
  <c r="GG91" i="5"/>
  <c r="GA96" i="5"/>
  <c r="GE96" i="5"/>
  <c r="FY94" i="5"/>
  <c r="GC94" i="5"/>
  <c r="GA86" i="5"/>
  <c r="GE86" i="5"/>
  <c r="GA108" i="5"/>
  <c r="GE108" i="5"/>
  <c r="GA98" i="5"/>
  <c r="GE98" i="5"/>
  <c r="FY97" i="5"/>
  <c r="GC97" i="5"/>
  <c r="FY106" i="5"/>
  <c r="GC106" i="5"/>
  <c r="GA93" i="5"/>
  <c r="GE93" i="5"/>
  <c r="FZ102" i="5"/>
  <c r="GD102" i="5"/>
  <c r="FY100" i="5"/>
  <c r="GC100" i="5"/>
  <c r="FY84" i="5"/>
  <c r="GC84" i="5"/>
  <c r="GA92" i="5"/>
  <c r="GE92" i="5"/>
  <c r="FY108" i="5"/>
  <c r="GC108" i="5"/>
  <c r="GA102" i="5"/>
  <c r="GE102" i="5"/>
  <c r="FY95" i="5"/>
  <c r="GC95" i="5"/>
  <c r="FZ92" i="5"/>
  <c r="GD92" i="5"/>
  <c r="GA104" i="5"/>
  <c r="GE104" i="5"/>
  <c r="FZ98" i="5"/>
  <c r="GD98" i="5"/>
  <c r="FZ109" i="5"/>
  <c r="GD109" i="5"/>
  <c r="GA82" i="5"/>
  <c r="GE82" i="5"/>
  <c r="GA100" i="5"/>
  <c r="GE100" i="5"/>
  <c r="GA107" i="5"/>
  <c r="GE107" i="5"/>
  <c r="FY83" i="5"/>
  <c r="GC83" i="5"/>
  <c r="FY85" i="5"/>
  <c r="GC85" i="5"/>
  <c r="FY101" i="5"/>
  <c r="GC101" i="5"/>
  <c r="GA112" i="5"/>
  <c r="GE112" i="5"/>
  <c r="GA94" i="5"/>
  <c r="GE94" i="5"/>
  <c r="FY90" i="5"/>
  <c r="GC90" i="5"/>
  <c r="FZ90" i="5"/>
  <c r="GD90" i="5"/>
  <c r="GA103" i="5"/>
  <c r="GE103" i="5"/>
  <c r="GA109" i="5"/>
  <c r="GE109" i="5"/>
  <c r="FW111" i="5"/>
  <c r="GA111" i="5"/>
  <c r="FU89" i="5"/>
  <c r="FY89" i="5"/>
  <c r="FW105" i="5"/>
  <c r="GA105" i="5"/>
  <c r="FU88" i="5"/>
  <c r="FY88" i="5"/>
  <c r="DQ87" i="5"/>
  <c r="FY87" i="5"/>
  <c r="FU99" i="5"/>
  <c r="FY99" i="5"/>
  <c r="FU91" i="5"/>
  <c r="FY91" i="5"/>
  <c r="FV86" i="5"/>
  <c r="FZ86" i="5"/>
  <c r="FU110" i="5"/>
  <c r="FY110" i="5"/>
  <c r="FW84" i="5"/>
  <c r="GA84" i="5"/>
  <c r="FS86" i="5"/>
  <c r="FW86" i="5"/>
  <c r="FQ83" i="5"/>
  <c r="FU83" i="5"/>
  <c r="FQ85" i="5"/>
  <c r="FU85" i="5"/>
  <c r="FS108" i="5"/>
  <c r="FW108" i="5"/>
  <c r="FS98" i="5"/>
  <c r="FW98" i="5"/>
  <c r="FQ97" i="5"/>
  <c r="FU97" i="5"/>
  <c r="FQ106" i="5"/>
  <c r="FU106" i="5"/>
  <c r="FS93" i="5"/>
  <c r="FW93" i="5"/>
  <c r="DQ85" i="5"/>
  <c r="DY85" i="5"/>
  <c r="EG87" i="5"/>
  <c r="FQ94" i="5"/>
  <c r="FU94" i="5"/>
  <c r="FR102" i="5"/>
  <c r="FV102" i="5"/>
  <c r="FQ100" i="5"/>
  <c r="FU100" i="5"/>
  <c r="FQ84" i="5"/>
  <c r="FU84" i="5"/>
  <c r="BI83" i="5"/>
  <c r="BU83" i="5"/>
  <c r="CO83" i="5"/>
  <c r="CK85" i="5"/>
  <c r="DE85" i="5"/>
  <c r="DM85" i="5"/>
  <c r="DU85" i="5"/>
  <c r="EC87" i="5"/>
  <c r="FQ108" i="5"/>
  <c r="FU108" i="5"/>
  <c r="FS102" i="5"/>
  <c r="FW102" i="5"/>
  <c r="FQ95" i="5"/>
  <c r="FU95" i="5"/>
  <c r="BE83" i="5"/>
  <c r="CW83" i="5"/>
  <c r="DI87" i="5"/>
  <c r="DI85" i="5"/>
  <c r="FR92" i="5"/>
  <c r="FV92" i="5"/>
  <c r="FS92" i="5"/>
  <c r="FW92" i="5"/>
  <c r="CG83" i="5"/>
  <c r="DE87" i="5"/>
  <c r="HJ87" i="5" s="1"/>
  <c r="FS104" i="5"/>
  <c r="FW104" i="5"/>
  <c r="FR98" i="5"/>
  <c r="FV98" i="5"/>
  <c r="FR109" i="5"/>
  <c r="FV109" i="5"/>
  <c r="DA83" i="5"/>
  <c r="CW85" i="5"/>
  <c r="FQ87" i="5"/>
  <c r="FU87" i="5"/>
  <c r="FS96" i="5"/>
  <c r="FW96" i="5"/>
  <c r="FS82" i="5"/>
  <c r="FW82" i="5"/>
  <c r="FS100" i="5"/>
  <c r="FW100" i="5"/>
  <c r="FS107" i="5"/>
  <c r="FW107" i="5"/>
  <c r="CK83" i="5"/>
  <c r="CO85" i="5"/>
  <c r="EK87" i="5"/>
  <c r="FA87" i="5"/>
  <c r="FI87" i="5"/>
  <c r="FQ101" i="5"/>
  <c r="FU101" i="5"/>
  <c r="FS112" i="5"/>
  <c r="FW112" i="5"/>
  <c r="FS94" i="5"/>
  <c r="FW94" i="5"/>
  <c r="FQ90" i="5"/>
  <c r="FU90" i="5"/>
  <c r="FR90" i="5"/>
  <c r="FV90" i="5"/>
  <c r="FS103" i="5"/>
  <c r="FW103" i="5"/>
  <c r="FS109" i="5"/>
  <c r="FW109" i="5"/>
  <c r="CS83" i="5"/>
  <c r="CG85" i="5"/>
  <c r="DY87" i="5"/>
  <c r="EG85" i="5"/>
  <c r="EW87" i="5"/>
  <c r="FM91" i="5"/>
  <c r="FQ91" i="5"/>
  <c r="FO111" i="5"/>
  <c r="FS111" i="5"/>
  <c r="FN86" i="5"/>
  <c r="FR86" i="5"/>
  <c r="FO84" i="5"/>
  <c r="FS84" i="5"/>
  <c r="FO105" i="5"/>
  <c r="FS105" i="5"/>
  <c r="FM99" i="5"/>
  <c r="FQ99" i="5"/>
  <c r="FM89" i="5"/>
  <c r="FQ89" i="5"/>
  <c r="FM110" i="5"/>
  <c r="FQ110" i="5"/>
  <c r="FM88" i="5"/>
  <c r="FQ88" i="5"/>
  <c r="FK93" i="5"/>
  <c r="FO93" i="5"/>
  <c r="FJ102" i="5"/>
  <c r="FN102" i="5"/>
  <c r="FI100" i="5"/>
  <c r="FM100" i="5"/>
  <c r="FI84" i="5"/>
  <c r="FM84" i="5"/>
  <c r="FI108" i="5"/>
  <c r="FM108" i="5"/>
  <c r="FK102" i="5"/>
  <c r="FO102" i="5"/>
  <c r="FI95" i="5"/>
  <c r="FM95" i="5"/>
  <c r="FJ92" i="5"/>
  <c r="FN92" i="5"/>
  <c r="FK92" i="5"/>
  <c r="FO92" i="5"/>
  <c r="FI97" i="5"/>
  <c r="FM97" i="5"/>
  <c r="FK104" i="5"/>
  <c r="FO104" i="5"/>
  <c r="FJ98" i="5"/>
  <c r="FN98" i="5"/>
  <c r="FJ109" i="5"/>
  <c r="FN109" i="5"/>
  <c r="FK82" i="5"/>
  <c r="FO82" i="5"/>
  <c r="FK100" i="5"/>
  <c r="FO100" i="5"/>
  <c r="FK107" i="5"/>
  <c r="FO107" i="5"/>
  <c r="FK98" i="5"/>
  <c r="FO98" i="5"/>
  <c r="FI101" i="5"/>
  <c r="FM101" i="5"/>
  <c r="FK112" i="5"/>
  <c r="FO112" i="5"/>
  <c r="FK94" i="5"/>
  <c r="FO94" i="5"/>
  <c r="FI90" i="5"/>
  <c r="FM90" i="5"/>
  <c r="FJ90" i="5"/>
  <c r="FN90" i="5"/>
  <c r="FK103" i="5"/>
  <c r="FO103" i="5"/>
  <c r="FK109" i="5"/>
  <c r="FO109" i="5"/>
  <c r="FK108" i="5"/>
  <c r="FO108" i="5"/>
  <c r="FI106" i="5"/>
  <c r="FM106" i="5"/>
  <c r="FK96" i="5"/>
  <c r="FO96" i="5"/>
  <c r="FI94" i="5"/>
  <c r="FM94" i="5"/>
  <c r="FK86" i="5"/>
  <c r="FO86" i="5"/>
  <c r="FI83" i="5"/>
  <c r="FM83" i="5"/>
  <c r="FI85" i="5"/>
  <c r="FM85" i="5"/>
  <c r="FE91" i="5"/>
  <c r="FI91" i="5"/>
  <c r="FG111" i="5"/>
  <c r="FK111" i="5"/>
  <c r="FF86" i="5"/>
  <c r="FJ86" i="5"/>
  <c r="FG84" i="5"/>
  <c r="FK84" i="5"/>
  <c r="FG105" i="5"/>
  <c r="FK105" i="5"/>
  <c r="FE99" i="5"/>
  <c r="FI99" i="5"/>
  <c r="BY89" i="5"/>
  <c r="FI89" i="5"/>
  <c r="FE110" i="5"/>
  <c r="FI110" i="5"/>
  <c r="FE88" i="5"/>
  <c r="FI88" i="5"/>
  <c r="FC104" i="5"/>
  <c r="FG104" i="5"/>
  <c r="FB98" i="5"/>
  <c r="FF98" i="5"/>
  <c r="FC92" i="5"/>
  <c r="FG92" i="5"/>
  <c r="FC82" i="5"/>
  <c r="FG82" i="5"/>
  <c r="FC100" i="5"/>
  <c r="FG100" i="5"/>
  <c r="FC107" i="5"/>
  <c r="FG107" i="5"/>
  <c r="FB109" i="5"/>
  <c r="FF109" i="5"/>
  <c r="FA101" i="5"/>
  <c r="FE101" i="5"/>
  <c r="FC112" i="5"/>
  <c r="FG112" i="5"/>
  <c r="FC94" i="5"/>
  <c r="FG94" i="5"/>
  <c r="FA90" i="5"/>
  <c r="FE90" i="5"/>
  <c r="FB90" i="5"/>
  <c r="FF90" i="5"/>
  <c r="FC103" i="5"/>
  <c r="FG103" i="5"/>
  <c r="FC109" i="5"/>
  <c r="FG109" i="5"/>
  <c r="FA89" i="5"/>
  <c r="FE89" i="5"/>
  <c r="FC96" i="5"/>
  <c r="FG96" i="5"/>
  <c r="FA94" i="5"/>
  <c r="FE94" i="5"/>
  <c r="FB92" i="5"/>
  <c r="FF92" i="5"/>
  <c r="FC108" i="5"/>
  <c r="FG108" i="5"/>
  <c r="FC98" i="5"/>
  <c r="FG98" i="5"/>
  <c r="FA97" i="5"/>
  <c r="FE97" i="5"/>
  <c r="FA106" i="5"/>
  <c r="FE106" i="5"/>
  <c r="FC93" i="5"/>
  <c r="FG93" i="5"/>
  <c r="AW89" i="5"/>
  <c r="FC86" i="5"/>
  <c r="FG86" i="5"/>
  <c r="CS89" i="5"/>
  <c r="FB102" i="5"/>
  <c r="FF102" i="5"/>
  <c r="FA100" i="5"/>
  <c r="FE100" i="5"/>
  <c r="FA108" i="5"/>
  <c r="FE108" i="5"/>
  <c r="FC102" i="5"/>
  <c r="FG102" i="5"/>
  <c r="FA95" i="5"/>
  <c r="FE95" i="5"/>
  <c r="FA84" i="5"/>
  <c r="FE84" i="5"/>
  <c r="FA83" i="5"/>
  <c r="FE83" i="5"/>
  <c r="FA85" i="5"/>
  <c r="FE85" i="5"/>
  <c r="EY105" i="5"/>
  <c r="FC105" i="5"/>
  <c r="EY84" i="5"/>
  <c r="FC84" i="5"/>
  <c r="CG91" i="5"/>
  <c r="FA91" i="5"/>
  <c r="EW99" i="5"/>
  <c r="FA99" i="5"/>
  <c r="EW110" i="5"/>
  <c r="FA110" i="5"/>
  <c r="EY111" i="5"/>
  <c r="FC111" i="5"/>
  <c r="EX86" i="5"/>
  <c r="FB86" i="5"/>
  <c r="EW88" i="5"/>
  <c r="FA88" i="5"/>
  <c r="ET92" i="5"/>
  <c r="EX92" i="5"/>
  <c r="ES101" i="5"/>
  <c r="EW101" i="5"/>
  <c r="EU112" i="5"/>
  <c r="EY112" i="5"/>
  <c r="EU94" i="5"/>
  <c r="EY94" i="5"/>
  <c r="ES90" i="5"/>
  <c r="EW90" i="5"/>
  <c r="ET90" i="5"/>
  <c r="EX90" i="5"/>
  <c r="CO91" i="5"/>
  <c r="EU92" i="5"/>
  <c r="EY92" i="5"/>
  <c r="EU93" i="5"/>
  <c r="EY93" i="5"/>
  <c r="EU96" i="5"/>
  <c r="EY96" i="5"/>
  <c r="ES94" i="5"/>
  <c r="EW94" i="5"/>
  <c r="AT86" i="5"/>
  <c r="EU86" i="5"/>
  <c r="EY86" i="5"/>
  <c r="DY91" i="5"/>
  <c r="EU82" i="5"/>
  <c r="EY82" i="5"/>
  <c r="Q91" i="5"/>
  <c r="EU108" i="5"/>
  <c r="EY108" i="5"/>
  <c r="EU98" i="5"/>
  <c r="EY98" i="5"/>
  <c r="ES97" i="5"/>
  <c r="EW97" i="5"/>
  <c r="AK91" i="5"/>
  <c r="EU103" i="5"/>
  <c r="EY103" i="5"/>
  <c r="AW91" i="5"/>
  <c r="ES84" i="5"/>
  <c r="EW84" i="5"/>
  <c r="BQ91" i="5"/>
  <c r="BU91" i="5"/>
  <c r="ES83" i="5"/>
  <c r="EW83" i="5"/>
  <c r="DU91" i="5"/>
  <c r="ET102" i="5"/>
  <c r="EX102" i="5"/>
  <c r="ES100" i="5"/>
  <c r="EW100" i="5"/>
  <c r="AC91" i="5"/>
  <c r="AO91" i="5"/>
  <c r="BC84" i="5"/>
  <c r="BM91" i="5"/>
  <c r="ES89" i="5"/>
  <c r="EW89" i="5"/>
  <c r="EU109" i="5"/>
  <c r="EY109" i="5"/>
  <c r="EU104" i="5"/>
  <c r="EY104" i="5"/>
  <c r="ET98" i="5"/>
  <c r="EX98" i="5"/>
  <c r="EU100" i="5"/>
  <c r="EY100" i="5"/>
  <c r="EU107" i="5"/>
  <c r="EY107" i="5"/>
  <c r="ES91" i="5"/>
  <c r="EW91" i="5"/>
  <c r="AI84" i="5"/>
  <c r="M91" i="5"/>
  <c r="U91" i="5"/>
  <c r="ES108" i="5"/>
  <c r="EW108" i="5"/>
  <c r="EU102" i="5"/>
  <c r="EY102" i="5"/>
  <c r="ES95" i="5"/>
  <c r="EW95" i="5"/>
  <c r="ES106" i="5"/>
  <c r="EW106" i="5"/>
  <c r="AS91" i="5"/>
  <c r="ET109" i="5"/>
  <c r="EX109" i="5"/>
  <c r="DA91" i="5"/>
  <c r="DI91" i="5"/>
  <c r="ES85" i="5"/>
  <c r="EW85" i="5"/>
  <c r="EQ105" i="5"/>
  <c r="EU105" i="5"/>
  <c r="EO110" i="5"/>
  <c r="ES110" i="5"/>
  <c r="EO88" i="5"/>
  <c r="ES88" i="5"/>
  <c r="EQ111" i="5"/>
  <c r="EU111" i="5"/>
  <c r="EP86" i="5"/>
  <c r="ET86" i="5"/>
  <c r="EO99" i="5"/>
  <c r="ES99" i="5"/>
  <c r="EQ84" i="5"/>
  <c r="EU84" i="5"/>
  <c r="W84" i="5"/>
  <c r="EM108" i="5"/>
  <c r="EQ108" i="5"/>
  <c r="EM98" i="5"/>
  <c r="EQ98" i="5"/>
  <c r="EK97" i="5"/>
  <c r="EO97" i="5"/>
  <c r="EM103" i="5"/>
  <c r="EQ103" i="5"/>
  <c r="EK84" i="5"/>
  <c r="EO84" i="5"/>
  <c r="EM92" i="5"/>
  <c r="EQ92" i="5"/>
  <c r="EK100" i="5"/>
  <c r="EO100" i="5"/>
  <c r="O84" i="5"/>
  <c r="EK108" i="5"/>
  <c r="EO108" i="5"/>
  <c r="EM102" i="5"/>
  <c r="EQ102" i="5"/>
  <c r="EK95" i="5"/>
  <c r="EO95" i="5"/>
  <c r="EK106" i="5"/>
  <c r="EO106" i="5"/>
  <c r="EL109" i="5"/>
  <c r="EP109" i="5"/>
  <c r="AQ84" i="5"/>
  <c r="EK91" i="5"/>
  <c r="EO91" i="5"/>
  <c r="EL92" i="5"/>
  <c r="EP92" i="5"/>
  <c r="EM109" i="5"/>
  <c r="EQ109" i="5"/>
  <c r="AY84" i="5"/>
  <c r="EM86" i="5"/>
  <c r="EQ86" i="5"/>
  <c r="BG84" i="5"/>
  <c r="EM104" i="5"/>
  <c r="EQ104" i="5"/>
  <c r="EL98" i="5"/>
  <c r="EP98" i="5"/>
  <c r="AU84" i="5"/>
  <c r="EL102" i="5"/>
  <c r="EP102" i="5"/>
  <c r="AA84" i="5"/>
  <c r="EM82" i="5"/>
  <c r="EQ82" i="5"/>
  <c r="EM100" i="5"/>
  <c r="EQ100" i="5"/>
  <c r="EM107" i="5"/>
  <c r="EQ107" i="5"/>
  <c r="EM93" i="5"/>
  <c r="EQ93" i="5"/>
  <c r="AM84" i="5"/>
  <c r="EK83" i="5"/>
  <c r="EO83" i="5"/>
  <c r="S84" i="5"/>
  <c r="EK101" i="5"/>
  <c r="EO101" i="5"/>
  <c r="EM112" i="5"/>
  <c r="EQ112" i="5"/>
  <c r="EM94" i="5"/>
  <c r="EQ94" i="5"/>
  <c r="EK90" i="5"/>
  <c r="EO90" i="5"/>
  <c r="EL90" i="5"/>
  <c r="EP90" i="5"/>
  <c r="EK89" i="5"/>
  <c r="EO89" i="5"/>
  <c r="AE84" i="5"/>
  <c r="EM96" i="5"/>
  <c r="EQ96" i="5"/>
  <c r="EK94" i="5"/>
  <c r="EO94" i="5"/>
  <c r="EK85" i="5"/>
  <c r="EO85" i="5"/>
  <c r="EG110" i="5"/>
  <c r="EK110" i="5"/>
  <c r="EI84" i="5"/>
  <c r="EM84" i="5"/>
  <c r="EI111" i="5"/>
  <c r="EM111" i="5"/>
  <c r="EG99" i="5"/>
  <c r="EK99" i="5"/>
  <c r="EI105" i="5"/>
  <c r="EM105" i="5"/>
  <c r="EH86" i="5"/>
  <c r="EL86" i="5"/>
  <c r="CK88" i="5"/>
  <c r="EK88" i="5"/>
  <c r="Y88" i="5"/>
  <c r="EE108" i="5"/>
  <c r="EI108" i="5"/>
  <c r="EE98" i="5"/>
  <c r="EI98" i="5"/>
  <c r="EC97" i="5"/>
  <c r="EG97" i="5"/>
  <c r="EE103" i="5"/>
  <c r="EI103" i="5"/>
  <c r="AK88" i="5"/>
  <c r="BY88" i="5"/>
  <c r="CS88" i="5"/>
  <c r="DE88" i="5"/>
  <c r="ED102" i="5"/>
  <c r="EH102" i="5"/>
  <c r="EC100" i="5"/>
  <c r="EG100" i="5"/>
  <c r="CC88" i="5"/>
  <c r="DA88" i="5"/>
  <c r="EC108" i="5"/>
  <c r="EG108" i="5"/>
  <c r="EE102" i="5"/>
  <c r="EI102" i="5"/>
  <c r="EC95" i="5"/>
  <c r="EG95" i="5"/>
  <c r="EC106" i="5"/>
  <c r="EG106" i="5"/>
  <c r="ED109" i="5"/>
  <c r="EH109" i="5"/>
  <c r="BU88" i="5"/>
  <c r="EC91" i="5"/>
  <c r="EG91" i="5"/>
  <c r="EC88" i="5"/>
  <c r="EG88" i="5"/>
  <c r="Q88" i="5"/>
  <c r="ED92" i="5"/>
  <c r="EH92" i="5"/>
  <c r="EE109" i="5"/>
  <c r="EI109" i="5"/>
  <c r="AC88" i="5"/>
  <c r="EE104" i="5"/>
  <c r="EI104" i="5"/>
  <c r="ED98" i="5"/>
  <c r="EH98" i="5"/>
  <c r="AS88" i="5"/>
  <c r="EC84" i="5"/>
  <c r="EG84" i="5"/>
  <c r="BQ88" i="5"/>
  <c r="EC94" i="5"/>
  <c r="EG94" i="5"/>
  <c r="U88" i="5"/>
  <c r="EE82" i="5"/>
  <c r="EI82" i="5"/>
  <c r="EE100" i="5"/>
  <c r="EI100" i="5"/>
  <c r="EE107" i="5"/>
  <c r="EI107" i="5"/>
  <c r="EE93" i="5"/>
  <c r="EI93" i="5"/>
  <c r="AO88" i="5"/>
  <c r="EE92" i="5"/>
  <c r="EI92" i="5"/>
  <c r="BM88" i="5"/>
  <c r="CW88" i="5"/>
  <c r="EC83" i="5"/>
  <c r="EG83" i="5"/>
  <c r="EE96" i="5"/>
  <c r="EI96" i="5"/>
  <c r="EE86" i="5"/>
  <c r="EI86" i="5"/>
  <c r="AG88" i="5"/>
  <c r="EC101" i="5"/>
  <c r="EG101" i="5"/>
  <c r="EE112" i="5"/>
  <c r="EI112" i="5"/>
  <c r="EE94" i="5"/>
  <c r="EI94" i="5"/>
  <c r="EC90" i="5"/>
  <c r="EG90" i="5"/>
  <c r="ED90" i="5"/>
  <c r="EH90" i="5"/>
  <c r="BA88" i="5"/>
  <c r="BI88" i="5"/>
  <c r="CO88" i="5"/>
  <c r="EC89" i="5"/>
  <c r="EG89" i="5"/>
  <c r="AS89" i="5"/>
  <c r="DZ86" i="5"/>
  <c r="ED86" i="5"/>
  <c r="CC89" i="5"/>
  <c r="DA89" i="5"/>
  <c r="M89" i="5"/>
  <c r="AO89" i="5"/>
  <c r="EA84" i="5"/>
  <c r="EE84" i="5"/>
  <c r="BU89" i="5"/>
  <c r="CK89" i="5"/>
  <c r="DE89" i="5"/>
  <c r="AG89" i="5"/>
  <c r="AK89" i="5"/>
  <c r="BA89" i="5"/>
  <c r="BI89" i="5"/>
  <c r="U89" i="5"/>
  <c r="EA111" i="5"/>
  <c r="EE111" i="5"/>
  <c r="Y89" i="5"/>
  <c r="BE89" i="5"/>
  <c r="BQ89" i="5"/>
  <c r="Q89" i="5"/>
  <c r="BM89" i="5"/>
  <c r="CW89" i="5"/>
  <c r="DY110" i="5"/>
  <c r="EC110" i="5"/>
  <c r="EA105" i="5"/>
  <c r="EE105" i="5"/>
  <c r="CO89" i="5"/>
  <c r="AC89" i="5"/>
  <c r="DY99" i="5"/>
  <c r="EC99" i="5"/>
  <c r="CG89" i="5"/>
  <c r="DU108" i="5"/>
  <c r="DY108" i="5"/>
  <c r="DU100" i="5"/>
  <c r="DY100" i="5"/>
  <c r="DW107" i="5"/>
  <c r="EA107" i="5"/>
  <c r="DW109" i="5"/>
  <c r="EA109" i="5"/>
  <c r="DU90" i="5"/>
  <c r="DY90" i="5"/>
  <c r="DV90" i="5"/>
  <c r="DZ90" i="5"/>
  <c r="DU83" i="5"/>
  <c r="DY83" i="5"/>
  <c r="DW102" i="5"/>
  <c r="EA102" i="5"/>
  <c r="DW93" i="5"/>
  <c r="EA93" i="5"/>
  <c r="DV109" i="5"/>
  <c r="DZ109" i="5"/>
  <c r="DU89" i="5"/>
  <c r="DY89" i="5"/>
  <c r="DW82" i="5"/>
  <c r="EA82" i="5"/>
  <c r="DW104" i="5"/>
  <c r="EA104" i="5"/>
  <c r="DU97" i="5"/>
  <c r="DY97" i="5"/>
  <c r="DU88" i="5"/>
  <c r="DY88" i="5"/>
  <c r="DU101" i="5"/>
  <c r="DY101" i="5"/>
  <c r="DW112" i="5"/>
  <c r="EA112" i="5"/>
  <c r="DW100" i="5"/>
  <c r="EA100" i="5"/>
  <c r="DU84" i="5"/>
  <c r="DY84" i="5"/>
  <c r="DW94" i="5"/>
  <c r="EA94" i="5"/>
  <c r="DU95" i="5"/>
  <c r="DY95" i="5"/>
  <c r="DW103" i="5"/>
  <c r="EA103" i="5"/>
  <c r="DW108" i="5"/>
  <c r="EA108" i="5"/>
  <c r="DW96" i="5"/>
  <c r="EA96" i="5"/>
  <c r="DU94" i="5"/>
  <c r="DY94" i="5"/>
  <c r="DV92" i="5"/>
  <c r="DZ92" i="5"/>
  <c r="DV102" i="5"/>
  <c r="DZ102" i="5"/>
  <c r="DW98" i="5"/>
  <c r="EA98" i="5"/>
  <c r="DV98" i="5"/>
  <c r="DZ98" i="5"/>
  <c r="DU106" i="5"/>
  <c r="DY106" i="5"/>
  <c r="DW86" i="5"/>
  <c r="EA86" i="5"/>
  <c r="DW92" i="5"/>
  <c r="EA92" i="5"/>
  <c r="DI83" i="5"/>
  <c r="DR86" i="5"/>
  <c r="DV86" i="5"/>
  <c r="DE83" i="5"/>
  <c r="DQ99" i="5"/>
  <c r="DU99" i="5"/>
  <c r="DS84" i="5"/>
  <c r="DW84" i="5"/>
  <c r="DS111" i="5"/>
  <c r="DW111" i="5"/>
  <c r="DI89" i="5"/>
  <c r="Q110" i="5"/>
  <c r="DU110" i="5"/>
  <c r="DS105" i="5"/>
  <c r="DW105" i="5"/>
  <c r="DO109" i="5"/>
  <c r="DS109" i="5"/>
  <c r="DO82" i="5"/>
  <c r="DS82" i="5"/>
  <c r="DO102" i="5"/>
  <c r="DS102" i="5"/>
  <c r="DM101" i="5"/>
  <c r="DQ101" i="5"/>
  <c r="DO104" i="5"/>
  <c r="DS104" i="5"/>
  <c r="DM97" i="5"/>
  <c r="DQ97" i="5"/>
  <c r="DO93" i="5"/>
  <c r="DS93" i="5"/>
  <c r="DN109" i="5"/>
  <c r="DR109" i="5"/>
  <c r="DM110" i="5"/>
  <c r="DQ110" i="5"/>
  <c r="DO107" i="5"/>
  <c r="DS107" i="5"/>
  <c r="DO86" i="5"/>
  <c r="DS86" i="5"/>
  <c r="DM90" i="5"/>
  <c r="DQ90" i="5"/>
  <c r="DO100" i="5"/>
  <c r="DS100" i="5"/>
  <c r="DO94" i="5"/>
  <c r="DS94" i="5"/>
  <c r="DM95" i="5"/>
  <c r="DQ95" i="5"/>
  <c r="DO103" i="5"/>
  <c r="DS103" i="5"/>
  <c r="DM84" i="5"/>
  <c r="DQ84" i="5"/>
  <c r="DM83" i="5"/>
  <c r="DQ83" i="5"/>
  <c r="DM100" i="5"/>
  <c r="DQ100" i="5"/>
  <c r="DO92" i="5"/>
  <c r="DS92" i="5"/>
  <c r="DN90" i="5"/>
  <c r="DR90" i="5"/>
  <c r="DO112" i="5"/>
  <c r="DS112" i="5"/>
  <c r="DO108" i="5"/>
  <c r="DS108" i="5"/>
  <c r="DO96" i="5"/>
  <c r="DS96" i="5"/>
  <c r="DM94" i="5"/>
  <c r="DQ94" i="5"/>
  <c r="DN92" i="5"/>
  <c r="DR92" i="5"/>
  <c r="AM92" i="5"/>
  <c r="DM89" i="5"/>
  <c r="DQ89" i="5"/>
  <c r="DM108" i="5"/>
  <c r="DQ108" i="5"/>
  <c r="DN102" i="5"/>
  <c r="DR102" i="5"/>
  <c r="DO98" i="5"/>
  <c r="DS98" i="5"/>
  <c r="DN98" i="5"/>
  <c r="DR98" i="5"/>
  <c r="DM106" i="5"/>
  <c r="DQ106" i="5"/>
  <c r="DM88" i="5"/>
  <c r="DQ88" i="5"/>
  <c r="Z86" i="5"/>
  <c r="DN86" i="5"/>
  <c r="BK84" i="5"/>
  <c r="DO84" i="5"/>
  <c r="AI111" i="5"/>
  <c r="DO111" i="5"/>
  <c r="O105" i="5"/>
  <c r="DO105" i="5"/>
  <c r="AG99" i="5"/>
  <c r="DM99" i="5"/>
  <c r="Q134" i="5"/>
  <c r="W125" i="5"/>
  <c r="AI125" i="5"/>
  <c r="M131" i="5"/>
  <c r="Y99" i="5"/>
  <c r="AE125" i="5"/>
  <c r="S125" i="5"/>
  <c r="Z129" i="5"/>
  <c r="DK93" i="5"/>
  <c r="DG93" i="5"/>
  <c r="DF122" i="5"/>
  <c r="DJ122" i="5"/>
  <c r="DJ130" i="5"/>
  <c r="DF130" i="5"/>
  <c r="DI94" i="5"/>
  <c r="DE94" i="5"/>
  <c r="DJ92" i="5"/>
  <c r="DF92" i="5"/>
  <c r="DE95" i="5"/>
  <c r="DI95" i="5"/>
  <c r="DE84" i="5"/>
  <c r="DI84" i="5"/>
  <c r="DI124" i="5"/>
  <c r="DE124" i="5"/>
  <c r="DF86" i="5"/>
  <c r="DJ86" i="5"/>
  <c r="U131" i="5"/>
  <c r="Q131" i="5"/>
  <c r="DG82" i="5"/>
  <c r="DK82" i="5"/>
  <c r="DE128" i="5"/>
  <c r="DI128" i="5"/>
  <c r="DG84" i="5"/>
  <c r="DK84" i="5"/>
  <c r="DK125" i="5"/>
  <c r="DG125" i="5"/>
  <c r="DJ129" i="5"/>
  <c r="DF129" i="5"/>
  <c r="DI90" i="5"/>
  <c r="DE90" i="5"/>
  <c r="DF90" i="5"/>
  <c r="DJ90" i="5"/>
  <c r="DG86" i="5"/>
  <c r="DK86" i="5"/>
  <c r="BU70" i="5"/>
  <c r="DF70" i="5"/>
  <c r="DG123" i="5"/>
  <c r="DK123" i="5"/>
  <c r="DK128" i="5"/>
  <c r="DG128" i="5"/>
  <c r="DG122" i="5"/>
  <c r="DK122" i="5"/>
  <c r="DF123" i="5"/>
  <c r="DJ123" i="5"/>
  <c r="DG92" i="5"/>
  <c r="DK92" i="5"/>
  <c r="DI131" i="5"/>
  <c r="DE131" i="5"/>
  <c r="DJ125" i="5"/>
  <c r="DF125" i="5"/>
  <c r="DG94" i="5"/>
  <c r="DK94" i="5"/>
  <c r="S128" i="5"/>
  <c r="DG130" i="5"/>
  <c r="DK130" i="5"/>
  <c r="DK129" i="5"/>
  <c r="DG129" i="5"/>
  <c r="BN45" i="5"/>
  <c r="DJ70" i="5"/>
  <c r="AG134" i="5"/>
  <c r="DF137" i="5"/>
  <c r="DJ137" i="5"/>
  <c r="DK70" i="5"/>
  <c r="M134" i="5"/>
  <c r="DI136" i="5"/>
  <c r="DE136" i="5"/>
  <c r="DG136" i="5"/>
  <c r="DK136" i="5"/>
  <c r="DG70" i="5"/>
  <c r="DI137" i="5"/>
  <c r="DE137" i="5"/>
  <c r="DE70" i="5"/>
  <c r="DI135" i="5"/>
  <c r="DE135" i="5"/>
  <c r="DK133" i="5"/>
  <c r="DG133" i="5"/>
  <c r="DE134" i="5"/>
  <c r="DI134" i="5"/>
  <c r="DI132" i="5"/>
  <c r="DE132" i="5"/>
  <c r="DE133" i="5"/>
  <c r="DI133" i="5"/>
  <c r="DK135" i="5"/>
  <c r="DG135" i="5"/>
  <c r="DI70" i="5"/>
  <c r="DJ45" i="5"/>
  <c r="DF45" i="5"/>
  <c r="DF102" i="5"/>
  <c r="DJ102" i="5"/>
  <c r="BR45" i="5"/>
  <c r="CP45" i="5"/>
  <c r="DI45" i="5"/>
  <c r="DK98" i="5"/>
  <c r="DG98" i="5"/>
  <c r="DJ98" i="5"/>
  <c r="DF98" i="5"/>
  <c r="DK111" i="5"/>
  <c r="DG111" i="5"/>
  <c r="DK45" i="5"/>
  <c r="DE101" i="5"/>
  <c r="DI101" i="5"/>
  <c r="DE100" i="5"/>
  <c r="DI100" i="5"/>
  <c r="DI110" i="5"/>
  <c r="DE110" i="5"/>
  <c r="DK107" i="5"/>
  <c r="DG107" i="5"/>
  <c r="DK105" i="5"/>
  <c r="DG105" i="5"/>
  <c r="DE106" i="5"/>
  <c r="DI106" i="5"/>
  <c r="DG45" i="5"/>
  <c r="BF45" i="5"/>
  <c r="CH45" i="5"/>
  <c r="DA45" i="5"/>
  <c r="DG112" i="5"/>
  <c r="DK112" i="5"/>
  <c r="DG102" i="5"/>
  <c r="DK102" i="5"/>
  <c r="DK109" i="5"/>
  <c r="DG109" i="5"/>
  <c r="DK104" i="5"/>
  <c r="DG104" i="5"/>
  <c r="DE97" i="5"/>
  <c r="DI97" i="5"/>
  <c r="DE99" i="5"/>
  <c r="DI99" i="5"/>
  <c r="CT45" i="5"/>
  <c r="DK103" i="5"/>
  <c r="DG103" i="5"/>
  <c r="DI108" i="5"/>
  <c r="DE108" i="5"/>
  <c r="DK108" i="5"/>
  <c r="DG108" i="5"/>
  <c r="DG96" i="5"/>
  <c r="DK96" i="5"/>
  <c r="DG100" i="5"/>
  <c r="DK100" i="5"/>
  <c r="DJ109" i="5"/>
  <c r="DF109" i="5"/>
  <c r="DE45" i="5"/>
  <c r="CK136" i="5"/>
  <c r="CS136" i="5"/>
  <c r="DA136" i="5"/>
  <c r="CO136" i="5"/>
  <c r="CW136" i="5"/>
  <c r="BM136" i="5"/>
  <c r="BQ136" i="5"/>
  <c r="BU136" i="5"/>
  <c r="BE136" i="5"/>
  <c r="CG136" i="5"/>
  <c r="CC136" i="5"/>
  <c r="BY136" i="5"/>
  <c r="BI136" i="5"/>
  <c r="BW45" i="5"/>
  <c r="CM122" i="5"/>
  <c r="CU122" i="5"/>
  <c r="DC122" i="5"/>
  <c r="CQ122" i="5"/>
  <c r="CY122" i="5"/>
  <c r="BO122" i="5"/>
  <c r="CA122" i="5"/>
  <c r="BK122" i="5"/>
  <c r="CE122" i="5"/>
  <c r="BW122" i="5"/>
  <c r="BS122" i="5"/>
  <c r="BG122" i="5"/>
  <c r="CI122" i="5"/>
  <c r="CL123" i="5"/>
  <c r="CT123" i="5"/>
  <c r="DB123" i="5"/>
  <c r="CP123" i="5"/>
  <c r="CX123" i="5"/>
  <c r="CH123" i="5"/>
  <c r="BV123" i="5"/>
  <c r="BR123" i="5"/>
  <c r="CD123" i="5"/>
  <c r="BZ123" i="5"/>
  <c r="BF123" i="5"/>
  <c r="BN123" i="5"/>
  <c r="BJ123" i="5"/>
  <c r="CK133" i="5"/>
  <c r="CS133" i="5"/>
  <c r="DA133" i="5"/>
  <c r="CW133" i="5"/>
  <c r="BU133" i="5"/>
  <c r="CO133" i="5"/>
  <c r="BM133" i="5"/>
  <c r="BQ133" i="5"/>
  <c r="BI133" i="5"/>
  <c r="BY133" i="5"/>
  <c r="CG133" i="5"/>
  <c r="BE133" i="5"/>
  <c r="CC133" i="5"/>
  <c r="CM112" i="5"/>
  <c r="CU112" i="5"/>
  <c r="DC112" i="5"/>
  <c r="CQ112" i="5"/>
  <c r="CY112" i="5"/>
  <c r="CI112" i="5"/>
  <c r="CM102" i="5"/>
  <c r="CU102" i="5"/>
  <c r="DC102" i="5"/>
  <c r="CQ102" i="5"/>
  <c r="CY102" i="5"/>
  <c r="CI102" i="5"/>
  <c r="CQ109" i="5"/>
  <c r="CY109" i="5"/>
  <c r="CM109" i="5"/>
  <c r="CU109" i="5"/>
  <c r="DC109" i="5"/>
  <c r="CI109" i="5"/>
  <c r="CM92" i="5"/>
  <c r="CU92" i="5"/>
  <c r="DC92" i="5"/>
  <c r="CY92" i="5"/>
  <c r="CQ92" i="5"/>
  <c r="CI92" i="5"/>
  <c r="CL45" i="5"/>
  <c r="CX45" i="5"/>
  <c r="BY70" i="5"/>
  <c r="BQ45" i="5"/>
  <c r="CO45" i="5"/>
  <c r="CI70" i="5"/>
  <c r="CH70" i="5"/>
  <c r="CA45" i="5"/>
  <c r="CE70" i="5"/>
  <c r="CM130" i="5"/>
  <c r="CU130" i="5"/>
  <c r="DC130" i="5"/>
  <c r="CQ130" i="5"/>
  <c r="CY130" i="5"/>
  <c r="BK130" i="5"/>
  <c r="BS130" i="5"/>
  <c r="CA130" i="5"/>
  <c r="CE130" i="5"/>
  <c r="CI130" i="5"/>
  <c r="BO130" i="5"/>
  <c r="BG130" i="5"/>
  <c r="BW130" i="5"/>
  <c r="CQ129" i="5"/>
  <c r="CY129" i="5"/>
  <c r="CM129" i="5"/>
  <c r="CU129" i="5"/>
  <c r="DC129" i="5"/>
  <c r="CE129" i="5"/>
  <c r="BW129" i="5"/>
  <c r="CA129" i="5"/>
  <c r="BG129" i="5"/>
  <c r="CI129" i="5"/>
  <c r="BK129" i="5"/>
  <c r="BO129" i="5"/>
  <c r="BS129" i="5"/>
  <c r="CP137" i="5"/>
  <c r="CX137" i="5"/>
  <c r="CH137" i="5"/>
  <c r="CD137" i="5"/>
  <c r="CL137" i="5"/>
  <c r="DB137" i="5"/>
  <c r="BZ137" i="5"/>
  <c r="CT137" i="5"/>
  <c r="BR137" i="5"/>
  <c r="BV137" i="5"/>
  <c r="BN137" i="5"/>
  <c r="BF137" i="5"/>
  <c r="BJ137" i="5"/>
  <c r="CM104" i="5"/>
  <c r="CU104" i="5"/>
  <c r="DC104" i="5"/>
  <c r="CY104" i="5"/>
  <c r="CQ104" i="5"/>
  <c r="CI104" i="5"/>
  <c r="CO97" i="5"/>
  <c r="CW97" i="5"/>
  <c r="CK97" i="5"/>
  <c r="CS97" i="5"/>
  <c r="DA97" i="5"/>
  <c r="CG97" i="5"/>
  <c r="CO99" i="5"/>
  <c r="CW99" i="5"/>
  <c r="CK99" i="5"/>
  <c r="CS99" i="5"/>
  <c r="DA99" i="5"/>
  <c r="CG99" i="5"/>
  <c r="CC70" i="5"/>
  <c r="BU45" i="5"/>
  <c r="BU73" i="5" s="1"/>
  <c r="BO70" i="5"/>
  <c r="CU70" i="5"/>
  <c r="BN70" i="5"/>
  <c r="BN73" i="5" s="1"/>
  <c r="AB7" i="9" s="1"/>
  <c r="CL70" i="5"/>
  <c r="CI45" i="5"/>
  <c r="CS70" i="5"/>
  <c r="CD70" i="5"/>
  <c r="CM136" i="5"/>
  <c r="CU136" i="5"/>
  <c r="DC136" i="5"/>
  <c r="CQ136" i="5"/>
  <c r="CY136" i="5"/>
  <c r="BW136" i="5"/>
  <c r="BK136" i="5"/>
  <c r="CA136" i="5"/>
  <c r="CI136" i="5"/>
  <c r="BG136" i="5"/>
  <c r="BO136" i="5"/>
  <c r="BS136" i="5"/>
  <c r="CE136" i="5"/>
  <c r="CQ123" i="5"/>
  <c r="CY123" i="5"/>
  <c r="CM123" i="5"/>
  <c r="CU123" i="5"/>
  <c r="DC123" i="5"/>
  <c r="CI123" i="5"/>
  <c r="CE123" i="5"/>
  <c r="BW123" i="5"/>
  <c r="CA123" i="5"/>
  <c r="BO123" i="5"/>
  <c r="BG123" i="5"/>
  <c r="BK123" i="5"/>
  <c r="BS123" i="5"/>
  <c r="CO108" i="5"/>
  <c r="CW108" i="5"/>
  <c r="DA108" i="5"/>
  <c r="CK108" i="5"/>
  <c r="CS108" i="5"/>
  <c r="CG108" i="5"/>
  <c r="CM108" i="5"/>
  <c r="CU108" i="5"/>
  <c r="DC108" i="5"/>
  <c r="CQ108" i="5"/>
  <c r="CY108" i="5"/>
  <c r="CI108" i="5"/>
  <c r="CM96" i="5"/>
  <c r="CU96" i="5"/>
  <c r="DC96" i="5"/>
  <c r="CY96" i="5"/>
  <c r="CQ96" i="5"/>
  <c r="CI96" i="5"/>
  <c r="CM100" i="5"/>
  <c r="CU100" i="5"/>
  <c r="DC100" i="5"/>
  <c r="CY100" i="5"/>
  <c r="CQ100" i="5"/>
  <c r="CI100" i="5"/>
  <c r="AC131" i="5"/>
  <c r="CK131" i="5"/>
  <c r="CS131" i="5"/>
  <c r="DA131" i="5"/>
  <c r="CW131" i="5"/>
  <c r="CO131" i="5"/>
  <c r="BM131" i="5"/>
  <c r="BU131" i="5"/>
  <c r="BI131" i="5"/>
  <c r="BQ131" i="5"/>
  <c r="BY131" i="5"/>
  <c r="BE131" i="5"/>
  <c r="CC131" i="5"/>
  <c r="CG131" i="5"/>
  <c r="CQ93" i="5"/>
  <c r="CY93" i="5"/>
  <c r="CU93" i="5"/>
  <c r="CM93" i="5"/>
  <c r="DC93" i="5"/>
  <c r="CI93" i="5"/>
  <c r="CL109" i="5"/>
  <c r="CT109" i="5"/>
  <c r="DB109" i="5"/>
  <c r="CP109" i="5"/>
  <c r="CX109" i="5"/>
  <c r="CH109" i="5"/>
  <c r="BJ45" i="5"/>
  <c r="DB45" i="5"/>
  <c r="CG70" i="5"/>
  <c r="BY45" i="5"/>
  <c r="BY73" i="5" s="1"/>
  <c r="BG70" i="5"/>
  <c r="CM70" i="5"/>
  <c r="BF70" i="5"/>
  <c r="CX70" i="5"/>
  <c r="BG45" i="5"/>
  <c r="CU45" i="5"/>
  <c r="CM128" i="5"/>
  <c r="CU128" i="5"/>
  <c r="DC128" i="5"/>
  <c r="CQ128" i="5"/>
  <c r="CY128" i="5"/>
  <c r="BO128" i="5"/>
  <c r="BK128" i="5"/>
  <c r="BW128" i="5"/>
  <c r="CI128" i="5"/>
  <c r="BS128" i="5"/>
  <c r="CE128" i="5"/>
  <c r="CA128" i="5"/>
  <c r="BG128" i="5"/>
  <c r="CL125" i="5"/>
  <c r="CT125" i="5"/>
  <c r="DB125" i="5"/>
  <c r="CP125" i="5"/>
  <c r="CX125" i="5"/>
  <c r="CH125" i="5"/>
  <c r="CD125" i="5"/>
  <c r="BZ125" i="5"/>
  <c r="BV125" i="5"/>
  <c r="BF125" i="5"/>
  <c r="BR125" i="5"/>
  <c r="BN125" i="5"/>
  <c r="BJ125" i="5"/>
  <c r="CL102" i="5"/>
  <c r="CT102" i="5"/>
  <c r="DB102" i="5"/>
  <c r="CX102" i="5"/>
  <c r="CP102" i="5"/>
  <c r="CH102" i="5"/>
  <c r="CO137" i="5"/>
  <c r="CW137" i="5"/>
  <c r="CK137" i="5"/>
  <c r="CS137" i="5"/>
  <c r="DA137" i="5"/>
  <c r="BM137" i="5"/>
  <c r="BU137" i="5"/>
  <c r="BI137" i="5"/>
  <c r="BQ137" i="5"/>
  <c r="CG137" i="5"/>
  <c r="BE137" i="5"/>
  <c r="BY137" i="5"/>
  <c r="CC137" i="5"/>
  <c r="CM94" i="5"/>
  <c r="CU94" i="5"/>
  <c r="DC94" i="5"/>
  <c r="CQ94" i="5"/>
  <c r="CY94" i="5"/>
  <c r="CI94" i="5"/>
  <c r="CL86" i="5"/>
  <c r="CX86" i="5"/>
  <c r="CP86" i="5"/>
  <c r="CT86" i="5"/>
  <c r="DB86" i="5"/>
  <c r="CH86" i="5"/>
  <c r="BE70" i="5"/>
  <c r="CK70" i="5"/>
  <c r="CC45" i="5"/>
  <c r="BK70" i="5"/>
  <c r="BJ70" i="5"/>
  <c r="CT70" i="5"/>
  <c r="BK45" i="5"/>
  <c r="CM45" i="5"/>
  <c r="CO70" i="5"/>
  <c r="CQ135" i="5"/>
  <c r="CM135" i="5"/>
  <c r="CU135" i="5"/>
  <c r="CY135" i="5"/>
  <c r="CI135" i="5"/>
  <c r="CE135" i="5"/>
  <c r="BW135" i="5"/>
  <c r="BO135" i="5"/>
  <c r="CA135" i="5"/>
  <c r="BK135" i="5"/>
  <c r="DC135" i="5"/>
  <c r="BG135" i="5"/>
  <c r="BS135" i="5"/>
  <c r="CP122" i="5"/>
  <c r="CX122" i="5"/>
  <c r="CL122" i="5"/>
  <c r="CT122" i="5"/>
  <c r="DB122" i="5"/>
  <c r="CD122" i="5"/>
  <c r="BR122" i="5"/>
  <c r="BN122" i="5"/>
  <c r="CH122" i="5"/>
  <c r="BJ122" i="5"/>
  <c r="BV122" i="5"/>
  <c r="BF122" i="5"/>
  <c r="BZ122" i="5"/>
  <c r="CP130" i="5"/>
  <c r="CX130" i="5"/>
  <c r="CL130" i="5"/>
  <c r="CT130" i="5"/>
  <c r="DB130" i="5"/>
  <c r="BR130" i="5"/>
  <c r="CD130" i="5"/>
  <c r="BN130" i="5"/>
  <c r="BV130" i="5"/>
  <c r="BF130" i="5"/>
  <c r="CH130" i="5"/>
  <c r="BZ130" i="5"/>
  <c r="BJ130" i="5"/>
  <c r="CK94" i="5"/>
  <c r="CS94" i="5"/>
  <c r="DA94" i="5"/>
  <c r="CO94" i="5"/>
  <c r="CW94" i="5"/>
  <c r="CG94" i="5"/>
  <c r="CL92" i="5"/>
  <c r="CT92" i="5"/>
  <c r="DB92" i="5"/>
  <c r="CP92" i="5"/>
  <c r="CX92" i="5"/>
  <c r="CH92" i="5"/>
  <c r="CO95" i="5"/>
  <c r="CW95" i="5"/>
  <c r="CK95" i="5"/>
  <c r="CS95" i="5"/>
  <c r="DA95" i="5"/>
  <c r="CG95" i="5"/>
  <c r="CQ103" i="5"/>
  <c r="CY103" i="5"/>
  <c r="CM103" i="5"/>
  <c r="DC103" i="5"/>
  <c r="CU103" i="5"/>
  <c r="CI103" i="5"/>
  <c r="CK84" i="5"/>
  <c r="DA84" i="5"/>
  <c r="CS84" i="5"/>
  <c r="CO84" i="5"/>
  <c r="CW84" i="5"/>
  <c r="CG84" i="5"/>
  <c r="CD45" i="5"/>
  <c r="CO124" i="5"/>
  <c r="CW124" i="5"/>
  <c r="CK124" i="5"/>
  <c r="CS124" i="5"/>
  <c r="CC124" i="5"/>
  <c r="BM124" i="5"/>
  <c r="DA124" i="5"/>
  <c r="BU124" i="5"/>
  <c r="BE124" i="5"/>
  <c r="HK124" i="5" s="1"/>
  <c r="BQ124" i="5"/>
  <c r="BY124" i="5"/>
  <c r="BI124" i="5"/>
  <c r="CG124" i="5"/>
  <c r="BM70" i="5"/>
  <c r="CW70" i="5"/>
  <c r="CK45" i="5"/>
  <c r="CG45" i="5"/>
  <c r="BS70" i="5"/>
  <c r="CQ70" i="5"/>
  <c r="BR70" i="5"/>
  <c r="BR73" i="5" s="1"/>
  <c r="AD7" i="9" s="1"/>
  <c r="DB70" i="5"/>
  <c r="BS45" i="5"/>
  <c r="DC45" i="5"/>
  <c r="CO132" i="5"/>
  <c r="CW132" i="5"/>
  <c r="DA132" i="5"/>
  <c r="CC132" i="5"/>
  <c r="CK132" i="5"/>
  <c r="CS132" i="5"/>
  <c r="BY132" i="5"/>
  <c r="BI132" i="5"/>
  <c r="BM132" i="5"/>
  <c r="BU132" i="5"/>
  <c r="BE132" i="5"/>
  <c r="CG132" i="5"/>
  <c r="BQ132" i="5"/>
  <c r="CL90" i="5"/>
  <c r="CT90" i="5"/>
  <c r="DB90" i="5"/>
  <c r="CX90" i="5"/>
  <c r="CP90" i="5"/>
  <c r="CH90" i="5"/>
  <c r="CU86" i="5"/>
  <c r="CM86" i="5"/>
  <c r="DC86" i="5"/>
  <c r="CI86" i="5"/>
  <c r="CY86" i="5"/>
  <c r="CQ86" i="5"/>
  <c r="CK135" i="5"/>
  <c r="CS135" i="5"/>
  <c r="CW135" i="5"/>
  <c r="CO135" i="5"/>
  <c r="DA135" i="5"/>
  <c r="BU135" i="5"/>
  <c r="BM135" i="5"/>
  <c r="CC135" i="5"/>
  <c r="BQ135" i="5"/>
  <c r="BI135" i="5"/>
  <c r="BY135" i="5"/>
  <c r="BE135" i="5"/>
  <c r="CG135" i="5"/>
  <c r="DC82" i="5"/>
  <c r="CU82" i="5"/>
  <c r="CQ82" i="5"/>
  <c r="CM82" i="5"/>
  <c r="CI82" i="5"/>
  <c r="CY82" i="5"/>
  <c r="CO128" i="5"/>
  <c r="CW128" i="5"/>
  <c r="CS128" i="5"/>
  <c r="DA128" i="5"/>
  <c r="CC128" i="5"/>
  <c r="CK128" i="5"/>
  <c r="BE128" i="5"/>
  <c r="BQ128" i="5"/>
  <c r="BU128" i="5"/>
  <c r="CG128" i="5"/>
  <c r="BM128" i="5"/>
  <c r="BY128" i="5"/>
  <c r="BI128" i="5"/>
  <c r="CQ133" i="5"/>
  <c r="CY133" i="5"/>
  <c r="CM133" i="5"/>
  <c r="CU133" i="5"/>
  <c r="DC133" i="5"/>
  <c r="CE133" i="5"/>
  <c r="CI133" i="5"/>
  <c r="CA133" i="5"/>
  <c r="BW133" i="5"/>
  <c r="BG133" i="5"/>
  <c r="BO133" i="5"/>
  <c r="BK133" i="5"/>
  <c r="BS133" i="5"/>
  <c r="CM98" i="5"/>
  <c r="CU98" i="5"/>
  <c r="DC98" i="5"/>
  <c r="CQ98" i="5"/>
  <c r="CY98" i="5"/>
  <c r="CI98" i="5"/>
  <c r="CL98" i="5"/>
  <c r="CT98" i="5"/>
  <c r="DB98" i="5"/>
  <c r="CX98" i="5"/>
  <c r="CP98" i="5"/>
  <c r="CH98" i="5"/>
  <c r="CQ111" i="5"/>
  <c r="CY111" i="5"/>
  <c r="CM111" i="5"/>
  <c r="CU111" i="5"/>
  <c r="DC111" i="5"/>
  <c r="CI111" i="5"/>
  <c r="CU84" i="5"/>
  <c r="CM84" i="5"/>
  <c r="DC84" i="5"/>
  <c r="CY84" i="5"/>
  <c r="CI84" i="5"/>
  <c r="CQ84" i="5"/>
  <c r="BV45" i="5"/>
  <c r="BI70" i="5"/>
  <c r="DC70" i="5"/>
  <c r="BE45" i="5"/>
  <c r="CW45" i="5"/>
  <c r="BW70" i="5"/>
  <c r="CY70" i="5"/>
  <c r="BV70" i="5"/>
  <c r="CP70" i="5"/>
  <c r="CE45" i="5"/>
  <c r="CE73" i="5" s="1"/>
  <c r="AJ17" i="9" s="1"/>
  <c r="CQ45" i="5"/>
  <c r="CK90" i="5"/>
  <c r="CS90" i="5"/>
  <c r="DA90" i="5"/>
  <c r="CO90" i="5"/>
  <c r="CW90" i="5"/>
  <c r="CG90" i="5"/>
  <c r="BI45" i="5"/>
  <c r="BI73" i="5" s="1"/>
  <c r="W86" i="5"/>
  <c r="CO101" i="5"/>
  <c r="CW101" i="5"/>
  <c r="CK101" i="5"/>
  <c r="CS101" i="5"/>
  <c r="DA101" i="5"/>
  <c r="CG101" i="5"/>
  <c r="CQ125" i="5"/>
  <c r="CY125" i="5"/>
  <c r="CM125" i="5"/>
  <c r="CU125" i="5"/>
  <c r="DC125" i="5"/>
  <c r="CI125" i="5"/>
  <c r="CA125" i="5"/>
  <c r="BW125" i="5"/>
  <c r="BK125" i="5"/>
  <c r="CE125" i="5"/>
  <c r="BG125" i="5"/>
  <c r="BO125" i="5"/>
  <c r="BS125" i="5"/>
  <c r="CO134" i="5"/>
  <c r="CW134" i="5"/>
  <c r="DA134" i="5"/>
  <c r="CK134" i="5"/>
  <c r="CC134" i="5"/>
  <c r="CS134" i="5"/>
  <c r="BU134" i="5"/>
  <c r="BE134" i="5"/>
  <c r="BY134" i="5"/>
  <c r="BI134" i="5"/>
  <c r="BM134" i="5"/>
  <c r="BQ134" i="5"/>
  <c r="CG134" i="5"/>
  <c r="CK100" i="5"/>
  <c r="CS100" i="5"/>
  <c r="DA100" i="5"/>
  <c r="CO100" i="5"/>
  <c r="CW100" i="5"/>
  <c r="CG100" i="5"/>
  <c r="CO110" i="5"/>
  <c r="CW110" i="5"/>
  <c r="DA110" i="5"/>
  <c r="CK110" i="5"/>
  <c r="CS110" i="5"/>
  <c r="CG110" i="5"/>
  <c r="CQ107" i="5"/>
  <c r="CY107" i="5"/>
  <c r="CM107" i="5"/>
  <c r="CU107" i="5"/>
  <c r="DC107" i="5"/>
  <c r="CI107" i="5"/>
  <c r="CQ105" i="5"/>
  <c r="CY105" i="5"/>
  <c r="CU105" i="5"/>
  <c r="CM105" i="5"/>
  <c r="DC105" i="5"/>
  <c r="CI105" i="5"/>
  <c r="CL129" i="5"/>
  <c r="CT129" i="5"/>
  <c r="DB129" i="5"/>
  <c r="CP129" i="5"/>
  <c r="CX129" i="5"/>
  <c r="CD129" i="5"/>
  <c r="CH129" i="5"/>
  <c r="BV129" i="5"/>
  <c r="BZ129" i="5"/>
  <c r="BN129" i="5"/>
  <c r="BR129" i="5"/>
  <c r="BF129" i="5"/>
  <c r="BJ129" i="5"/>
  <c r="CO106" i="5"/>
  <c r="CW106" i="5"/>
  <c r="CS106" i="5"/>
  <c r="DA106" i="5"/>
  <c r="CK106" i="5"/>
  <c r="CG106" i="5"/>
  <c r="BZ45" i="5"/>
  <c r="BQ70" i="5"/>
  <c r="DA70" i="5"/>
  <c r="BM45" i="5"/>
  <c r="BM73" i="5" s="1"/>
  <c r="CS45" i="5"/>
  <c r="CA70" i="5"/>
  <c r="BZ70" i="5"/>
  <c r="BO45" i="5"/>
  <c r="CY45" i="5"/>
  <c r="CC94" i="5"/>
  <c r="BY94" i="5"/>
  <c r="CD92" i="5"/>
  <c r="BZ92" i="5"/>
  <c r="CC95" i="5"/>
  <c r="BY95" i="5"/>
  <c r="CA103" i="5"/>
  <c r="CE103" i="5"/>
  <c r="CC84" i="5"/>
  <c r="BY84" i="5"/>
  <c r="CD102" i="5"/>
  <c r="BZ102" i="5"/>
  <c r="CE82" i="5"/>
  <c r="CA82" i="5"/>
  <c r="CE98" i="5"/>
  <c r="CA98" i="5"/>
  <c r="CD98" i="5"/>
  <c r="BZ98" i="5"/>
  <c r="CA111" i="5"/>
  <c r="CE111" i="5"/>
  <c r="CE84" i="5"/>
  <c r="CA84" i="5"/>
  <c r="CE94" i="5"/>
  <c r="CA94" i="5"/>
  <c r="CC101" i="5"/>
  <c r="BY101" i="5"/>
  <c r="CC100" i="5"/>
  <c r="BY100" i="5"/>
  <c r="CC110" i="5"/>
  <c r="BY110" i="5"/>
  <c r="CE107" i="5"/>
  <c r="CA107" i="5"/>
  <c r="CA105" i="5"/>
  <c r="CE105" i="5"/>
  <c r="CC106" i="5"/>
  <c r="BY106" i="5"/>
  <c r="CD86" i="5"/>
  <c r="BZ86" i="5"/>
  <c r="CC90" i="5"/>
  <c r="BY90" i="5"/>
  <c r="CD90" i="5"/>
  <c r="BZ90" i="5"/>
  <c r="CE86" i="5"/>
  <c r="CA86" i="5"/>
  <c r="CE112" i="5"/>
  <c r="CA112" i="5"/>
  <c r="CE102" i="5"/>
  <c r="CA102" i="5"/>
  <c r="CA109" i="5"/>
  <c r="CE109" i="5"/>
  <c r="CE92" i="5"/>
  <c r="CA92" i="5"/>
  <c r="CC99" i="5"/>
  <c r="BY99" i="5"/>
  <c r="CE104" i="5"/>
  <c r="CA104" i="5"/>
  <c r="CC97" i="5"/>
  <c r="BY97" i="5"/>
  <c r="CC108" i="5"/>
  <c r="BY108" i="5"/>
  <c r="CE108" i="5"/>
  <c r="CA108" i="5"/>
  <c r="CE96" i="5"/>
  <c r="CA96" i="5"/>
  <c r="CE100" i="5"/>
  <c r="CA100" i="5"/>
  <c r="CE93" i="5"/>
  <c r="CA93" i="5"/>
  <c r="CD109" i="5"/>
  <c r="BZ109" i="5"/>
  <c r="BV109" i="5"/>
  <c r="BV102" i="5"/>
  <c r="BW94" i="5"/>
  <c r="BV86" i="5"/>
  <c r="BU94" i="5"/>
  <c r="BV92" i="5"/>
  <c r="BW100" i="5"/>
  <c r="AE93" i="5"/>
  <c r="BW82" i="5"/>
  <c r="BW98" i="5"/>
  <c r="BV98" i="5"/>
  <c r="BW84" i="5"/>
  <c r="BU101" i="5"/>
  <c r="BU100" i="5"/>
  <c r="BU110" i="5"/>
  <c r="BW86" i="5"/>
  <c r="BW112" i="5"/>
  <c r="BW102" i="5"/>
  <c r="BW104" i="5"/>
  <c r="BU99" i="5"/>
  <c r="AH86" i="5"/>
  <c r="BQ90" i="5"/>
  <c r="BU90" i="5"/>
  <c r="BR90" i="5"/>
  <c r="BV90" i="5"/>
  <c r="N86" i="5"/>
  <c r="AX86" i="5"/>
  <c r="V86" i="5"/>
  <c r="BQ97" i="5"/>
  <c r="BU97" i="5"/>
  <c r="BQ84" i="5"/>
  <c r="BU84" i="5"/>
  <c r="AD86" i="5"/>
  <c r="BQ108" i="5"/>
  <c r="BU108" i="5"/>
  <c r="BS108" i="5"/>
  <c r="BW108" i="5"/>
  <c r="BS96" i="5"/>
  <c r="BW96" i="5"/>
  <c r="BS109" i="5"/>
  <c r="BW109" i="5"/>
  <c r="BQ106" i="5"/>
  <c r="BU106" i="5"/>
  <c r="BQ95" i="5"/>
  <c r="BU95" i="5"/>
  <c r="BS93" i="5"/>
  <c r="BW93" i="5"/>
  <c r="R86" i="5"/>
  <c r="BS111" i="5"/>
  <c r="BW111" i="5"/>
  <c r="BB86" i="5"/>
  <c r="AA92" i="5"/>
  <c r="BW92" i="5"/>
  <c r="BS107" i="5"/>
  <c r="BW107" i="5"/>
  <c r="BS105" i="5"/>
  <c r="BW105" i="5"/>
  <c r="AL86" i="5"/>
  <c r="BS103" i="5"/>
  <c r="BW103" i="5"/>
  <c r="AP86" i="5"/>
  <c r="BM94" i="5"/>
  <c r="BQ94" i="5"/>
  <c r="BN92" i="5"/>
  <c r="BR92" i="5"/>
  <c r="BN86" i="5"/>
  <c r="BR86" i="5"/>
  <c r="BO82" i="5"/>
  <c r="BS82" i="5"/>
  <c r="BO98" i="5"/>
  <c r="BS98" i="5"/>
  <c r="BN98" i="5"/>
  <c r="BR98" i="5"/>
  <c r="BO92" i="5"/>
  <c r="BS92" i="5"/>
  <c r="S92" i="5"/>
  <c r="BM101" i="5"/>
  <c r="BQ101" i="5"/>
  <c r="BM100" i="5"/>
  <c r="BQ100" i="5"/>
  <c r="BM110" i="5"/>
  <c r="BQ110" i="5"/>
  <c r="AE92" i="5"/>
  <c r="AQ92" i="5"/>
  <c r="BM99" i="5"/>
  <c r="BQ99" i="5"/>
  <c r="BN102" i="5"/>
  <c r="BR102" i="5"/>
  <c r="W92" i="5"/>
  <c r="BO112" i="5"/>
  <c r="BS112" i="5"/>
  <c r="BO102" i="5"/>
  <c r="BS102" i="5"/>
  <c r="BC92" i="5"/>
  <c r="AD109" i="5"/>
  <c r="BR109" i="5"/>
  <c r="O86" i="5"/>
  <c r="BS86" i="5"/>
  <c r="BO84" i="5"/>
  <c r="BS84" i="5"/>
  <c r="AI92" i="5"/>
  <c r="BO104" i="5"/>
  <c r="BS104" i="5"/>
  <c r="AY92" i="5"/>
  <c r="BK92" i="5"/>
  <c r="BO94" i="5"/>
  <c r="BS94" i="5"/>
  <c r="O92" i="5"/>
  <c r="BO100" i="5"/>
  <c r="BS100" i="5"/>
  <c r="AU92" i="5"/>
  <c r="BG92" i="5"/>
  <c r="BI90" i="5"/>
  <c r="BM90" i="5"/>
  <c r="BK93" i="5"/>
  <c r="BO93" i="5"/>
  <c r="AL109" i="5"/>
  <c r="AQ93" i="5"/>
  <c r="BI97" i="5"/>
  <c r="BM97" i="5"/>
  <c r="R109" i="5"/>
  <c r="BC93" i="5"/>
  <c r="Z109" i="5"/>
  <c r="BI108" i="5"/>
  <c r="BM108" i="5"/>
  <c r="BK108" i="5"/>
  <c r="BO108" i="5"/>
  <c r="BK96" i="5"/>
  <c r="BO96" i="5"/>
  <c r="AI93" i="5"/>
  <c r="AP109" i="5"/>
  <c r="W93" i="5"/>
  <c r="O93" i="5"/>
  <c r="AI86" i="5"/>
  <c r="N109" i="5"/>
  <c r="BI95" i="5"/>
  <c r="BM95" i="5"/>
  <c r="AM86" i="5"/>
  <c r="BK103" i="5"/>
  <c r="BO103" i="5"/>
  <c r="BI84" i="5"/>
  <c r="BM84" i="5"/>
  <c r="AA93" i="5"/>
  <c r="AA86" i="5"/>
  <c r="S86" i="5"/>
  <c r="AH109" i="5"/>
  <c r="BK111" i="5"/>
  <c r="BO111" i="5"/>
  <c r="BK109" i="5"/>
  <c r="BO109" i="5"/>
  <c r="BJ90" i="5"/>
  <c r="BN90" i="5"/>
  <c r="BJ109" i="5"/>
  <c r="BN109" i="5"/>
  <c r="BK86" i="5"/>
  <c r="BO86" i="5"/>
  <c r="AE86" i="5"/>
  <c r="S93" i="5"/>
  <c r="V109" i="5"/>
  <c r="BK107" i="5"/>
  <c r="BO107" i="5"/>
  <c r="BK105" i="5"/>
  <c r="BO105" i="5"/>
  <c r="BI106" i="5"/>
  <c r="BM106" i="5"/>
  <c r="BF102" i="5"/>
  <c r="BJ102" i="5"/>
  <c r="BG94" i="5"/>
  <c r="BK94" i="5"/>
  <c r="BF86" i="5"/>
  <c r="BJ86" i="5"/>
  <c r="BE94" i="5"/>
  <c r="BI94" i="5"/>
  <c r="BF92" i="5"/>
  <c r="BJ92" i="5"/>
  <c r="BG82" i="5"/>
  <c r="BK82" i="5"/>
  <c r="BG98" i="5"/>
  <c r="BK98" i="5"/>
  <c r="BF98" i="5"/>
  <c r="BJ98" i="5"/>
  <c r="BE101" i="5"/>
  <c r="BI101" i="5"/>
  <c r="BE100" i="5"/>
  <c r="BI100" i="5"/>
  <c r="BE110" i="5"/>
  <c r="BI110" i="5"/>
  <c r="U99" i="5"/>
  <c r="BI99" i="5"/>
  <c r="BG100" i="5"/>
  <c r="BK100" i="5"/>
  <c r="BG112" i="5"/>
  <c r="BK112" i="5"/>
  <c r="BG102" i="5"/>
  <c r="BK102" i="5"/>
  <c r="BG104" i="5"/>
  <c r="BK104" i="5"/>
  <c r="AU93" i="5"/>
  <c r="BG93" i="5"/>
  <c r="AX109" i="5"/>
  <c r="BF109" i="5"/>
  <c r="AU86" i="5"/>
  <c r="BG86" i="5"/>
  <c r="M95" i="5"/>
  <c r="BE95" i="5"/>
  <c r="U106" i="5"/>
  <c r="BE106" i="5"/>
  <c r="M99" i="5"/>
  <c r="W111" i="5"/>
  <c r="BG111" i="5"/>
  <c r="S96" i="5"/>
  <c r="BG96" i="5"/>
  <c r="AA107" i="5"/>
  <c r="BG107" i="5"/>
  <c r="AE105" i="5"/>
  <c r="BG105" i="5"/>
  <c r="AK99" i="5"/>
  <c r="AG108" i="5"/>
  <c r="BE108" i="5"/>
  <c r="AC99" i="5"/>
  <c r="U90" i="5"/>
  <c r="BE90" i="5"/>
  <c r="AH90" i="5"/>
  <c r="BF90" i="5"/>
  <c r="AI108" i="5"/>
  <c r="BG108" i="5"/>
  <c r="AO99" i="5"/>
  <c r="BE99" i="5"/>
  <c r="Q99" i="5"/>
  <c r="AW99" i="5"/>
  <c r="W103" i="5"/>
  <c r="BG103" i="5"/>
  <c r="Y84" i="5"/>
  <c r="BE84" i="5"/>
  <c r="AG97" i="5"/>
  <c r="BE97" i="5"/>
  <c r="AS99" i="5"/>
  <c r="AM109" i="5"/>
  <c r="BG109" i="5"/>
  <c r="Q84" i="5"/>
  <c r="AC84" i="5"/>
  <c r="U84" i="5"/>
  <c r="AI103" i="5"/>
  <c r="AG84" i="5"/>
  <c r="AA103" i="5"/>
  <c r="M84" i="5"/>
  <c r="V90" i="5"/>
  <c r="AG90" i="5"/>
  <c r="AS70" i="5"/>
  <c r="AQ86" i="5"/>
  <c r="AI109" i="5"/>
  <c r="AM130" i="5"/>
  <c r="AQ130" i="5"/>
  <c r="AY130" i="5"/>
  <c r="BC130" i="5"/>
  <c r="AU130" i="5"/>
  <c r="AA130" i="5"/>
  <c r="AQ136" i="5"/>
  <c r="AU136" i="5"/>
  <c r="AY136" i="5"/>
  <c r="BC136" i="5"/>
  <c r="AY123" i="5"/>
  <c r="AQ123" i="5"/>
  <c r="AU123" i="5"/>
  <c r="BC123" i="5"/>
  <c r="AO131" i="5"/>
  <c r="AW131" i="5"/>
  <c r="BA131" i="5"/>
  <c r="AS131" i="5"/>
  <c r="AW70" i="5"/>
  <c r="BC70" i="5"/>
  <c r="BB70" i="5"/>
  <c r="AM129" i="5"/>
  <c r="AU129" i="5"/>
  <c r="AQ129" i="5"/>
  <c r="BC129" i="5"/>
  <c r="AY129" i="5"/>
  <c r="W130" i="5"/>
  <c r="BC128" i="5"/>
  <c r="AY128" i="5"/>
  <c r="AU128" i="5"/>
  <c r="AQ128" i="5"/>
  <c r="BB125" i="5"/>
  <c r="AT125" i="5"/>
  <c r="AX125" i="5"/>
  <c r="AP125" i="5"/>
  <c r="AW137" i="5"/>
  <c r="BA137" i="5"/>
  <c r="AS137" i="5"/>
  <c r="AO137" i="5"/>
  <c r="BB129" i="5"/>
  <c r="AT129" i="5"/>
  <c r="AX129" i="5"/>
  <c r="AP129" i="5"/>
  <c r="AP70" i="5"/>
  <c r="S129" i="5"/>
  <c r="AI130" i="5"/>
  <c r="AU135" i="5"/>
  <c r="AQ135" i="5"/>
  <c r="AY135" i="5"/>
  <c r="BC135" i="5"/>
  <c r="AX122" i="5"/>
  <c r="AT122" i="5"/>
  <c r="BB122" i="5"/>
  <c r="AP122" i="5"/>
  <c r="AX130" i="5"/>
  <c r="AP130" i="5"/>
  <c r="AT130" i="5"/>
  <c r="BB130" i="5"/>
  <c r="AT70" i="5"/>
  <c r="O129" i="5"/>
  <c r="O130" i="5"/>
  <c r="AO135" i="5"/>
  <c r="AS135" i="5"/>
  <c r="AW135" i="5"/>
  <c r="BA135" i="5"/>
  <c r="AY82" i="5"/>
  <c r="BC82" i="5"/>
  <c r="AQ82" i="5"/>
  <c r="AU82" i="5"/>
  <c r="AO128" i="5"/>
  <c r="AW128" i="5"/>
  <c r="AS128" i="5"/>
  <c r="BA128" i="5"/>
  <c r="AU133" i="5"/>
  <c r="AQ133" i="5"/>
  <c r="AY133" i="5"/>
  <c r="BC133" i="5"/>
  <c r="AX70" i="5"/>
  <c r="AQ70" i="5"/>
  <c r="AA129" i="5"/>
  <c r="S130" i="5"/>
  <c r="AM125" i="5"/>
  <c r="AU125" i="5"/>
  <c r="AY125" i="5"/>
  <c r="AQ125" i="5"/>
  <c r="BC125" i="5"/>
  <c r="BA134" i="5"/>
  <c r="AO134" i="5"/>
  <c r="AW134" i="5"/>
  <c r="AS134" i="5"/>
  <c r="AL70" i="5"/>
  <c r="AE129" i="5"/>
  <c r="AE130" i="5"/>
  <c r="AO132" i="5"/>
  <c r="AW132" i="5"/>
  <c r="AS132" i="5"/>
  <c r="BA132" i="5"/>
  <c r="AS136" i="5"/>
  <c r="AO136" i="5"/>
  <c r="BA136" i="5"/>
  <c r="AW136" i="5"/>
  <c r="AM70" i="5"/>
  <c r="AO70" i="5"/>
  <c r="AU70" i="5"/>
  <c r="AX137" i="5"/>
  <c r="AT137" i="5"/>
  <c r="AP137" i="5"/>
  <c r="BB137" i="5"/>
  <c r="W129" i="5"/>
  <c r="AY122" i="5"/>
  <c r="AQ122" i="5"/>
  <c r="AU122" i="5"/>
  <c r="BC122" i="5"/>
  <c r="AX123" i="5"/>
  <c r="AT123" i="5"/>
  <c r="AP123" i="5"/>
  <c r="BB123" i="5"/>
  <c r="AW133" i="5"/>
  <c r="BA133" i="5"/>
  <c r="AS133" i="5"/>
  <c r="AO133" i="5"/>
  <c r="BA70" i="5"/>
  <c r="AY70" i="5"/>
  <c r="AY93" i="5"/>
  <c r="AM93" i="5"/>
  <c r="AY86" i="5"/>
  <c r="AT109" i="5"/>
  <c r="BC86" i="5"/>
  <c r="BB109" i="5"/>
  <c r="BA99" i="5"/>
  <c r="AK84" i="5"/>
  <c r="AO84" i="5"/>
  <c r="BA84" i="5"/>
  <c r="AS84" i="5"/>
  <c r="AW84" i="5"/>
  <c r="AC106" i="5"/>
  <c r="AP45" i="5"/>
  <c r="O103" i="5"/>
  <c r="Q90" i="5"/>
  <c r="AA109" i="5"/>
  <c r="N90" i="5"/>
  <c r="S103" i="5"/>
  <c r="S111" i="5"/>
  <c r="M90" i="5"/>
  <c r="AX45" i="5"/>
  <c r="AQ109" i="5"/>
  <c r="U97" i="5"/>
  <c r="AE103" i="5"/>
  <c r="O111" i="5"/>
  <c r="Z90" i="5"/>
  <c r="S109" i="5"/>
  <c r="O109" i="5"/>
  <c r="BC109" i="5"/>
  <c r="AA111" i="5"/>
  <c r="AE109" i="5"/>
  <c r="Y90" i="5"/>
  <c r="M97" i="5"/>
  <c r="AU109" i="5"/>
  <c r="AE111" i="5"/>
  <c r="W109" i="5"/>
  <c r="Q97" i="5"/>
  <c r="AY109" i="5"/>
  <c r="AC97" i="5"/>
  <c r="AT45" i="5"/>
  <c r="AU45" i="5"/>
  <c r="AA105" i="5"/>
  <c r="BA90" i="5"/>
  <c r="AW90" i="5"/>
  <c r="AO90" i="5"/>
  <c r="AS90" i="5"/>
  <c r="AX90" i="5"/>
  <c r="AP90" i="5"/>
  <c r="BB90" i="5"/>
  <c r="AT90" i="5"/>
  <c r="Y95" i="5"/>
  <c r="S105" i="5"/>
  <c r="AC95" i="5"/>
  <c r="AI105" i="5"/>
  <c r="W105" i="5"/>
  <c r="Q95" i="5"/>
  <c r="AG95" i="5"/>
  <c r="AP92" i="5"/>
  <c r="BB92" i="5"/>
  <c r="AX92" i="5"/>
  <c r="AT92" i="5"/>
  <c r="BB45" i="5"/>
  <c r="M106" i="5"/>
  <c r="AS94" i="5"/>
  <c r="AO94" i="5"/>
  <c r="BA94" i="5"/>
  <c r="AW94" i="5"/>
  <c r="AL45" i="5"/>
  <c r="AS45" i="5"/>
  <c r="AQ45" i="5"/>
  <c r="AY98" i="5"/>
  <c r="AQ98" i="5"/>
  <c r="AU98" i="5"/>
  <c r="BC98" i="5"/>
  <c r="BB98" i="5"/>
  <c r="AX98" i="5"/>
  <c r="AP98" i="5"/>
  <c r="AT98" i="5"/>
  <c r="AO45" i="5"/>
  <c r="AY45" i="5"/>
  <c r="Y106" i="5"/>
  <c r="BA100" i="5"/>
  <c r="AW100" i="5"/>
  <c r="AO100" i="5"/>
  <c r="AS100" i="5"/>
  <c r="AS110" i="5"/>
  <c r="AO110" i="5"/>
  <c r="BA110" i="5"/>
  <c r="AW110" i="5"/>
  <c r="BC107" i="5"/>
  <c r="AY107" i="5"/>
  <c r="AU107" i="5"/>
  <c r="AQ107" i="5"/>
  <c r="AM105" i="5"/>
  <c r="BC105" i="5"/>
  <c r="AQ105" i="5"/>
  <c r="AY105" i="5"/>
  <c r="AU105" i="5"/>
  <c r="AS95" i="5"/>
  <c r="AO95" i="5"/>
  <c r="BA95" i="5"/>
  <c r="AW95" i="5"/>
  <c r="AK106" i="5"/>
  <c r="AW45" i="5"/>
  <c r="BC45" i="5"/>
  <c r="AG106" i="5"/>
  <c r="AM111" i="5"/>
  <c r="AY111" i="5"/>
  <c r="BC111" i="5"/>
  <c r="AQ111" i="5"/>
  <c r="AU111" i="5"/>
  <c r="BA45" i="5"/>
  <c r="BC112" i="5"/>
  <c r="AY112" i="5"/>
  <c r="AU112" i="5"/>
  <c r="AQ112" i="5"/>
  <c r="AU102" i="5"/>
  <c r="AY102" i="5"/>
  <c r="BC102" i="5"/>
  <c r="AQ102" i="5"/>
  <c r="AM103" i="5"/>
  <c r="AY103" i="5"/>
  <c r="AQ103" i="5"/>
  <c r="BC103" i="5"/>
  <c r="AU103" i="5"/>
  <c r="AU94" i="5"/>
  <c r="BC94" i="5"/>
  <c r="AQ94" i="5"/>
  <c r="AY94" i="5"/>
  <c r="AS106" i="5"/>
  <c r="AO106" i="5"/>
  <c r="BA106" i="5"/>
  <c r="AW106" i="5"/>
  <c r="AO101" i="5"/>
  <c r="AS101" i="5"/>
  <c r="BA101" i="5"/>
  <c r="AW101" i="5"/>
  <c r="Q106" i="5"/>
  <c r="AQ104" i="5"/>
  <c r="AY104" i="5"/>
  <c r="BC104" i="5"/>
  <c r="AU104" i="5"/>
  <c r="AO97" i="5"/>
  <c r="AS97" i="5"/>
  <c r="BA97" i="5"/>
  <c r="AW97" i="5"/>
  <c r="BB102" i="5"/>
  <c r="AX102" i="5"/>
  <c r="AT102" i="5"/>
  <c r="AP102" i="5"/>
  <c r="AS108" i="5"/>
  <c r="AO108" i="5"/>
  <c r="BA108" i="5"/>
  <c r="AW108" i="5"/>
  <c r="AU108" i="5"/>
  <c r="AQ108" i="5"/>
  <c r="AY108" i="5"/>
  <c r="BC108" i="5"/>
  <c r="AY96" i="5"/>
  <c r="AQ96" i="5"/>
  <c r="BC96" i="5"/>
  <c r="AU96" i="5"/>
  <c r="AY100" i="5"/>
  <c r="AQ100" i="5"/>
  <c r="BC100" i="5"/>
  <c r="AU100" i="5"/>
  <c r="AM45" i="5"/>
  <c r="AA135" i="5"/>
  <c r="AM135" i="5"/>
  <c r="N122" i="5"/>
  <c r="AL122" i="5"/>
  <c r="Z123" i="5"/>
  <c r="AL123" i="5"/>
  <c r="AC90" i="5"/>
  <c r="AK90" i="5"/>
  <c r="AD90" i="5"/>
  <c r="AL90" i="5"/>
  <c r="Q135" i="5"/>
  <c r="AK135" i="5"/>
  <c r="O82" i="5"/>
  <c r="AM82" i="5"/>
  <c r="U133" i="5"/>
  <c r="AK133" i="5"/>
  <c r="AE112" i="5"/>
  <c r="AM112" i="5"/>
  <c r="O102" i="5"/>
  <c r="AM102" i="5"/>
  <c r="U101" i="5"/>
  <c r="AK101" i="5"/>
  <c r="W123" i="5"/>
  <c r="AM123" i="5"/>
  <c r="AD137" i="5"/>
  <c r="AL137" i="5"/>
  <c r="O104" i="5"/>
  <c r="AM104" i="5"/>
  <c r="Y97" i="5"/>
  <c r="AK97" i="5"/>
  <c r="AK45" i="5"/>
  <c r="AG132" i="5"/>
  <c r="AK132" i="5"/>
  <c r="AA128" i="5"/>
  <c r="AM128" i="5"/>
  <c r="Y108" i="5"/>
  <c r="AK108" i="5"/>
  <c r="S108" i="5"/>
  <c r="AM108" i="5"/>
  <c r="O96" i="5"/>
  <c r="AM96" i="5"/>
  <c r="W100" i="5"/>
  <c r="AM100" i="5"/>
  <c r="Y131" i="5"/>
  <c r="AK131" i="5"/>
  <c r="AI122" i="5"/>
  <c r="AM122" i="5"/>
  <c r="AD125" i="5"/>
  <c r="AL125" i="5"/>
  <c r="R102" i="5"/>
  <c r="AL102" i="5"/>
  <c r="U137" i="5"/>
  <c r="AK137" i="5"/>
  <c r="AE94" i="5"/>
  <c r="AM94" i="5"/>
  <c r="AG128" i="5"/>
  <c r="AK128" i="5"/>
  <c r="V130" i="5"/>
  <c r="AL130" i="5"/>
  <c r="AG94" i="5"/>
  <c r="AK94" i="5"/>
  <c r="Z92" i="5"/>
  <c r="AL92" i="5"/>
  <c r="AA136" i="5"/>
  <c r="AM136" i="5"/>
  <c r="Q136" i="5"/>
  <c r="AK136" i="5"/>
  <c r="AI133" i="5"/>
  <c r="AM133" i="5"/>
  <c r="AE98" i="5"/>
  <c r="AM98" i="5"/>
  <c r="R98" i="5"/>
  <c r="AL98" i="5"/>
  <c r="AK70" i="5"/>
  <c r="Y134" i="5"/>
  <c r="AK134" i="5"/>
  <c r="AG100" i="5"/>
  <c r="AK100" i="5"/>
  <c r="AG110" i="5"/>
  <c r="AK110" i="5"/>
  <c r="W107" i="5"/>
  <c r="AM107" i="5"/>
  <c r="U95" i="5"/>
  <c r="AK95" i="5"/>
  <c r="V129" i="5"/>
  <c r="AL129" i="5"/>
  <c r="Z98" i="5"/>
  <c r="V98" i="5"/>
  <c r="AE102" i="5"/>
  <c r="R90" i="5"/>
  <c r="DF39" i="9"/>
  <c r="AC134" i="5"/>
  <c r="AH98" i="5"/>
  <c r="AD98" i="5"/>
  <c r="AI102" i="5"/>
  <c r="R92" i="5"/>
  <c r="N98" i="5"/>
  <c r="Y110" i="5"/>
  <c r="AD92" i="5"/>
  <c r="V92" i="5"/>
  <c r="AH92" i="5"/>
  <c r="N92" i="5"/>
  <c r="V125" i="5"/>
  <c r="R125" i="5"/>
  <c r="N125" i="5"/>
  <c r="Z125" i="5"/>
  <c r="AH125" i="5"/>
  <c r="AH130" i="5"/>
  <c r="M128" i="5"/>
  <c r="S133" i="5"/>
  <c r="M94" i="5"/>
  <c r="Y94" i="5"/>
  <c r="S94" i="5"/>
  <c r="O94" i="5"/>
  <c r="AC94" i="5"/>
  <c r="O100" i="5"/>
  <c r="O107" i="5"/>
  <c r="AD102" i="5"/>
  <c r="AI100" i="5"/>
  <c r="U108" i="5"/>
  <c r="M108" i="5"/>
  <c r="AA96" i="5"/>
  <c r="AE107" i="5"/>
  <c r="W108" i="5"/>
  <c r="W94" i="5"/>
  <c r="S100" i="5"/>
  <c r="W96" i="5"/>
  <c r="AI107" i="5"/>
  <c r="AE108" i="5"/>
  <c r="Q108" i="5"/>
  <c r="AA94" i="5"/>
  <c r="AI94" i="5"/>
  <c r="AA100" i="5"/>
  <c r="AE96" i="5"/>
  <c r="O108" i="5"/>
  <c r="AE100" i="5"/>
  <c r="AI96" i="5"/>
  <c r="S107" i="5"/>
  <c r="AA108" i="5"/>
  <c r="U94" i="5"/>
  <c r="W102" i="5"/>
  <c r="AA104" i="5"/>
  <c r="W104" i="5"/>
  <c r="S104" i="5"/>
  <c r="AA102" i="5"/>
  <c r="AE104" i="5"/>
  <c r="AI104" i="5"/>
  <c r="S102" i="5"/>
  <c r="AC108" i="5"/>
  <c r="W98" i="5"/>
  <c r="O98" i="5"/>
  <c r="M100" i="5"/>
  <c r="M110" i="5"/>
  <c r="U110" i="5"/>
  <c r="AC110" i="5"/>
  <c r="Q94" i="5"/>
  <c r="AA98" i="5"/>
  <c r="AI98" i="5"/>
  <c r="S98" i="5"/>
  <c r="Q133" i="5"/>
  <c r="W112" i="5"/>
  <c r="S136" i="5"/>
  <c r="AE136" i="5"/>
  <c r="O133" i="5"/>
  <c r="AA133" i="5"/>
  <c r="AC136" i="5"/>
  <c r="AE133" i="5"/>
  <c r="W133" i="5"/>
  <c r="Y100" i="5"/>
  <c r="AA112" i="5"/>
  <c r="Q100" i="5"/>
  <c r="AI112" i="5"/>
  <c r="AC100" i="5"/>
  <c r="O112" i="5"/>
  <c r="U100" i="5"/>
  <c r="S112" i="5"/>
  <c r="Y133" i="5"/>
  <c r="AG133" i="5"/>
  <c r="AC133" i="5"/>
  <c r="R130" i="5"/>
  <c r="Y137" i="5"/>
  <c r="Z130" i="5"/>
  <c r="AD130" i="5"/>
  <c r="AI136" i="5"/>
  <c r="Q137" i="5"/>
  <c r="M137" i="5"/>
  <c r="AG137" i="5"/>
  <c r="AC137" i="5"/>
  <c r="I114" i="5"/>
  <c r="N102" i="5"/>
  <c r="V102" i="5"/>
  <c r="Z102" i="5"/>
  <c r="AH102" i="5"/>
  <c r="AH137" i="5"/>
  <c r="M133" i="5"/>
  <c r="R137" i="5"/>
  <c r="V137" i="5"/>
  <c r="Z137" i="5"/>
  <c r="N137" i="5"/>
  <c r="AI135" i="5"/>
  <c r="S135" i="5"/>
  <c r="S123" i="5"/>
  <c r="AA123" i="5"/>
  <c r="AE122" i="5"/>
  <c r="AE128" i="5"/>
  <c r="M101" i="5"/>
  <c r="O123" i="5"/>
  <c r="AE123" i="5"/>
  <c r="W128" i="5"/>
  <c r="Q128" i="5"/>
  <c r="AC128" i="5"/>
  <c r="Y128" i="5"/>
  <c r="AI123" i="5"/>
  <c r="O128" i="5"/>
  <c r="R123" i="5"/>
  <c r="AD123" i="5"/>
  <c r="W82" i="5"/>
  <c r="V123" i="5"/>
  <c r="U128" i="5"/>
  <c r="AE135" i="5"/>
  <c r="M135" i="5"/>
  <c r="R122" i="5"/>
  <c r="AI82" i="5"/>
  <c r="J114" i="5"/>
  <c r="AH123" i="5"/>
  <c r="N123" i="5"/>
  <c r="M136" i="5"/>
  <c r="AG135" i="5"/>
  <c r="O135" i="5"/>
  <c r="O136" i="5"/>
  <c r="J139" i="5"/>
  <c r="Y136" i="5"/>
  <c r="AC135" i="5"/>
  <c r="W135" i="5"/>
  <c r="U136" i="5"/>
  <c r="AG136" i="5"/>
  <c r="W136" i="5"/>
  <c r="K139" i="5"/>
  <c r="W122" i="5"/>
  <c r="Z122" i="5"/>
  <c r="O122" i="5"/>
  <c r="AA122" i="5"/>
  <c r="S122" i="5"/>
  <c r="AC132" i="5"/>
  <c r="Q132" i="5"/>
  <c r="Y132" i="5"/>
  <c r="M132" i="5"/>
  <c r="U132" i="5"/>
  <c r="V122" i="5"/>
  <c r="AD122" i="5"/>
  <c r="K114" i="5"/>
  <c r="AC101" i="5"/>
  <c r="Q101" i="5"/>
  <c r="Y101" i="5"/>
  <c r="AG101" i="5"/>
  <c r="AA82" i="5"/>
  <c r="AE82" i="5"/>
  <c r="S82" i="5"/>
  <c r="I139" i="5"/>
  <c r="AH122" i="5"/>
  <c r="Y135" i="5"/>
  <c r="U135" i="5"/>
  <c r="I73" i="5"/>
  <c r="K73" i="5"/>
  <c r="J73" i="5"/>
  <c r="U45" i="5"/>
  <c r="AI45" i="5"/>
  <c r="Q70" i="5"/>
  <c r="Y45" i="5"/>
  <c r="Q45" i="5"/>
  <c r="R45" i="5"/>
  <c r="AC45" i="5"/>
  <c r="AG45" i="5"/>
  <c r="AH45" i="5"/>
  <c r="U70" i="5"/>
  <c r="AA45" i="5"/>
  <c r="M70" i="5"/>
  <c r="AE45" i="5"/>
  <c r="AI70" i="5"/>
  <c r="AC70" i="5"/>
  <c r="AD45" i="5"/>
  <c r="AG70" i="5"/>
  <c r="S45" i="5"/>
  <c r="M45" i="5"/>
  <c r="W45" i="5"/>
  <c r="N45" i="5"/>
  <c r="Y70" i="5"/>
  <c r="V45" i="5"/>
  <c r="O45" i="5"/>
  <c r="Z45" i="5"/>
  <c r="W70" i="5"/>
  <c r="AH70" i="5"/>
  <c r="V70" i="5"/>
  <c r="N70" i="5"/>
  <c r="O70" i="5"/>
  <c r="Z70" i="5"/>
  <c r="S70" i="5"/>
  <c r="R70" i="5"/>
  <c r="AA70" i="5"/>
  <c r="AD70" i="5"/>
  <c r="AE70" i="5"/>
  <c r="EO139" i="5" l="1"/>
  <c r="EK139" i="5"/>
  <c r="FY139" i="5"/>
  <c r="HJ83" i="5"/>
  <c r="HG114" i="5"/>
  <c r="HK87" i="5"/>
  <c r="HJ137" i="5"/>
  <c r="DM139" i="5"/>
  <c r="HA139" i="5"/>
  <c r="EW139" i="5"/>
  <c r="EL73" i="5"/>
  <c r="EC139" i="5"/>
  <c r="GW139" i="5"/>
  <c r="DU139" i="5"/>
  <c r="GS139" i="5"/>
  <c r="HE139" i="5"/>
  <c r="FM139" i="5"/>
  <c r="FR139" i="5"/>
  <c r="DY139" i="5"/>
  <c r="GK139" i="5"/>
  <c r="HJ132" i="5"/>
  <c r="HK132" i="5" s="1"/>
  <c r="GG139" i="5"/>
  <c r="ED73" i="5"/>
  <c r="GO139" i="5"/>
  <c r="DQ139" i="5"/>
  <c r="DZ73" i="5"/>
  <c r="HJ70" i="5"/>
  <c r="HK70" i="5" s="1"/>
  <c r="HJ135" i="5"/>
  <c r="ES139" i="5"/>
  <c r="HC73" i="5"/>
  <c r="HE141" i="5"/>
  <c r="EK73" i="5"/>
  <c r="EG139" i="5"/>
  <c r="HJ134" i="5"/>
  <c r="FU139" i="5"/>
  <c r="HJ136" i="5"/>
  <c r="HK136" i="5" s="1"/>
  <c r="HJ133" i="5"/>
  <c r="HK133" i="5" s="1"/>
  <c r="EW73" i="5"/>
  <c r="FI139" i="5"/>
  <c r="HG73" i="5"/>
  <c r="GC139" i="5"/>
  <c r="HJ94" i="5"/>
  <c r="HK94" i="5" s="1"/>
  <c r="HJ95" i="5"/>
  <c r="HK95" i="5" s="1"/>
  <c r="HJ45" i="5"/>
  <c r="HK45" i="5" s="1"/>
  <c r="HJ89" i="5"/>
  <c r="HJ85" i="5"/>
  <c r="HK85" i="5" s="1"/>
  <c r="HJ88" i="5"/>
  <c r="HJ110" i="5"/>
  <c r="HJ108" i="5"/>
  <c r="HK108" i="5" s="1"/>
  <c r="HJ97" i="5"/>
  <c r="HK97" i="5" s="1"/>
  <c r="HJ99" i="5"/>
  <c r="HJ84" i="5"/>
  <c r="HK84" i="5" s="1"/>
  <c r="HJ100" i="5"/>
  <c r="HK100" i="5" s="1"/>
  <c r="HJ90" i="5"/>
  <c r="HK90" i="5" s="1"/>
  <c r="HJ106" i="5"/>
  <c r="HK83" i="5"/>
  <c r="HB114" i="5"/>
  <c r="HJ101" i="5"/>
  <c r="HK101" i="5" s="1"/>
  <c r="HK88" i="5"/>
  <c r="HJ91" i="5"/>
  <c r="HK91" i="5" s="1"/>
  <c r="HK137" i="5"/>
  <c r="HK110" i="5"/>
  <c r="HK99" i="5"/>
  <c r="GW114" i="5"/>
  <c r="GW141" i="5" s="1"/>
  <c r="GG73" i="5"/>
  <c r="FF73" i="5"/>
  <c r="EP139" i="5"/>
  <c r="DR139" i="5"/>
  <c r="GT139" i="5"/>
  <c r="GH73" i="5"/>
  <c r="GS73" i="5"/>
  <c r="EI139" i="5"/>
  <c r="GI139" i="5"/>
  <c r="DN139" i="5"/>
  <c r="EX139" i="5"/>
  <c r="GL139" i="5"/>
  <c r="FJ73" i="5"/>
  <c r="DR73" i="5"/>
  <c r="HC139" i="5"/>
  <c r="GA139" i="5"/>
  <c r="EA139" i="5"/>
  <c r="GU139" i="5"/>
  <c r="HK106" i="5"/>
  <c r="HK89" i="5"/>
  <c r="EY73" i="5"/>
  <c r="DZ139" i="5"/>
  <c r="GP139" i="5"/>
  <c r="FF139" i="5"/>
  <c r="HE73" i="5"/>
  <c r="GE73" i="5"/>
  <c r="EO73" i="5"/>
  <c r="GY139" i="5"/>
  <c r="GQ139" i="5"/>
  <c r="DF139" i="5"/>
  <c r="DS73" i="5"/>
  <c r="DV139" i="5"/>
  <c r="GX139" i="5"/>
  <c r="ET139" i="5"/>
  <c r="GI73" i="5"/>
  <c r="EG73" i="5"/>
  <c r="FU73" i="5"/>
  <c r="EM73" i="5"/>
  <c r="HG139" i="5"/>
  <c r="HG141" i="5" s="1"/>
  <c r="EQ139" i="5"/>
  <c r="FE73" i="5"/>
  <c r="HK135" i="5"/>
  <c r="HK128" i="5"/>
  <c r="CH73" i="5"/>
  <c r="AL7" i="9" s="1"/>
  <c r="GX114" i="5"/>
  <c r="HA114" i="5"/>
  <c r="HA141" i="5" s="1"/>
  <c r="FB139" i="5"/>
  <c r="EP73" i="5"/>
  <c r="EH139" i="5"/>
  <c r="ED139" i="5"/>
  <c r="FA139" i="5"/>
  <c r="GA73" i="5"/>
  <c r="ES73" i="5"/>
  <c r="DO73" i="5"/>
  <c r="FW139" i="5"/>
  <c r="EE139" i="5"/>
  <c r="EM139" i="5"/>
  <c r="GU73" i="5"/>
  <c r="HK134" i="5"/>
  <c r="FY73" i="5"/>
  <c r="FZ139" i="5"/>
  <c r="GD139" i="5"/>
  <c r="DW139" i="5"/>
  <c r="DS139" i="5"/>
  <c r="GM139" i="5"/>
  <c r="FC139" i="5"/>
  <c r="FW73" i="5"/>
  <c r="HK131" i="5"/>
  <c r="FC73" i="5"/>
  <c r="FN139" i="5"/>
  <c r="FV139" i="5"/>
  <c r="DW73" i="5"/>
  <c r="GE139" i="5"/>
  <c r="HB73" i="5"/>
  <c r="EU139" i="5"/>
  <c r="FO139" i="5"/>
  <c r="FS139" i="5"/>
  <c r="EI73" i="5"/>
  <c r="DM73" i="5"/>
  <c r="HF139" i="5"/>
  <c r="HF141" i="5" s="1"/>
  <c r="HB139" i="5"/>
  <c r="HB141" i="5" s="1"/>
  <c r="GH139" i="5"/>
  <c r="GL73" i="5"/>
  <c r="FZ73" i="5"/>
  <c r="DO139" i="5"/>
  <c r="EY139" i="5"/>
  <c r="FK139" i="5"/>
  <c r="GT114" i="5"/>
  <c r="GT141" i="5" s="1"/>
  <c r="GY114" i="5"/>
  <c r="HC114" i="5"/>
  <c r="HC141" i="5" s="1"/>
  <c r="GS114" i="5"/>
  <c r="GS141" i="5" s="1"/>
  <c r="GL114" i="5"/>
  <c r="GL141" i="5" s="1"/>
  <c r="GQ114" i="5"/>
  <c r="GQ141" i="5" s="1"/>
  <c r="GO114" i="5"/>
  <c r="GO141" i="5" s="1"/>
  <c r="GP114" i="5"/>
  <c r="GP141" i="5" s="1"/>
  <c r="GU114" i="5"/>
  <c r="GU141" i="5" s="1"/>
  <c r="GK114" i="5"/>
  <c r="GK141" i="5" s="1"/>
  <c r="GG114" i="5"/>
  <c r="GG141" i="5" s="1"/>
  <c r="GH114" i="5"/>
  <c r="GI114" i="5"/>
  <c r="GI141" i="5" s="1"/>
  <c r="GM114" i="5"/>
  <c r="FZ114" i="5"/>
  <c r="GC114" i="5"/>
  <c r="GC141" i="5" s="1"/>
  <c r="GD114" i="5"/>
  <c r="GD141" i="5" s="1"/>
  <c r="FU114" i="5"/>
  <c r="FU141" i="5" s="1"/>
  <c r="GA114" i="5"/>
  <c r="GA141" i="5" s="1"/>
  <c r="FY114" i="5"/>
  <c r="FY141" i="5" s="1"/>
  <c r="GE114" i="5"/>
  <c r="FV114" i="5"/>
  <c r="FJ114" i="5"/>
  <c r="FJ141" i="5" s="1"/>
  <c r="FM114" i="5"/>
  <c r="FM141" i="5" s="1"/>
  <c r="FR114" i="5"/>
  <c r="FR141" i="5" s="1"/>
  <c r="FK114" i="5"/>
  <c r="FS114" i="5"/>
  <c r="FW114" i="5"/>
  <c r="FQ114" i="5"/>
  <c r="FQ141" i="5" s="1"/>
  <c r="FN114" i="5"/>
  <c r="FO114" i="5"/>
  <c r="FF114" i="5"/>
  <c r="FB114" i="5"/>
  <c r="FI114" i="5"/>
  <c r="FI141" i="5" s="1"/>
  <c r="FE114" i="5"/>
  <c r="FE141" i="5" s="1"/>
  <c r="FC114" i="5"/>
  <c r="FC141" i="5" s="1"/>
  <c r="FG114" i="5"/>
  <c r="FG141" i="5" s="1"/>
  <c r="FA114" i="5"/>
  <c r="FA141" i="5" s="1"/>
  <c r="EX114" i="5"/>
  <c r="EX141" i="5" s="1"/>
  <c r="EW114" i="5"/>
  <c r="EW141" i="5" s="1"/>
  <c r="EU114" i="5"/>
  <c r="EU141" i="5" s="1"/>
  <c r="EY114" i="5"/>
  <c r="EM114" i="5"/>
  <c r="EM141" i="5" s="1"/>
  <c r="ES114" i="5"/>
  <c r="ES141" i="5" s="1"/>
  <c r="ET114" i="5"/>
  <c r="ET141" i="5" s="1"/>
  <c r="EP114" i="5"/>
  <c r="EP141" i="5" s="1"/>
  <c r="EO114" i="5"/>
  <c r="EO141" i="5" s="1"/>
  <c r="EL114" i="5"/>
  <c r="EL141" i="5" s="1"/>
  <c r="EQ114" i="5"/>
  <c r="EQ141" i="5" s="1"/>
  <c r="EK114" i="5"/>
  <c r="EK141" i="5" s="1"/>
  <c r="ED114" i="5"/>
  <c r="ED141" i="5" s="1"/>
  <c r="EH114" i="5"/>
  <c r="EH141" i="5" s="1"/>
  <c r="EG114" i="5"/>
  <c r="EG141" i="5" s="1"/>
  <c r="EI114" i="5"/>
  <c r="EI141" i="5" s="1"/>
  <c r="EC114" i="5"/>
  <c r="EC141" i="5" s="1"/>
  <c r="EE114" i="5"/>
  <c r="DY114" i="5"/>
  <c r="DY141" i="5" s="1"/>
  <c r="DZ114" i="5"/>
  <c r="DZ141" i="5" s="1"/>
  <c r="CW73" i="5"/>
  <c r="DU114" i="5"/>
  <c r="DU141" i="5" s="1"/>
  <c r="EA114" i="5"/>
  <c r="EA141" i="5" s="1"/>
  <c r="DQ114" i="5"/>
  <c r="DQ141" i="5" s="1"/>
  <c r="DV114" i="5"/>
  <c r="DV141" i="5" s="1"/>
  <c r="DW114" i="5"/>
  <c r="DW141" i="5" s="1"/>
  <c r="DO114" i="5"/>
  <c r="DO141" i="5" s="1"/>
  <c r="DM114" i="5"/>
  <c r="DM141" i="5" s="1"/>
  <c r="DR114" i="5"/>
  <c r="DR141" i="5" s="1"/>
  <c r="DS114" i="5"/>
  <c r="DN114" i="5"/>
  <c r="DN141" i="5" s="1"/>
  <c r="DF73" i="5"/>
  <c r="AX7" i="9" s="1"/>
  <c r="CG139" i="5"/>
  <c r="DJ114" i="5"/>
  <c r="BE139" i="5"/>
  <c r="DJ139" i="5"/>
  <c r="CK73" i="5"/>
  <c r="CD73" i="5"/>
  <c r="AJ7" i="9" s="1"/>
  <c r="AJ21" i="9" s="1"/>
  <c r="DG139" i="5"/>
  <c r="DK139" i="5"/>
  <c r="BS73" i="5"/>
  <c r="AD17" i="9" s="1"/>
  <c r="AD21" i="9" s="1"/>
  <c r="CT73" i="5"/>
  <c r="AR7" i="9" s="1"/>
  <c r="BO73" i="5"/>
  <c r="AB17" i="9" s="1"/>
  <c r="AB21" i="9" s="1"/>
  <c r="AS73" i="5"/>
  <c r="DA73" i="5"/>
  <c r="DJ73" i="5"/>
  <c r="AZ7" i="9" s="1"/>
  <c r="CQ73" i="5"/>
  <c r="AP17" i="9" s="1"/>
  <c r="DE73" i="5"/>
  <c r="DK73" i="5"/>
  <c r="AZ17" i="9" s="1"/>
  <c r="BU139" i="5"/>
  <c r="CM73" i="5"/>
  <c r="AN17" i="9" s="1"/>
  <c r="CI73" i="5"/>
  <c r="AL17" i="9" s="1"/>
  <c r="DI73" i="5"/>
  <c r="BB73" i="5"/>
  <c r="V7" i="9" s="1"/>
  <c r="BV73" i="5"/>
  <c r="AF7" i="9" s="1"/>
  <c r="BR139" i="5"/>
  <c r="BI139" i="5"/>
  <c r="BG73" i="5"/>
  <c r="X17" i="9" s="1"/>
  <c r="CL73" i="5"/>
  <c r="AN7" i="9" s="1"/>
  <c r="CY73" i="5"/>
  <c r="AT17" i="9" s="1"/>
  <c r="BZ73" i="5"/>
  <c r="AH7" i="9" s="1"/>
  <c r="BQ139" i="5"/>
  <c r="BY139" i="5"/>
  <c r="CC73" i="5"/>
  <c r="DG73" i="5"/>
  <c r="AX17" i="9" s="1"/>
  <c r="DE139" i="5"/>
  <c r="DI139" i="5"/>
  <c r="DI114" i="5"/>
  <c r="DE114" i="5"/>
  <c r="DF114" i="5"/>
  <c r="DF141" i="5" s="1"/>
  <c r="AY7" i="9" s="1"/>
  <c r="DC73" i="5"/>
  <c r="AV17" i="9" s="1"/>
  <c r="CP73" i="5"/>
  <c r="AP7" i="9" s="1"/>
  <c r="BF73" i="5"/>
  <c r="X7" i="9" s="1"/>
  <c r="DK114" i="5"/>
  <c r="CH114" i="5"/>
  <c r="CG114" i="5"/>
  <c r="CG141" i="5" s="1"/>
  <c r="DG114" i="5"/>
  <c r="CO139" i="5"/>
  <c r="CO114" i="5"/>
  <c r="CW114" i="5"/>
  <c r="CT114" i="5"/>
  <c r="CS139" i="5"/>
  <c r="CX114" i="5"/>
  <c r="CY114" i="5"/>
  <c r="CW139" i="5"/>
  <c r="CK139" i="5"/>
  <c r="CL114" i="5"/>
  <c r="CS114" i="5"/>
  <c r="CX139" i="5"/>
  <c r="CK114" i="5"/>
  <c r="CU114" i="5"/>
  <c r="CP114" i="5"/>
  <c r="DA139" i="5"/>
  <c r="DB114" i="5"/>
  <c r="AX139" i="5"/>
  <c r="CI114" i="5"/>
  <c r="CH139" i="5"/>
  <c r="CP139" i="5"/>
  <c r="BK139" i="5"/>
  <c r="BW73" i="5"/>
  <c r="AF17" i="9" s="1"/>
  <c r="BJ139" i="5"/>
  <c r="CE139" i="5"/>
  <c r="CM139" i="5"/>
  <c r="AX73" i="5"/>
  <c r="T7" i="9" s="1"/>
  <c r="BY114" i="5"/>
  <c r="CM114" i="5"/>
  <c r="BK73" i="5"/>
  <c r="Z17" i="9" s="1"/>
  <c r="CU73" i="5"/>
  <c r="AR17" i="9" s="1"/>
  <c r="DA114" i="5"/>
  <c r="CO73" i="5"/>
  <c r="CA139" i="5"/>
  <c r="DB73" i="5"/>
  <c r="AV7" i="9" s="1"/>
  <c r="CI139" i="5"/>
  <c r="CY139" i="5"/>
  <c r="BQ73" i="5"/>
  <c r="BM139" i="5"/>
  <c r="DC114" i="5"/>
  <c r="CG73" i="5"/>
  <c r="BN139" i="5"/>
  <c r="BZ139" i="5"/>
  <c r="DB139" i="5"/>
  <c r="BJ73" i="5"/>
  <c r="Z7" i="9" s="1"/>
  <c r="BG139" i="5"/>
  <c r="CQ139" i="5"/>
  <c r="CC139" i="5"/>
  <c r="CQ114" i="5"/>
  <c r="AU73" i="5"/>
  <c r="R17" i="9" s="1"/>
  <c r="BZ114" i="5"/>
  <c r="CD139" i="5"/>
  <c r="BF139" i="5"/>
  <c r="CT139" i="5"/>
  <c r="BS139" i="5"/>
  <c r="DC139" i="5"/>
  <c r="CS73" i="5"/>
  <c r="BO139" i="5"/>
  <c r="AY73" i="5"/>
  <c r="T17" i="9" s="1"/>
  <c r="CD114" i="5"/>
  <c r="CD141" i="5" s="1"/>
  <c r="AK7" i="9" s="1"/>
  <c r="CC114" i="5"/>
  <c r="BE73" i="5"/>
  <c r="BV139" i="5"/>
  <c r="CL139" i="5"/>
  <c r="CA73" i="5"/>
  <c r="AH17" i="9" s="1"/>
  <c r="CX73" i="5"/>
  <c r="AT7" i="9" s="1"/>
  <c r="BW139" i="5"/>
  <c r="CU139" i="5"/>
  <c r="CA114" i="5"/>
  <c r="CE114" i="5"/>
  <c r="BR114" i="5"/>
  <c r="BV114" i="5"/>
  <c r="BU114" i="5"/>
  <c r="BQ114" i="5"/>
  <c r="BW114" i="5"/>
  <c r="BW141" i="5" s="1"/>
  <c r="AG17" i="9" s="1"/>
  <c r="BS114" i="5"/>
  <c r="BN114" i="5"/>
  <c r="BM114" i="5"/>
  <c r="BI114" i="5"/>
  <c r="BO114" i="5"/>
  <c r="BJ114" i="5"/>
  <c r="BF114" i="5"/>
  <c r="BF141" i="5" s="1"/>
  <c r="Y7" i="9" s="1"/>
  <c r="BK114" i="5"/>
  <c r="BG114" i="5"/>
  <c r="BE114" i="5"/>
  <c r="BE141" i="5" s="1"/>
  <c r="AT73" i="5"/>
  <c r="R7" i="9" s="1"/>
  <c r="AW73" i="5"/>
  <c r="BC139" i="5"/>
  <c r="AM73" i="5"/>
  <c r="N17" i="9" s="1"/>
  <c r="AL73" i="5"/>
  <c r="N7" i="9" s="1"/>
  <c r="AP139" i="5"/>
  <c r="AQ73" i="5"/>
  <c r="P17" i="9" s="1"/>
  <c r="AS139" i="5"/>
  <c r="AO139" i="5"/>
  <c r="BA139" i="5"/>
  <c r="AW139" i="5"/>
  <c r="BC73" i="5"/>
  <c r="V17" i="9" s="1"/>
  <c r="BB139" i="5"/>
  <c r="BA73" i="5"/>
  <c r="AT139" i="5"/>
  <c r="AO73" i="5"/>
  <c r="AP73" i="5"/>
  <c r="P7" i="9" s="1"/>
  <c r="AK139" i="5"/>
  <c r="AU139" i="5"/>
  <c r="AY139" i="5"/>
  <c r="AD139" i="5"/>
  <c r="AQ139" i="5"/>
  <c r="BC114" i="5"/>
  <c r="AY114" i="5"/>
  <c r="AW114" i="5"/>
  <c r="BA114" i="5"/>
  <c r="AL114" i="5"/>
  <c r="R114" i="5"/>
  <c r="AO114" i="5"/>
  <c r="AU114" i="5"/>
  <c r="AT114" i="5"/>
  <c r="AS114" i="5"/>
  <c r="AQ114" i="5"/>
  <c r="Z114" i="5"/>
  <c r="V114" i="5"/>
  <c r="AX114" i="5"/>
  <c r="AH114" i="5"/>
  <c r="AP114" i="5"/>
  <c r="AP141" i="5" s="1"/>
  <c r="Q7" i="9" s="1"/>
  <c r="AG114" i="5"/>
  <c r="Y114" i="5"/>
  <c r="AK114" i="5"/>
  <c r="BB114" i="5"/>
  <c r="AL139" i="5"/>
  <c r="AM114" i="5"/>
  <c r="AK73" i="5"/>
  <c r="AM139" i="5"/>
  <c r="N114" i="5"/>
  <c r="AD114" i="5"/>
  <c r="S139" i="5"/>
  <c r="Q139" i="5"/>
  <c r="O114" i="5"/>
  <c r="M114" i="5"/>
  <c r="AE114" i="5"/>
  <c r="W114" i="5"/>
  <c r="AA114" i="5"/>
  <c r="AC114" i="5"/>
  <c r="U114" i="5"/>
  <c r="AI114" i="5"/>
  <c r="I141" i="5"/>
  <c r="S114" i="5"/>
  <c r="N139" i="5"/>
  <c r="AG139" i="5"/>
  <c r="Z139" i="5"/>
  <c r="AI139" i="5"/>
  <c r="V139" i="5"/>
  <c r="AH139" i="5"/>
  <c r="R139" i="5"/>
  <c r="AE139" i="5"/>
  <c r="AA139" i="5"/>
  <c r="J141" i="5"/>
  <c r="W139" i="5"/>
  <c r="K141" i="5"/>
  <c r="U139" i="5"/>
  <c r="O139" i="5"/>
  <c r="M139" i="5"/>
  <c r="Y139" i="5"/>
  <c r="AC139" i="5"/>
  <c r="Q114" i="5"/>
  <c r="R73" i="5"/>
  <c r="Z73" i="5"/>
  <c r="H7" i="9" s="1"/>
  <c r="AD73" i="5"/>
  <c r="J7" i="9" s="1"/>
  <c r="AH73" i="5"/>
  <c r="L7" i="9" s="1"/>
  <c r="N73" i="5"/>
  <c r="V73" i="5"/>
  <c r="F7" i="9" s="1"/>
  <c r="M73" i="5"/>
  <c r="U73" i="5"/>
  <c r="Q73" i="5"/>
  <c r="AA73" i="5"/>
  <c r="H17" i="9" s="1"/>
  <c r="W73" i="5"/>
  <c r="F17" i="9" s="1"/>
  <c r="AC73" i="5"/>
  <c r="O73" i="5"/>
  <c r="S73" i="5"/>
  <c r="AE73" i="5"/>
  <c r="J17" i="9" s="1"/>
  <c r="Y73" i="5"/>
  <c r="AG73" i="5"/>
  <c r="AI73" i="5"/>
  <c r="L17" i="9" s="1"/>
  <c r="AL21" i="9" l="1"/>
  <c r="FV141" i="5"/>
  <c r="FK141" i="5"/>
  <c r="FO141" i="5"/>
  <c r="FN141" i="5"/>
  <c r="HJ139" i="5"/>
  <c r="HK139" i="5" s="1"/>
  <c r="DS141" i="5"/>
  <c r="BO141" i="5"/>
  <c r="AC17" i="9" s="1"/>
  <c r="EY141" i="5"/>
  <c r="GY141" i="5"/>
  <c r="BN141" i="5"/>
  <c r="AC7" i="9" s="1"/>
  <c r="EE141" i="5"/>
  <c r="FF141" i="5"/>
  <c r="HJ114" i="5"/>
  <c r="HK114" i="5" s="1"/>
  <c r="BS141" i="5"/>
  <c r="AE17" i="9" s="1"/>
  <c r="FZ141" i="5"/>
  <c r="GM141" i="5"/>
  <c r="GE141" i="5"/>
  <c r="FW141" i="5"/>
  <c r="GH141" i="5"/>
  <c r="GX141" i="5"/>
  <c r="FS141" i="5"/>
  <c r="FB141" i="5"/>
  <c r="AV21" i="9"/>
  <c r="AX21" i="9"/>
  <c r="AZ21" i="9"/>
  <c r="Z21" i="9"/>
  <c r="CH141" i="5"/>
  <c r="AM7" i="9" s="1"/>
  <c r="X21" i="9"/>
  <c r="DJ141" i="5"/>
  <c r="BA7" i="9" s="1"/>
  <c r="AP21" i="9"/>
  <c r="AH21" i="9"/>
  <c r="AT21" i="9"/>
  <c r="AN21" i="9"/>
  <c r="BJ141" i="5"/>
  <c r="AA7" i="9" s="1"/>
  <c r="DK141" i="5"/>
  <c r="BA17" i="9" s="1"/>
  <c r="AR21" i="9"/>
  <c r="AF21" i="9"/>
  <c r="BU141" i="5"/>
  <c r="BI141" i="5"/>
  <c r="BR141" i="5"/>
  <c r="AE7" i="9" s="1"/>
  <c r="CC141" i="5"/>
  <c r="CT141" i="5"/>
  <c r="AS7" i="9" s="1"/>
  <c r="BY141" i="5"/>
  <c r="AX141" i="5"/>
  <c r="U7" i="9" s="1"/>
  <c r="BV141" i="5"/>
  <c r="AG7" i="9" s="1"/>
  <c r="AG21" i="9" s="1"/>
  <c r="BZ141" i="5"/>
  <c r="AI7" i="9" s="1"/>
  <c r="CE141" i="5"/>
  <c r="AK17" i="9" s="1"/>
  <c r="AK21" i="9" s="1"/>
  <c r="DG141" i="5"/>
  <c r="AY17" i="9" s="1"/>
  <c r="AY21" i="9" s="1"/>
  <c r="BK141" i="5"/>
  <c r="AA17" i="9" s="1"/>
  <c r="DE141" i="5"/>
  <c r="BA141" i="5"/>
  <c r="DI141" i="5"/>
  <c r="CA141" i="5"/>
  <c r="AI17" i="9" s="1"/>
  <c r="DA141" i="5"/>
  <c r="BQ141" i="5"/>
  <c r="CS141" i="5"/>
  <c r="BG141" i="5"/>
  <c r="Y17" i="9" s="1"/>
  <c r="Y21" i="9" s="1"/>
  <c r="V21" i="9"/>
  <c r="CO141" i="5"/>
  <c r="N21" i="9"/>
  <c r="CL141" i="5"/>
  <c r="AO7" i="9" s="1"/>
  <c r="DC141" i="5"/>
  <c r="AW17" i="9" s="1"/>
  <c r="CY141" i="5"/>
  <c r="AU17" i="9" s="1"/>
  <c r="CU141" i="5"/>
  <c r="AS17" i="9" s="1"/>
  <c r="DB141" i="5"/>
  <c r="AW7" i="9" s="1"/>
  <c r="CP141" i="5"/>
  <c r="AQ7" i="9" s="1"/>
  <c r="CX141" i="5"/>
  <c r="AU7" i="9" s="1"/>
  <c r="CK141" i="5"/>
  <c r="CW141" i="5"/>
  <c r="T21" i="9"/>
  <c r="P21" i="9"/>
  <c r="R21" i="9"/>
  <c r="BM141" i="5"/>
  <c r="CI141" i="5"/>
  <c r="AM17" i="9" s="1"/>
  <c r="CQ141" i="5"/>
  <c r="AQ17" i="9" s="1"/>
  <c r="CM141" i="5"/>
  <c r="AO17" i="9" s="1"/>
  <c r="Z141" i="5"/>
  <c r="I7" i="9" s="1"/>
  <c r="BB141" i="5"/>
  <c r="W7" i="9" s="1"/>
  <c r="Y141" i="5"/>
  <c r="AS141" i="5"/>
  <c r="BC141" i="5"/>
  <c r="W17" i="9" s="1"/>
  <c r="AW141" i="5"/>
  <c r="AO141" i="5"/>
  <c r="AK141" i="5"/>
  <c r="AQ141" i="5"/>
  <c r="Q17" i="9" s="1"/>
  <c r="Q21" i="9" s="1"/>
  <c r="AD141" i="5"/>
  <c r="K7" i="9" s="1"/>
  <c r="AY141" i="5"/>
  <c r="U17" i="9" s="1"/>
  <c r="AU141" i="5"/>
  <c r="S17" i="9" s="1"/>
  <c r="AG141" i="5"/>
  <c r="AM141" i="5"/>
  <c r="O17" i="9" s="1"/>
  <c r="AT141" i="5"/>
  <c r="S7" i="9" s="1"/>
  <c r="R141" i="5"/>
  <c r="E7" i="9" s="1"/>
  <c r="V141" i="5"/>
  <c r="G7" i="9" s="1"/>
  <c r="AH141" i="5"/>
  <c r="M7" i="9" s="1"/>
  <c r="AL141" i="5"/>
  <c r="O7" i="9" s="1"/>
  <c r="N141" i="5"/>
  <c r="S141" i="5"/>
  <c r="E17" i="9" s="1"/>
  <c r="Q141" i="5"/>
  <c r="O141" i="5"/>
  <c r="DG37" i="9" s="1"/>
  <c r="AC141" i="5"/>
  <c r="AA141" i="5"/>
  <c r="I17" i="9" s="1"/>
  <c r="AE141" i="5"/>
  <c r="K17" i="9" s="1"/>
  <c r="W141" i="5"/>
  <c r="G17" i="9" s="1"/>
  <c r="AI141" i="5"/>
  <c r="M17" i="9" s="1"/>
  <c r="U141" i="5"/>
  <c r="J21" i="9"/>
  <c r="L21" i="9"/>
  <c r="E17" i="11"/>
  <c r="DF37" i="9"/>
  <c r="DF27" i="9"/>
  <c r="M141" i="5"/>
  <c r="AC21" i="9" l="1"/>
  <c r="AE21" i="9"/>
  <c r="AM21" i="9"/>
  <c r="BA21" i="9"/>
  <c r="AO21" i="9"/>
  <c r="AQ21" i="9"/>
  <c r="AW21" i="9"/>
  <c r="AS21" i="9"/>
  <c r="AI21" i="9"/>
  <c r="AA21" i="9"/>
  <c r="AU21" i="9"/>
  <c r="U21" i="9"/>
  <c r="S21" i="9"/>
  <c r="W21" i="9"/>
  <c r="DG27" i="9"/>
  <c r="O21" i="9"/>
  <c r="K21" i="9"/>
  <c r="M21" i="9"/>
  <c r="E12" i="11"/>
  <c r="E20" i="11" s="1"/>
  <c r="M17" i="11"/>
  <c r="O17" i="11" s="1"/>
  <c r="J10" i="4"/>
  <c r="K10" i="4"/>
  <c r="L10" i="4"/>
  <c r="M10" i="4"/>
  <c r="N10" i="4"/>
  <c r="J11" i="4"/>
  <c r="K11" i="4"/>
  <c r="L11" i="4"/>
  <c r="M11" i="4"/>
  <c r="N11" i="4"/>
  <c r="J12" i="4"/>
  <c r="K12" i="4"/>
  <c r="L12" i="4"/>
  <c r="M12" i="4"/>
  <c r="N12" i="4"/>
  <c r="J13" i="4"/>
  <c r="K13" i="4"/>
  <c r="L13" i="4"/>
  <c r="M13" i="4"/>
  <c r="N13" i="4"/>
  <c r="N9" i="4"/>
  <c r="M9" i="4"/>
  <c r="L9" i="4"/>
  <c r="K9" i="4"/>
  <c r="J9" i="4"/>
  <c r="CX35" i="9" l="1"/>
  <c r="CX27" i="9"/>
  <c r="CX33" i="9"/>
  <c r="CX39" i="9"/>
  <c r="CX31" i="9"/>
  <c r="CX37" i="9"/>
  <c r="CX29" i="9"/>
  <c r="CV35" i="9"/>
  <c r="CV27" i="9"/>
  <c r="CV33" i="9"/>
  <c r="CV39" i="9"/>
  <c r="CV31" i="9"/>
  <c r="CV37" i="9"/>
  <c r="CV29" i="9"/>
  <c r="CT35" i="9"/>
  <c r="CT27" i="9"/>
  <c r="CT29" i="9"/>
  <c r="CT33" i="9"/>
  <c r="CT37" i="9"/>
  <c r="CT39" i="9"/>
  <c r="CT31" i="9"/>
  <c r="CR35" i="9"/>
  <c r="CR27" i="9"/>
  <c r="CR33" i="9"/>
  <c r="CR39" i="9"/>
  <c r="CR31" i="9"/>
  <c r="CR37" i="9"/>
  <c r="CR29" i="9"/>
  <c r="CP35" i="9"/>
  <c r="CP27" i="9"/>
  <c r="CP29" i="9"/>
  <c r="CP33" i="9"/>
  <c r="CP37" i="9"/>
  <c r="CP39" i="9"/>
  <c r="CP31" i="9"/>
  <c r="CN35" i="9"/>
  <c r="CN27" i="9"/>
  <c r="CN33" i="9"/>
  <c r="CN39" i="9"/>
  <c r="CN31" i="9"/>
  <c r="CN37" i="9"/>
  <c r="CN29" i="9"/>
  <c r="CL35" i="9"/>
  <c r="CL27" i="9"/>
  <c r="CL29" i="9"/>
  <c r="CL33" i="9"/>
  <c r="CL37" i="9"/>
  <c r="CL39" i="9"/>
  <c r="CL31" i="9"/>
  <c r="CJ35" i="9"/>
  <c r="CJ27" i="9"/>
  <c r="CJ33" i="9"/>
  <c r="CJ39" i="9"/>
  <c r="CJ31" i="9"/>
  <c r="CJ37" i="9"/>
  <c r="CJ29" i="9"/>
  <c r="CH35" i="9"/>
  <c r="CH27" i="9"/>
  <c r="CH33" i="9"/>
  <c r="CH39" i="9"/>
  <c r="CH37" i="9"/>
  <c r="CH29" i="9"/>
  <c r="CH31" i="9"/>
  <c r="CF35" i="9"/>
  <c r="CF27" i="9"/>
  <c r="CF33" i="9"/>
  <c r="CF39" i="9"/>
  <c r="CF31" i="9"/>
  <c r="CF37" i="9"/>
  <c r="CF29" i="9"/>
  <c r="CD35" i="9"/>
  <c r="CD27" i="9"/>
  <c r="CD33" i="9"/>
  <c r="CD39" i="9"/>
  <c r="CD31" i="9"/>
  <c r="CD37" i="9"/>
  <c r="CD29" i="9"/>
  <c r="CB33" i="9"/>
  <c r="CB35" i="9"/>
  <c r="CB39" i="9"/>
  <c r="CB31" i="9"/>
  <c r="CB27" i="9"/>
  <c r="CB37" i="9"/>
  <c r="CB29" i="9"/>
  <c r="BZ35" i="9"/>
  <c r="BZ27" i="9"/>
  <c r="BZ33" i="9"/>
  <c r="BZ39" i="9"/>
  <c r="BZ31" i="9"/>
  <c r="BZ37" i="9"/>
  <c r="BZ29" i="9"/>
  <c r="BX35" i="9"/>
  <c r="BX27" i="9"/>
  <c r="BX33" i="9"/>
  <c r="BX39" i="9"/>
  <c r="BX31" i="9"/>
  <c r="BX37" i="9"/>
  <c r="BX29" i="9"/>
  <c r="BV35" i="9"/>
  <c r="BV27" i="9"/>
  <c r="BV33" i="9"/>
  <c r="BV39" i="9"/>
  <c r="BV31" i="9"/>
  <c r="BV37" i="9"/>
  <c r="BV29" i="9"/>
  <c r="BT35" i="9"/>
  <c r="BT27" i="9"/>
  <c r="BT33" i="9"/>
  <c r="BT29" i="9"/>
  <c r="BT37" i="9"/>
  <c r="BT39" i="9"/>
  <c r="BT31" i="9"/>
  <c r="BR35" i="9"/>
  <c r="BR27" i="9"/>
  <c r="BR33" i="9"/>
  <c r="BR39" i="9"/>
  <c r="BR31" i="9"/>
  <c r="BR37" i="9"/>
  <c r="BR29" i="9"/>
  <c r="BP35" i="9"/>
  <c r="BP27" i="9"/>
  <c r="BP33" i="9"/>
  <c r="BP39" i="9"/>
  <c r="BP31" i="9"/>
  <c r="BP37" i="9"/>
  <c r="BP29" i="9"/>
  <c r="BN35" i="9"/>
  <c r="BN27" i="9"/>
  <c r="BN37" i="9"/>
  <c r="BN33" i="9"/>
  <c r="BN29" i="9"/>
  <c r="BN39" i="9"/>
  <c r="BN31" i="9"/>
  <c r="BL35" i="9"/>
  <c r="BL27" i="9"/>
  <c r="BL33" i="9"/>
  <c r="BL39" i="9"/>
  <c r="BL31" i="9"/>
  <c r="BL37" i="9"/>
  <c r="BL29" i="9"/>
  <c r="BJ35" i="9"/>
  <c r="BJ27" i="9"/>
  <c r="BJ33" i="9"/>
  <c r="BJ39" i="9"/>
  <c r="BJ31" i="9"/>
  <c r="BJ37" i="9"/>
  <c r="BJ29" i="9"/>
  <c r="BH35" i="9"/>
  <c r="BH27" i="9"/>
  <c r="BH33" i="9"/>
  <c r="BH39" i="9"/>
  <c r="BH31" i="9"/>
  <c r="BH37" i="9"/>
  <c r="BH29" i="9"/>
  <c r="BF35" i="9"/>
  <c r="BF27" i="9"/>
  <c r="BF33" i="9"/>
  <c r="BF39" i="9"/>
  <c r="BF31" i="9"/>
  <c r="BF37" i="9"/>
  <c r="BF29" i="9"/>
  <c r="BD35" i="9"/>
  <c r="BD27" i="9"/>
  <c r="BD33" i="9"/>
  <c r="BD39" i="9"/>
  <c r="BD31" i="9"/>
  <c r="BD37" i="9"/>
  <c r="BD29" i="9"/>
  <c r="BB35" i="9"/>
  <c r="BB27" i="9"/>
  <c r="BB29" i="9"/>
  <c r="BB33" i="9"/>
  <c r="BB37" i="9"/>
  <c r="BB39" i="9"/>
  <c r="BB31" i="9"/>
  <c r="AZ35" i="9"/>
  <c r="AZ27" i="9"/>
  <c r="AZ29" i="9"/>
  <c r="AZ33" i="9"/>
  <c r="AZ37" i="9"/>
  <c r="AZ39" i="9"/>
  <c r="AZ31" i="9"/>
  <c r="AX35" i="9"/>
  <c r="AX27" i="9"/>
  <c r="AX33" i="9"/>
  <c r="AX39" i="9"/>
  <c r="AX31" i="9"/>
  <c r="AX37" i="9"/>
  <c r="AX29" i="9"/>
  <c r="AV35" i="9"/>
  <c r="AV27" i="9"/>
  <c r="AV33" i="9"/>
  <c r="AV39" i="9"/>
  <c r="AV31" i="9"/>
  <c r="AV37" i="9"/>
  <c r="AV29" i="9"/>
  <c r="AT35" i="9"/>
  <c r="AT27" i="9"/>
  <c r="AT37" i="9"/>
  <c r="AT33" i="9"/>
  <c r="AT39" i="9"/>
  <c r="AT31" i="9"/>
  <c r="AT29" i="9"/>
  <c r="AR35" i="9"/>
  <c r="AR27" i="9"/>
  <c r="AR29" i="9"/>
  <c r="AR33" i="9"/>
  <c r="AR37" i="9"/>
  <c r="AR39" i="9"/>
  <c r="AR31" i="9"/>
  <c r="AP35" i="9"/>
  <c r="AP27" i="9"/>
  <c r="AP29" i="9"/>
  <c r="AP33" i="9"/>
  <c r="AP37" i="9"/>
  <c r="AP39" i="9"/>
  <c r="AP31" i="9"/>
  <c r="AN35" i="9"/>
  <c r="AN27" i="9"/>
  <c r="AN33" i="9"/>
  <c r="AN39" i="9"/>
  <c r="AN31" i="9"/>
  <c r="AN37" i="9"/>
  <c r="AN29" i="9"/>
  <c r="AL35" i="9"/>
  <c r="AL27" i="9"/>
  <c r="AL33" i="9"/>
  <c r="AL39" i="9"/>
  <c r="AL31" i="9"/>
  <c r="AL37" i="9"/>
  <c r="AL29" i="9"/>
  <c r="AJ35" i="9"/>
  <c r="AJ27" i="9"/>
  <c r="AJ33" i="9"/>
  <c r="AJ29" i="9"/>
  <c r="AJ39" i="9"/>
  <c r="AJ31" i="9"/>
  <c r="AJ37" i="9"/>
  <c r="AH35" i="9"/>
  <c r="AH27" i="9"/>
  <c r="AH39" i="9"/>
  <c r="AH31" i="9"/>
  <c r="AH33" i="9"/>
  <c r="AH37" i="9"/>
  <c r="AH29" i="9"/>
  <c r="AF35" i="9"/>
  <c r="AF27" i="9"/>
  <c r="AF33" i="9"/>
  <c r="AF39" i="9"/>
  <c r="AF31" i="9"/>
  <c r="AF37" i="9"/>
  <c r="AF29" i="9"/>
  <c r="AD35" i="9"/>
  <c r="AD27" i="9"/>
  <c r="AD33" i="9"/>
  <c r="AD37" i="9"/>
  <c r="AD39" i="9"/>
  <c r="AD31" i="9"/>
  <c r="AD29" i="9"/>
  <c r="AB42" i="9"/>
  <c r="AB35" i="9"/>
  <c r="AB27" i="9"/>
  <c r="AB33" i="9"/>
  <c r="AB39" i="9"/>
  <c r="AB31" i="9"/>
  <c r="AB37" i="9"/>
  <c r="AB29" i="9"/>
  <c r="Z35" i="9"/>
  <c r="Z33" i="9"/>
  <c r="Z37" i="9"/>
  <c r="Z29" i="9"/>
  <c r="Z39" i="9"/>
  <c r="Z31" i="9"/>
  <c r="X35" i="9"/>
  <c r="X33" i="9"/>
  <c r="X37" i="9"/>
  <c r="X39" i="9"/>
  <c r="X31" i="9"/>
  <c r="X29" i="9"/>
  <c r="R39" i="9"/>
  <c r="V35" i="9"/>
  <c r="V33" i="9"/>
  <c r="V39" i="9"/>
  <c r="V31" i="9"/>
  <c r="V37" i="9"/>
  <c r="V29" i="9"/>
  <c r="T35" i="9"/>
  <c r="T33" i="9"/>
  <c r="T39" i="9"/>
  <c r="T31" i="9"/>
  <c r="T37" i="9"/>
  <c r="T29" i="9"/>
  <c r="R35" i="9"/>
  <c r="R33" i="9"/>
  <c r="R31" i="9"/>
  <c r="R37" i="9"/>
  <c r="R29" i="9"/>
  <c r="P35" i="9"/>
  <c r="P33" i="9"/>
  <c r="P39" i="9"/>
  <c r="P31" i="9"/>
  <c r="P37" i="9"/>
  <c r="P29" i="9"/>
  <c r="N33" i="9"/>
  <c r="N39" i="9"/>
  <c r="N31" i="9"/>
  <c r="N37" i="9"/>
  <c r="N29" i="9"/>
  <c r="N35" i="9"/>
  <c r="M12" i="11"/>
  <c r="O12" i="11" s="1"/>
  <c r="Q12" i="11" s="1"/>
  <c r="C29" i="11" s="1"/>
  <c r="L29" i="9"/>
  <c r="F39" i="9"/>
  <c r="D37" i="9"/>
  <c r="L37" i="9"/>
  <c r="J35" i="9"/>
  <c r="F31" i="9"/>
  <c r="D29" i="9"/>
  <c r="H39" i="9"/>
  <c r="F37" i="9"/>
  <c r="D35" i="9"/>
  <c r="J39" i="9"/>
  <c r="H37" i="9"/>
  <c r="F35" i="9"/>
  <c r="D33" i="9"/>
  <c r="H33" i="9"/>
  <c r="L39" i="9"/>
  <c r="J37" i="9"/>
  <c r="H35" i="9"/>
  <c r="F33" i="9"/>
  <c r="D31" i="9"/>
  <c r="J33" i="9"/>
  <c r="H31" i="9"/>
  <c r="F29" i="9"/>
  <c r="J29" i="9"/>
  <c r="L33" i="9"/>
  <c r="J31" i="9"/>
  <c r="H29" i="9"/>
  <c r="L31" i="9"/>
  <c r="D39" i="9"/>
  <c r="Q17" i="11"/>
  <c r="C34" i="11" s="1"/>
  <c r="CX44" i="9" l="1"/>
  <c r="CY33" i="9"/>
  <c r="CY39" i="9"/>
  <c r="CY31" i="9"/>
  <c r="CY27" i="9"/>
  <c r="CY35" i="9"/>
  <c r="CY37" i="9"/>
  <c r="CY29" i="9"/>
  <c r="CW33" i="9"/>
  <c r="CW27" i="9"/>
  <c r="CW39" i="9"/>
  <c r="CW31" i="9"/>
  <c r="CW37" i="9"/>
  <c r="CW29" i="9"/>
  <c r="CW35" i="9"/>
  <c r="CV44" i="9"/>
  <c r="CT44" i="9"/>
  <c r="CU35" i="9"/>
  <c r="CU33" i="9"/>
  <c r="CU27" i="9"/>
  <c r="CU39" i="9"/>
  <c r="CU31" i="9"/>
  <c r="CU37" i="9"/>
  <c r="CU29" i="9"/>
  <c r="CN44" i="9"/>
  <c r="CP44" i="9"/>
  <c r="CR44" i="9"/>
  <c r="CS27" i="9"/>
  <c r="CS33" i="9"/>
  <c r="CS39" i="9"/>
  <c r="CS31" i="9"/>
  <c r="CS37" i="9"/>
  <c r="CS29" i="9"/>
  <c r="CS35" i="9"/>
  <c r="CQ35" i="9"/>
  <c r="CQ33" i="9"/>
  <c r="CQ39" i="9"/>
  <c r="CQ31" i="9"/>
  <c r="CQ37" i="9"/>
  <c r="CQ29" i="9"/>
  <c r="CQ27" i="9"/>
  <c r="CO33" i="9"/>
  <c r="CO27" i="9"/>
  <c r="CO39" i="9"/>
  <c r="CO31" i="9"/>
  <c r="CO35" i="9"/>
  <c r="CO37" i="9"/>
  <c r="CO29" i="9"/>
  <c r="CL44" i="9"/>
  <c r="CM33" i="9"/>
  <c r="CM27" i="9"/>
  <c r="CM39" i="9"/>
  <c r="CM31" i="9"/>
  <c r="CM35" i="9"/>
  <c r="CM37" i="9"/>
  <c r="CM29" i="9"/>
  <c r="CF44" i="9"/>
  <c r="CH44" i="9"/>
  <c r="CJ44" i="9"/>
  <c r="CK33" i="9"/>
  <c r="CK39" i="9"/>
  <c r="CK31" i="9"/>
  <c r="CK37" i="9"/>
  <c r="CK29" i="9"/>
  <c r="CK35" i="9"/>
  <c r="CK27" i="9"/>
  <c r="CI33" i="9"/>
  <c r="CI39" i="9"/>
  <c r="CI31" i="9"/>
  <c r="CI37" i="9"/>
  <c r="CI29" i="9"/>
  <c r="CI35" i="9"/>
  <c r="CI27" i="9"/>
  <c r="CG33" i="9"/>
  <c r="CG39" i="9"/>
  <c r="CG31" i="9"/>
  <c r="CG27" i="9"/>
  <c r="CG35" i="9"/>
  <c r="CG37" i="9"/>
  <c r="CG29" i="9"/>
  <c r="BX44" i="9"/>
  <c r="CD44" i="9"/>
  <c r="CE33" i="9"/>
  <c r="CE39" i="9"/>
  <c r="CE31" i="9"/>
  <c r="CE37" i="9"/>
  <c r="CE29" i="9"/>
  <c r="CE35" i="9"/>
  <c r="CE27" i="9"/>
  <c r="CB44" i="9"/>
  <c r="BZ44" i="9"/>
  <c r="CC33" i="9"/>
  <c r="CC39" i="9"/>
  <c r="CC31" i="9"/>
  <c r="CC37" i="9"/>
  <c r="CC29" i="9"/>
  <c r="CC35" i="9"/>
  <c r="CC27" i="9"/>
  <c r="CA33" i="9"/>
  <c r="CA27" i="9"/>
  <c r="CA39" i="9"/>
  <c r="CA31" i="9"/>
  <c r="CA35" i="9"/>
  <c r="CA37" i="9"/>
  <c r="CA29" i="9"/>
  <c r="BY33" i="9"/>
  <c r="BY39" i="9"/>
  <c r="BY31" i="9"/>
  <c r="BY29" i="9"/>
  <c r="BY37" i="9"/>
  <c r="BY35" i="9"/>
  <c r="BY27" i="9"/>
  <c r="BV41" i="9"/>
  <c r="BV44" i="9" s="1"/>
  <c r="BW33" i="9"/>
  <c r="BW29" i="9"/>
  <c r="BW37" i="9"/>
  <c r="BW39" i="9"/>
  <c r="BW31" i="9"/>
  <c r="BW35" i="9"/>
  <c r="BW27" i="9"/>
  <c r="BT44" i="9"/>
  <c r="BU35" i="9"/>
  <c r="BU33" i="9"/>
  <c r="BU39" i="9"/>
  <c r="BU31" i="9"/>
  <c r="BU27" i="9"/>
  <c r="BU37" i="9"/>
  <c r="BU29" i="9"/>
  <c r="BR44" i="9"/>
  <c r="BS33" i="9"/>
  <c r="BS29" i="9"/>
  <c r="BS37" i="9"/>
  <c r="BS39" i="9"/>
  <c r="BS31" i="9"/>
  <c r="BS35" i="9"/>
  <c r="BS27" i="9"/>
  <c r="BP44" i="9"/>
  <c r="BQ33" i="9"/>
  <c r="BQ27" i="9"/>
  <c r="BQ39" i="9"/>
  <c r="BQ31" i="9"/>
  <c r="BQ35" i="9"/>
  <c r="BQ37" i="9"/>
  <c r="BQ29" i="9"/>
  <c r="BN44" i="9"/>
  <c r="BO35" i="9"/>
  <c r="BO33" i="9"/>
  <c r="BO27" i="9"/>
  <c r="BO39" i="9"/>
  <c r="BO31" i="9"/>
  <c r="BO37" i="9"/>
  <c r="BO29" i="9"/>
  <c r="BL44" i="9"/>
  <c r="BM33" i="9"/>
  <c r="BM39" i="9"/>
  <c r="BM31" i="9"/>
  <c r="BM35" i="9"/>
  <c r="BM27" i="9"/>
  <c r="BM37" i="9"/>
  <c r="BM29" i="9"/>
  <c r="BB44" i="9"/>
  <c r="BD44" i="9"/>
  <c r="BF44" i="9"/>
  <c r="BH44" i="9"/>
  <c r="BJ44" i="9"/>
  <c r="BK33" i="9"/>
  <c r="BK27" i="9"/>
  <c r="BK39" i="9"/>
  <c r="BK31" i="9"/>
  <c r="BK35" i="9"/>
  <c r="BK37" i="9"/>
  <c r="BK29" i="9"/>
  <c r="BI33" i="9"/>
  <c r="BI29" i="9"/>
  <c r="BI37" i="9"/>
  <c r="BI39" i="9"/>
  <c r="BI31" i="9"/>
  <c r="BI35" i="9"/>
  <c r="BI27" i="9"/>
  <c r="BG29" i="9"/>
  <c r="BG33" i="9"/>
  <c r="BG37" i="9"/>
  <c r="BG35" i="9"/>
  <c r="BG39" i="9"/>
  <c r="BG31" i="9"/>
  <c r="BG27" i="9"/>
  <c r="BE33" i="9"/>
  <c r="BE39" i="9"/>
  <c r="BE31" i="9"/>
  <c r="BE27" i="9"/>
  <c r="BE35" i="9"/>
  <c r="BE37" i="9"/>
  <c r="BE29" i="9"/>
  <c r="BC29" i="9"/>
  <c r="BC33" i="9"/>
  <c r="BC37" i="9"/>
  <c r="BC39" i="9"/>
  <c r="BC31" i="9"/>
  <c r="BC35" i="9"/>
  <c r="BC27" i="9"/>
  <c r="J44" i="9"/>
  <c r="V44" i="9"/>
  <c r="X44" i="9"/>
  <c r="Z41" i="9"/>
  <c r="AB44" i="9"/>
  <c r="AD44" i="9"/>
  <c r="AF44" i="9"/>
  <c r="AH44" i="9"/>
  <c r="AJ44" i="9"/>
  <c r="AL44" i="9"/>
  <c r="AN44" i="9"/>
  <c r="AP44" i="9"/>
  <c r="AR44" i="9"/>
  <c r="AT44" i="9"/>
  <c r="AV44" i="9"/>
  <c r="AX44" i="9"/>
  <c r="AZ44" i="9"/>
  <c r="T44" i="9"/>
  <c r="R44" i="9"/>
  <c r="F44" i="9"/>
  <c r="H44" i="9"/>
  <c r="D44" i="9"/>
  <c r="P44" i="9"/>
  <c r="L44" i="9"/>
  <c r="N44" i="9"/>
  <c r="BA33" i="9"/>
  <c r="BA39" i="9"/>
  <c r="BA31" i="9"/>
  <c r="BA37" i="9"/>
  <c r="BA29" i="9"/>
  <c r="BA35" i="9"/>
  <c r="BA27" i="9"/>
  <c r="AY33" i="9"/>
  <c r="AY39" i="9"/>
  <c r="AY31" i="9"/>
  <c r="AY27" i="9"/>
  <c r="AY35" i="9"/>
  <c r="AY37" i="9"/>
  <c r="AY29" i="9"/>
  <c r="AW33" i="9"/>
  <c r="AW39" i="9"/>
  <c r="AW31" i="9"/>
  <c r="AW27" i="9"/>
  <c r="AW35" i="9"/>
  <c r="AW37" i="9"/>
  <c r="AW29" i="9"/>
  <c r="AU33" i="9"/>
  <c r="AU39" i="9"/>
  <c r="AU31" i="9"/>
  <c r="AU37" i="9"/>
  <c r="AU29" i="9"/>
  <c r="AU35" i="9"/>
  <c r="AU27" i="9"/>
  <c r="AS33" i="9"/>
  <c r="AS39" i="9"/>
  <c r="AS31" i="9"/>
  <c r="AS37" i="9"/>
  <c r="AS29" i="9"/>
  <c r="AS35" i="9"/>
  <c r="AS27" i="9"/>
  <c r="AQ33" i="9"/>
  <c r="AQ39" i="9"/>
  <c r="AQ31" i="9"/>
  <c r="AQ37" i="9"/>
  <c r="AQ29" i="9"/>
  <c r="AQ35" i="9"/>
  <c r="AQ27" i="9"/>
  <c r="AO35" i="9"/>
  <c r="AO33" i="9"/>
  <c r="AO27" i="9"/>
  <c r="AO39" i="9"/>
  <c r="AO31" i="9"/>
  <c r="AO37" i="9"/>
  <c r="AO29" i="9"/>
  <c r="AM33" i="9"/>
  <c r="AM35" i="9"/>
  <c r="AM39" i="9"/>
  <c r="AM31" i="9"/>
  <c r="AM27" i="9"/>
  <c r="AM37" i="9"/>
  <c r="AM29" i="9"/>
  <c r="AK33" i="9"/>
  <c r="AK39" i="9"/>
  <c r="AK31" i="9"/>
  <c r="AK37" i="9"/>
  <c r="AK29" i="9"/>
  <c r="AK35" i="9"/>
  <c r="AK27" i="9"/>
  <c r="AI33" i="9"/>
  <c r="AI35" i="9"/>
  <c r="AI39" i="9"/>
  <c r="AI31" i="9"/>
  <c r="AI37" i="9"/>
  <c r="AI29" i="9"/>
  <c r="AI27" i="9"/>
  <c r="AG33" i="9"/>
  <c r="AG35" i="9"/>
  <c r="AG39" i="9"/>
  <c r="AG31" i="9"/>
  <c r="AG27" i="9"/>
  <c r="AG37" i="9"/>
  <c r="AG29" i="9"/>
  <c r="AE33" i="9"/>
  <c r="AE39" i="9"/>
  <c r="AE31" i="9"/>
  <c r="AE37" i="9"/>
  <c r="AE29" i="9"/>
  <c r="AE35" i="9"/>
  <c r="AE27" i="9"/>
  <c r="AC33" i="9"/>
  <c r="AC39" i="9"/>
  <c r="AC31" i="9"/>
  <c r="AC37" i="9"/>
  <c r="AC29" i="9"/>
  <c r="AC35" i="9"/>
  <c r="AC27" i="9"/>
  <c r="AA33" i="9"/>
  <c r="AA39" i="9"/>
  <c r="AA31" i="9"/>
  <c r="AA37" i="9"/>
  <c r="AA29" i="9"/>
  <c r="AA35" i="9"/>
  <c r="Y33" i="9"/>
  <c r="Y39" i="9"/>
  <c r="Y31" i="9"/>
  <c r="Y37" i="9"/>
  <c r="Y29" i="9"/>
  <c r="Y35" i="9"/>
  <c r="W33" i="9"/>
  <c r="W39" i="9"/>
  <c r="W31" i="9"/>
  <c r="W35" i="9"/>
  <c r="W37" i="9"/>
  <c r="W29" i="9"/>
  <c r="U37" i="9"/>
  <c r="U33" i="9"/>
  <c r="U39" i="9"/>
  <c r="U31" i="9"/>
  <c r="U29" i="9"/>
  <c r="U35" i="9"/>
  <c r="S37" i="9"/>
  <c r="S33" i="9"/>
  <c r="S35" i="9"/>
  <c r="S29" i="9"/>
  <c r="S39" i="9"/>
  <c r="S31" i="9"/>
  <c r="Q33" i="9"/>
  <c r="Q39" i="9"/>
  <c r="Q31" i="9"/>
  <c r="Q37" i="9"/>
  <c r="Q29" i="9"/>
  <c r="Q35" i="9"/>
  <c r="O39" i="9"/>
  <c r="O37" i="9"/>
  <c r="O29" i="9"/>
  <c r="O35" i="9"/>
  <c r="O33" i="9"/>
  <c r="O31" i="9"/>
  <c r="E35" i="9"/>
  <c r="M39" i="9"/>
  <c r="E33" i="9"/>
  <c r="M31" i="9"/>
  <c r="I37" i="9"/>
  <c r="E29" i="9"/>
  <c r="K37" i="9"/>
  <c r="K29" i="9"/>
  <c r="K33" i="9"/>
  <c r="G35" i="9"/>
  <c r="M33" i="9"/>
  <c r="G31" i="9"/>
  <c r="M29" i="9"/>
  <c r="K31" i="9"/>
  <c r="I35" i="9"/>
  <c r="M35" i="9"/>
  <c r="E31" i="9"/>
  <c r="G33" i="9"/>
  <c r="I39" i="9"/>
  <c r="I33" i="9"/>
  <c r="I31" i="9"/>
  <c r="E39" i="9"/>
  <c r="G37" i="9"/>
  <c r="G29" i="9"/>
  <c r="G39" i="9"/>
  <c r="K35" i="9"/>
  <c r="I29" i="9"/>
  <c r="M37" i="9"/>
  <c r="K39" i="9"/>
  <c r="Z44" i="9" l="1"/>
  <c r="DA41" i="9"/>
  <c r="DB41" i="9" s="1"/>
  <c r="CY44" i="9"/>
  <c r="CW44" i="9"/>
  <c r="CU44" i="9"/>
  <c r="CS41" i="9"/>
  <c r="CS44" i="9" s="1"/>
  <c r="CQ44" i="9"/>
  <c r="CO44" i="9"/>
  <c r="CM44" i="9"/>
  <c r="CI44" i="9"/>
  <c r="CK44" i="9"/>
  <c r="CG44" i="9"/>
  <c r="CE44" i="9"/>
  <c r="CC44" i="9"/>
  <c r="BY44" i="9"/>
  <c r="CA44" i="9"/>
  <c r="BW44" i="9"/>
  <c r="BU44" i="9"/>
  <c r="BS44" i="9"/>
  <c r="BQ44" i="9"/>
  <c r="BM44" i="9"/>
  <c r="BO44" i="9"/>
  <c r="BK44" i="9"/>
  <c r="BG44" i="9"/>
  <c r="BI44" i="9"/>
  <c r="BE44" i="9"/>
  <c r="BC44" i="9"/>
  <c r="AU44" i="9"/>
  <c r="AE44" i="9"/>
  <c r="G44" i="9"/>
  <c r="K44" i="9"/>
  <c r="O44" i="9"/>
  <c r="AO44" i="9"/>
  <c r="I44" i="9"/>
  <c r="AC44" i="9"/>
  <c r="AG44" i="9"/>
  <c r="AS41" i="9"/>
  <c r="AS44" i="9" s="1"/>
  <c r="AY41" i="9"/>
  <c r="AY44" i="9" s="1"/>
  <c r="AW44" i="9"/>
  <c r="W44" i="9"/>
  <c r="AQ44" i="9"/>
  <c r="S44" i="9"/>
  <c r="Y44" i="9"/>
  <c r="Q44" i="9"/>
  <c r="E44" i="9"/>
  <c r="M44" i="9"/>
  <c r="AK44" i="9"/>
  <c r="BA44" i="9"/>
  <c r="AA44" i="9"/>
  <c r="AI44" i="9"/>
  <c r="AM44" i="9"/>
  <c r="U44" i="9"/>
</calcChain>
</file>

<file path=xl/comments1.xml><?xml version="1.0" encoding="utf-8"?>
<comments xmlns="http://schemas.openxmlformats.org/spreadsheetml/2006/main">
  <authors>
    <author>Uuwmaastaff</author>
  </authors>
  <commentList>
    <comment ref="A6" authorId="0" shapeId="0">
      <text>
        <r>
          <rPr>
            <b/>
            <sz val="9"/>
            <color indexed="81"/>
            <rFont val="Tahoma"/>
            <family val="2"/>
          </rPr>
          <t xml:space="preserve">MAA: </t>
        </r>
        <r>
          <rPr>
            <sz val="9"/>
            <color indexed="81"/>
            <rFont val="Tahoma"/>
            <family val="2"/>
          </rPr>
          <t xml:space="preserve">If the center uses more than one location include them all on the space worksheet. Include all rooms, even if they are just used for equipment.
</t>
        </r>
      </text>
    </comment>
    <comment ref="A9" authorId="0" shapeId="0">
      <text>
        <r>
          <rPr>
            <b/>
            <sz val="9"/>
            <color indexed="81"/>
            <rFont val="Tahoma"/>
            <family val="2"/>
          </rPr>
          <t>MAA:</t>
        </r>
        <r>
          <rPr>
            <sz val="9"/>
            <color indexed="81"/>
            <rFont val="Tahoma"/>
            <family val="2"/>
          </rPr>
          <t xml:space="preserve">
Enter applicable IO rate for your center</t>
        </r>
      </text>
    </comment>
  </commentList>
</comments>
</file>

<file path=xl/comments2.xml><?xml version="1.0" encoding="utf-8"?>
<comments xmlns="http://schemas.openxmlformats.org/spreadsheetml/2006/main">
  <authors>
    <author>Uuwmaastaff</author>
  </authors>
  <commentList>
    <comment ref="K1" authorId="0" shapeId="0">
      <text>
        <r>
          <rPr>
            <b/>
            <sz val="9"/>
            <color indexed="81"/>
            <rFont val="Tahoma"/>
            <family val="2"/>
          </rPr>
          <t xml:space="preserve">MAA: </t>
        </r>
        <r>
          <rPr>
            <sz val="9"/>
            <color indexed="81"/>
            <rFont val="Tahoma"/>
            <family val="2"/>
          </rPr>
          <t xml:space="preserve">Unhide columns to see Salary &amp; Benefit amounts broken out.
</t>
        </r>
      </text>
    </comment>
    <comment ref="C10"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0"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13" authorId="0" shapeId="0">
      <text>
        <r>
          <rPr>
            <b/>
            <sz val="9"/>
            <color indexed="81"/>
            <rFont val="Tahoma"/>
            <family val="2"/>
          </rPr>
          <t xml:space="preserve">MAA: </t>
        </r>
        <r>
          <rPr>
            <sz val="9"/>
            <color indexed="81"/>
            <rFont val="Tahoma"/>
            <family val="2"/>
          </rPr>
          <t xml:space="preserve">You can unhide more rows if needed.
</t>
        </r>
      </text>
    </comment>
    <comment ref="C50"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50"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53" authorId="0" shapeId="0">
      <text>
        <r>
          <rPr>
            <b/>
            <sz val="9"/>
            <color indexed="81"/>
            <rFont val="Tahoma"/>
            <family val="2"/>
          </rPr>
          <t xml:space="preserve">MAA: </t>
        </r>
        <r>
          <rPr>
            <sz val="9"/>
            <color indexed="81"/>
            <rFont val="Tahoma"/>
            <family val="2"/>
          </rPr>
          <t xml:space="preserve">You can unhide more rows if needed.
</t>
        </r>
      </text>
    </comment>
    <comment ref="C79"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79"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82" authorId="0" shapeId="0">
      <text>
        <r>
          <rPr>
            <b/>
            <sz val="9"/>
            <color indexed="81"/>
            <rFont val="Tahoma"/>
            <family val="2"/>
          </rPr>
          <t xml:space="preserve">MAA: </t>
        </r>
        <r>
          <rPr>
            <sz val="9"/>
            <color indexed="81"/>
            <rFont val="Tahoma"/>
            <family val="2"/>
          </rPr>
          <t xml:space="preserve">You can unhide more rows if needed.
</t>
        </r>
      </text>
    </comment>
    <comment ref="C119"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19"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122" authorId="0" shapeId="0">
      <text>
        <r>
          <rPr>
            <b/>
            <sz val="9"/>
            <color indexed="81"/>
            <rFont val="Tahoma"/>
            <family val="2"/>
          </rPr>
          <t xml:space="preserve">MAA: </t>
        </r>
        <r>
          <rPr>
            <sz val="9"/>
            <color indexed="81"/>
            <rFont val="Tahoma"/>
            <family val="2"/>
          </rPr>
          <t xml:space="preserve">You can unhide more rows if needed.
</t>
        </r>
      </text>
    </comment>
  </commentList>
</comments>
</file>

<file path=xl/comments3.xml><?xml version="1.0" encoding="utf-8"?>
<comments xmlns="http://schemas.openxmlformats.org/spreadsheetml/2006/main">
  <authors>
    <author>Uuwmaastaff</author>
  </authors>
  <commentList>
    <comment ref="C5" authorId="0" shapeId="0">
      <text>
        <r>
          <rPr>
            <b/>
            <sz val="9"/>
            <color indexed="81"/>
            <rFont val="Tahoma"/>
            <family val="2"/>
          </rPr>
          <t xml:space="preserve">MAA: </t>
        </r>
        <r>
          <rPr>
            <sz val="9"/>
            <color indexed="81"/>
            <rFont val="Tahoma"/>
            <family val="2"/>
          </rPr>
          <t xml:space="preserve">
List the budget(s) the equipment was purchased on.</t>
        </r>
      </text>
    </comment>
    <comment ref="D5" authorId="0" shapeId="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5" authorId="0" shapeId="0">
      <text>
        <r>
          <rPr>
            <b/>
            <sz val="9"/>
            <color indexed="81"/>
            <rFont val="Tahoma"/>
            <family val="2"/>
          </rPr>
          <t xml:space="preserve">MAA: </t>
        </r>
        <r>
          <rPr>
            <sz val="9"/>
            <color indexed="81"/>
            <rFont val="Tahoma"/>
            <family val="2"/>
          </rPr>
          <t xml:space="preserve">Should match up with the Date Received field in OASIS
</t>
        </r>
      </text>
    </comment>
    <comment ref="H5" authorId="0" shapeId="0">
      <text>
        <r>
          <rPr>
            <b/>
            <sz val="9"/>
            <color indexed="81"/>
            <rFont val="Tahoma"/>
            <family val="2"/>
          </rPr>
          <t>MAA:</t>
        </r>
        <r>
          <rPr>
            <sz val="9"/>
            <color indexed="81"/>
            <rFont val="Tahoma"/>
            <family val="2"/>
          </rPr>
          <t xml:space="preserve">
Usually, the first day of the next calendar quarter after equipment is put into service.</t>
        </r>
      </text>
    </comment>
    <comment ref="I5" authorId="0" shapeId="0">
      <text>
        <r>
          <rPr>
            <b/>
            <sz val="9"/>
            <color indexed="81"/>
            <rFont val="Tahoma"/>
            <family val="2"/>
          </rPr>
          <t>MAA:</t>
        </r>
        <r>
          <rPr>
            <sz val="9"/>
            <color indexed="81"/>
            <rFont val="Tahoma"/>
            <family val="2"/>
          </rPr>
          <t xml:space="preserve">
Depreciation start date plus useful life.</t>
        </r>
      </text>
    </comment>
    <comment ref="M5" authorId="0" shapeId="0">
      <text>
        <r>
          <rPr>
            <b/>
            <sz val="9"/>
            <color indexed="81"/>
            <rFont val="Tahoma"/>
            <family val="2"/>
          </rPr>
          <t xml:space="preserve">MAA: </t>
        </r>
        <r>
          <rPr>
            <sz val="9"/>
            <color indexed="81"/>
            <rFont val="Tahoma"/>
            <family val="2"/>
          </rPr>
          <t>State useful lives can be found at:
http://www.ofm.wa.gov/policy/30.50.htm</t>
        </r>
      </text>
    </comment>
    <comment ref="N5" authorId="0" shapeId="0">
      <text>
        <r>
          <rPr>
            <b/>
            <sz val="9"/>
            <color indexed="81"/>
            <rFont val="Tahoma"/>
            <family val="2"/>
          </rPr>
          <t>MAA:</t>
        </r>
        <r>
          <rPr>
            <sz val="9"/>
            <color indexed="81"/>
            <rFont val="Tahoma"/>
            <family val="2"/>
          </rPr>
          <t xml:space="preserve">
If depreciation is not to be taken for the full year, adjust formula in each cell.</t>
        </r>
      </text>
    </comment>
    <comment ref="A6" authorId="0" shapeId="0">
      <text>
        <r>
          <rPr>
            <b/>
            <sz val="9"/>
            <color indexed="81"/>
            <rFont val="Tahoma"/>
            <family val="2"/>
          </rPr>
          <t xml:space="preserve">MAA: </t>
        </r>
        <r>
          <rPr>
            <sz val="9"/>
            <color indexed="81"/>
            <rFont val="Tahoma"/>
            <family val="2"/>
          </rPr>
          <t xml:space="preserve">You can unhide more rows if needed
</t>
        </r>
      </text>
    </comment>
    <comment ref="C45" authorId="0" shapeId="0">
      <text>
        <r>
          <rPr>
            <b/>
            <sz val="9"/>
            <color indexed="81"/>
            <rFont val="Tahoma"/>
            <family val="2"/>
          </rPr>
          <t xml:space="preserve">MAA: </t>
        </r>
        <r>
          <rPr>
            <sz val="9"/>
            <color indexed="81"/>
            <rFont val="Tahoma"/>
            <family val="2"/>
          </rPr>
          <t xml:space="preserve">
List the budget(s) the equipment was purchased on.</t>
        </r>
      </text>
    </comment>
    <comment ref="D45" authorId="0" shapeId="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45" authorId="0" shapeId="0">
      <text>
        <r>
          <rPr>
            <b/>
            <sz val="9"/>
            <color indexed="81"/>
            <rFont val="Tahoma"/>
            <family val="2"/>
          </rPr>
          <t xml:space="preserve">MAA: </t>
        </r>
        <r>
          <rPr>
            <sz val="9"/>
            <color indexed="81"/>
            <rFont val="Tahoma"/>
            <family val="2"/>
          </rPr>
          <t xml:space="preserve">Should match up with the Date Received field in OASIS
</t>
        </r>
      </text>
    </comment>
    <comment ref="H45" authorId="0" shapeId="0">
      <text>
        <r>
          <rPr>
            <b/>
            <sz val="9"/>
            <color indexed="81"/>
            <rFont val="Tahoma"/>
            <family val="2"/>
          </rPr>
          <t>MAA:</t>
        </r>
        <r>
          <rPr>
            <sz val="9"/>
            <color indexed="81"/>
            <rFont val="Tahoma"/>
            <family val="2"/>
          </rPr>
          <t xml:space="preserve">
Usually, the first day of the next calendar quarter after equipment is put into service.</t>
        </r>
      </text>
    </comment>
    <comment ref="I45" authorId="0" shapeId="0">
      <text>
        <r>
          <rPr>
            <b/>
            <sz val="9"/>
            <color indexed="81"/>
            <rFont val="Tahoma"/>
            <family val="2"/>
          </rPr>
          <t>MAA:</t>
        </r>
        <r>
          <rPr>
            <sz val="9"/>
            <color indexed="81"/>
            <rFont val="Tahoma"/>
            <family val="2"/>
          </rPr>
          <t xml:space="preserve">
Depreciation start date plus useful life.</t>
        </r>
      </text>
    </comment>
    <comment ref="A46" authorId="0" shapeId="0">
      <text>
        <r>
          <rPr>
            <b/>
            <sz val="9"/>
            <color indexed="81"/>
            <rFont val="Tahoma"/>
            <family val="2"/>
          </rPr>
          <t xml:space="preserve">MAA: </t>
        </r>
        <r>
          <rPr>
            <sz val="9"/>
            <color indexed="81"/>
            <rFont val="Tahoma"/>
            <family val="2"/>
          </rPr>
          <t xml:space="preserve">You can unhide more rows if needed
</t>
        </r>
      </text>
    </comment>
  </commentList>
</comments>
</file>

<file path=xl/comments4.xml><?xml version="1.0" encoding="utf-8"?>
<comments xmlns="http://schemas.openxmlformats.org/spreadsheetml/2006/main">
  <authors>
    <author>Uuwmaastaff</author>
  </authors>
  <commentList>
    <comment ref="A12" authorId="0" shapeId="0">
      <text>
        <r>
          <rPr>
            <b/>
            <sz val="9"/>
            <color indexed="81"/>
            <rFont val="Tahoma"/>
            <family val="2"/>
          </rPr>
          <t>MAA:</t>
        </r>
        <r>
          <rPr>
            <sz val="9"/>
            <color indexed="81"/>
            <rFont val="Tahoma"/>
            <family val="2"/>
          </rPr>
          <t xml:space="preserve">
You can unhide more rows if needed.</t>
        </r>
      </text>
    </comment>
    <comment ref="A46" authorId="0" shapeId="0">
      <text>
        <r>
          <rPr>
            <b/>
            <sz val="9"/>
            <color indexed="81"/>
            <rFont val="Tahoma"/>
            <family val="2"/>
          </rPr>
          <t>MAA:</t>
        </r>
        <r>
          <rPr>
            <sz val="9"/>
            <color indexed="81"/>
            <rFont val="Tahoma"/>
            <family val="2"/>
          </rPr>
          <t xml:space="preserve">
You can unhide more rows if needed.</t>
        </r>
      </text>
    </comment>
    <comment ref="A76" authorId="0" shapeId="0">
      <text>
        <r>
          <rPr>
            <b/>
            <sz val="9"/>
            <color indexed="81"/>
            <rFont val="Tahoma"/>
            <family val="2"/>
          </rPr>
          <t>MAA:</t>
        </r>
        <r>
          <rPr>
            <sz val="9"/>
            <color indexed="81"/>
            <rFont val="Tahoma"/>
            <family val="2"/>
          </rPr>
          <t xml:space="preserve">
You can unhide more rows if needed.</t>
        </r>
      </text>
    </comment>
    <comment ref="A96" authorId="0" shapeId="0">
      <text>
        <r>
          <rPr>
            <b/>
            <sz val="9"/>
            <color indexed="81"/>
            <rFont val="Tahoma"/>
            <family val="2"/>
          </rPr>
          <t>MAA:</t>
        </r>
        <r>
          <rPr>
            <sz val="9"/>
            <color indexed="81"/>
            <rFont val="Tahoma"/>
            <family val="2"/>
          </rPr>
          <t xml:space="preserve">
You can unhide more rows if needed.</t>
        </r>
      </text>
    </comment>
    <comment ref="A147" authorId="0" shapeId="0">
      <text>
        <r>
          <rPr>
            <b/>
            <sz val="9"/>
            <color indexed="81"/>
            <rFont val="Tahoma"/>
            <family val="2"/>
          </rPr>
          <t>MAA:</t>
        </r>
        <r>
          <rPr>
            <sz val="9"/>
            <color indexed="81"/>
            <rFont val="Tahoma"/>
            <family val="2"/>
          </rPr>
          <t xml:space="preserve">
You can unhide more rows if needed.</t>
        </r>
      </text>
    </comment>
    <comment ref="A181" authorId="0" shapeId="0">
      <text>
        <r>
          <rPr>
            <b/>
            <sz val="9"/>
            <color indexed="81"/>
            <rFont val="Tahoma"/>
            <family val="2"/>
          </rPr>
          <t>MAA:</t>
        </r>
        <r>
          <rPr>
            <sz val="9"/>
            <color indexed="81"/>
            <rFont val="Tahoma"/>
            <family val="2"/>
          </rPr>
          <t xml:space="preserve">
You can unhide more rows if needed.</t>
        </r>
      </text>
    </comment>
    <comment ref="A211" authorId="0" shapeId="0">
      <text>
        <r>
          <rPr>
            <b/>
            <sz val="9"/>
            <color indexed="81"/>
            <rFont val="Tahoma"/>
            <family val="2"/>
          </rPr>
          <t>MAA:</t>
        </r>
        <r>
          <rPr>
            <sz val="9"/>
            <color indexed="81"/>
            <rFont val="Tahoma"/>
            <family val="2"/>
          </rPr>
          <t xml:space="preserve">
You can unhide more rows if needed.</t>
        </r>
      </text>
    </comment>
    <comment ref="A231" authorId="0" shapeId="0">
      <text>
        <r>
          <rPr>
            <b/>
            <sz val="9"/>
            <color indexed="81"/>
            <rFont val="Tahoma"/>
            <family val="2"/>
          </rPr>
          <t>MAA:</t>
        </r>
        <r>
          <rPr>
            <sz val="9"/>
            <color indexed="81"/>
            <rFont val="Tahoma"/>
            <family val="2"/>
          </rPr>
          <t xml:space="preserve">
You can unhide more rows if needed.</t>
        </r>
      </text>
    </comment>
  </commentList>
</comments>
</file>

<file path=xl/comments5.xml><?xml version="1.0" encoding="utf-8"?>
<comments xmlns="http://schemas.openxmlformats.org/spreadsheetml/2006/main">
  <authors>
    <author>Uuwmaastaff</author>
  </authors>
  <commentList>
    <comment ref="B42" authorId="0" shapeId="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sharedStrings.xml><?xml version="1.0" encoding="utf-8"?>
<sst xmlns="http://schemas.openxmlformats.org/spreadsheetml/2006/main" count="3152" uniqueCount="398">
  <si>
    <t>Instructions &amp; Guidance</t>
  </si>
  <si>
    <t>Color Index</t>
  </si>
  <si>
    <t>Yellow</t>
  </si>
  <si>
    <t>Purple</t>
  </si>
  <si>
    <t>Green</t>
  </si>
  <si>
    <t>Instructions</t>
  </si>
  <si>
    <t>Template updated by MAA as of 9/18/2017</t>
  </si>
  <si>
    <t>Filled in by the Center</t>
  </si>
  <si>
    <t>Filled in via Formulas</t>
  </si>
  <si>
    <t>Tips &amp; Guidance</t>
  </si>
  <si>
    <t>Guidance</t>
  </si>
  <si>
    <t>General Information</t>
  </si>
  <si>
    <t>Center Information</t>
  </si>
  <si>
    <t>Center Name:</t>
  </si>
  <si>
    <t>Budget #:</t>
  </si>
  <si>
    <t>Center Location(s), (Building #, Room #)</t>
  </si>
  <si>
    <t>Rate Begin Date:</t>
  </si>
  <si>
    <t>Rate End Date:</t>
  </si>
  <si>
    <t>Institutional Overhead Rate:</t>
  </si>
  <si>
    <t>Template updated by MAA on 9/18/2017</t>
  </si>
  <si>
    <t>Contact Information</t>
  </si>
  <si>
    <t>Name:</t>
  </si>
  <si>
    <t>Email</t>
  </si>
  <si>
    <t>Box#:</t>
  </si>
  <si>
    <t>Phone #:</t>
  </si>
  <si>
    <t>General Description of Services</t>
  </si>
  <si>
    <t>Please provide a one paragraph description of the overall activities of the center and methodology used in the proposal.  This can be done in the Excel workbook, or submitted as a separate attachment.</t>
  </si>
  <si>
    <t>General Questions</t>
  </si>
  <si>
    <t>Question</t>
  </si>
  <si>
    <t>Answer</t>
  </si>
  <si>
    <t>2) How often will you sell goods/services to external users?</t>
  </si>
  <si>
    <t>3) Do the activities/services offered by your center support the primary mission of the University, aside from generating revenue? If yes, please explain how the activity supports the University mission:</t>
  </si>
  <si>
    <t>1) Will the activities/services of your center generate external revenues?</t>
  </si>
  <si>
    <t>Service/Recharge Center - Space Data for F&amp;A Proposal</t>
  </si>
  <si>
    <t>Budget Number</t>
  </si>
  <si>
    <t>Room Number</t>
  </si>
  <si>
    <t>Budget Number Associated with Space</t>
  </si>
  <si>
    <t>Shared Space?</t>
  </si>
  <si>
    <t>If moved, date(s) of move (mm/dd/yy)</t>
  </si>
  <si>
    <t>Description of move</t>
  </si>
  <si>
    <t xml:space="preserve"> </t>
  </si>
  <si>
    <r>
      <t xml:space="preserve">Location </t>
    </r>
    <r>
      <rPr>
        <b/>
        <vertAlign val="superscript"/>
        <sz val="11"/>
        <color rgb="FFC00000"/>
        <rFont val="Times New Roman"/>
        <family val="1"/>
      </rPr>
      <t>1</t>
    </r>
  </si>
  <si>
    <r>
      <t xml:space="preserve">Facility Code </t>
    </r>
    <r>
      <rPr>
        <b/>
        <vertAlign val="superscript"/>
        <sz val="11"/>
        <color rgb="FFC00000"/>
        <rFont val="Times New Roman"/>
        <family val="1"/>
      </rPr>
      <t>2</t>
    </r>
  </si>
  <si>
    <r>
      <t xml:space="preserve">Facility Number </t>
    </r>
    <r>
      <rPr>
        <b/>
        <vertAlign val="superscript"/>
        <sz val="11"/>
        <color rgb="FFC00000"/>
        <rFont val="Times New Roman"/>
        <family val="1"/>
      </rPr>
      <t>3</t>
    </r>
  </si>
  <si>
    <t>Usage &amp; Description of Rates</t>
  </si>
  <si>
    <t>Purpose: Provide a short description of the services for each rate and the number of units expected to be sold.</t>
  </si>
  <si>
    <t>Rate</t>
  </si>
  <si>
    <t>Name</t>
  </si>
  <si>
    <t>Short Description</t>
  </si>
  <si>
    <t>Unit Base*</t>
  </si>
  <si>
    <t>Prior Year Estimate</t>
  </si>
  <si>
    <t>Units Sold</t>
  </si>
  <si>
    <t>Prior Year Actual</t>
  </si>
  <si>
    <t>Proposal Estimate Year 1</t>
  </si>
  <si>
    <t>Proposal Estimate Year 2</t>
  </si>
  <si>
    <t>Center Overhead</t>
  </si>
  <si>
    <t>Rate 1</t>
  </si>
  <si>
    <t>Rate 2</t>
  </si>
  <si>
    <t>Rate 3</t>
  </si>
  <si>
    <t xml:space="preserve">Rate 4 </t>
  </si>
  <si>
    <t>Rate 5</t>
  </si>
  <si>
    <t>Notes:</t>
  </si>
  <si>
    <t>Difference between Prior Year Estimate and Actual</t>
  </si>
  <si>
    <t>Estimated Change between Prior Year Actual and Year 1 Current Proposal</t>
  </si>
  <si>
    <t>Estimated Change between Prior Year Actual and Year 2 Current Proposal</t>
  </si>
  <si>
    <t>Percentage Change Year 2</t>
  </si>
  <si>
    <t>Percentage Change Year 1</t>
  </si>
  <si>
    <t>Year 1 Salaries &amp; Benefits</t>
  </si>
  <si>
    <t>Purpose: List personnel paid on the center and allocated S&amp;B to each rate.</t>
  </si>
  <si>
    <t>Enter Hourly Employees, Grad Students, Students in separate section below.</t>
  </si>
  <si>
    <t>Do not include step increases in the growth factor %.</t>
  </si>
  <si>
    <t>Provide the salary increase for each employee type. Year 2 salaries are based on the factors provided here. If no increase is expected, enter 0. For example, a COLA increase for classified staff and a merit increase for pro staff.</t>
  </si>
  <si>
    <t>Provide the expected benefit percentages for each employee type in year 1 below:</t>
  </si>
  <si>
    <t>Provide the expected benefit percentages for each employee type in year 2 below:</t>
  </si>
  <si>
    <t>Employee Type</t>
  </si>
  <si>
    <t>Year 2 Growth Factor %</t>
  </si>
  <si>
    <t>Fringe Benefit % Yr. 1</t>
  </si>
  <si>
    <t>Fringe Benefit % Yr. 2</t>
  </si>
  <si>
    <t>Professional Staff (01-70)</t>
  </si>
  <si>
    <t>Classified Staff (01-60)</t>
  </si>
  <si>
    <t>Hourly (01-80)</t>
  </si>
  <si>
    <t>Faculty (01-10)</t>
  </si>
  <si>
    <t>Object Code</t>
  </si>
  <si>
    <t>Title</t>
  </si>
  <si>
    <t>NAME</t>
  </si>
  <si>
    <t>EMPLOYEE ID NUMBER</t>
  </si>
  <si>
    <t>OBJECT CODE</t>
  </si>
  <si>
    <t>TITLE</t>
  </si>
  <si>
    <t>MONTHLY SALARY</t>
  </si>
  <si>
    <t>BASE SALARY (AT 100% FTE)</t>
  </si>
  <si>
    <t>BEN %</t>
  </si>
  <si>
    <t>FTE ON CENTER</t>
  </si>
  <si>
    <t>TOTAL SALARY</t>
  </si>
  <si>
    <t>TOTAL BENEFITS</t>
  </si>
  <si>
    <t>TOTAL SAL &amp; BEN ON CTR</t>
  </si>
  <si>
    <t>Center Overhead Yr. 1</t>
  </si>
  <si>
    <t>Rate 1 Yr. 1</t>
  </si>
  <si>
    <t>Rate 2 Yr. 1</t>
  </si>
  <si>
    <t>Rate 2 Yr. 2</t>
  </si>
  <si>
    <t>Rate 3 Yr. 1</t>
  </si>
  <si>
    <t>Rate 4 Yr. 1</t>
  </si>
  <si>
    <t>Rate 4 Yr. 2</t>
  </si>
  <si>
    <t>Rate 5 Yr. 1</t>
  </si>
  <si>
    <t>Salaries of All Faculty and Staff</t>
  </si>
  <si>
    <t>FTE %</t>
  </si>
  <si>
    <t>Amount</t>
  </si>
  <si>
    <t>Sal</t>
  </si>
  <si>
    <t>Ben</t>
  </si>
  <si>
    <t>01-10</t>
  </si>
  <si>
    <t>01-60</t>
  </si>
  <si>
    <t>01-70</t>
  </si>
  <si>
    <t>01-80</t>
  </si>
  <si>
    <t>Percent Check</t>
  </si>
  <si>
    <t>(should add up to 100%)</t>
  </si>
  <si>
    <t>Dollar Check</t>
  </si>
  <si>
    <t>Difference between allocated dollar and total dollar</t>
  </si>
  <si>
    <t>Direct Salaries-Faculty and Staff</t>
  </si>
  <si>
    <t>FTE Per Rate (for cost proposal information only)</t>
  </si>
  <si>
    <t>Salaries of Graduate Students, Students, and Hourly Employees</t>
  </si>
  <si>
    <t>Total Salaries Year 1</t>
  </si>
  <si>
    <t>Year 2 Salaries &amp; Benefits</t>
  </si>
  <si>
    <t>Necessary benefit percentages and growth factors are taken from the table to the right.</t>
  </si>
  <si>
    <t>100% of the FTE% on center needs to be allocated to the various rates.</t>
  </si>
  <si>
    <t>Add additional lines as necessary</t>
  </si>
  <si>
    <t>If you have costs in the Center Overhead column please see the below note</t>
  </si>
  <si>
    <t>*Administrative and clerical salaries can be included in rates if they meet the following criteria:</t>
  </si>
  <si>
    <t>1.  There is an unlike circumstance and,</t>
  </si>
  <si>
    <t>2.  They were not included in the F&amp;A rate proposal previously (contact MAA for more information).</t>
  </si>
  <si>
    <t>* Please include a description of the unlike circumstance</t>
  </si>
  <si>
    <t>Purpose: Calculate depreciation for equipment that costs more than $5,000 per individual item.</t>
  </si>
  <si>
    <t>*This is the Unit by which the center bills users. For example, per hour, per sample, etc..</t>
  </si>
  <si>
    <t>Year 1 Depreciation</t>
  </si>
  <si>
    <t>Year 1 Allocation Schedule</t>
  </si>
  <si>
    <t>Desc./Type of Equipment</t>
  </si>
  <si>
    <t xml:space="preserve">UW Tag No. </t>
  </si>
  <si>
    <t>Acquisition Budget No.</t>
  </si>
  <si>
    <t>Accountable Budget No.</t>
  </si>
  <si>
    <t>Status</t>
  </si>
  <si>
    <t>Date Received (Acquisition Date (UW))</t>
  </si>
  <si>
    <t>Depr. Start Date</t>
  </si>
  <si>
    <t>Depr. End Date</t>
  </si>
  <si>
    <t>Acquisition Cost</t>
  </si>
  <si>
    <t>Amount Not Recoverable</t>
  </si>
  <si>
    <t>Total Recoverable Acquisition Cost</t>
  </si>
  <si>
    <t>Useful Life (years)</t>
  </si>
  <si>
    <t>Depr. In Proposal</t>
  </si>
  <si>
    <t>%</t>
  </si>
  <si>
    <t>Purpose: Allocate depreciation to the different rates</t>
  </si>
  <si>
    <t>Year 1 Totals</t>
  </si>
  <si>
    <t>Year 2 Depreciation</t>
  </si>
  <si>
    <t>Year 2 Allocation Schedule</t>
  </si>
  <si>
    <t>Center Overhead Yr. 2</t>
  </si>
  <si>
    <t>Rate 1 Yr. 2</t>
  </si>
  <si>
    <t>Rate 3 Yr. 2</t>
  </si>
  <si>
    <t>Rate 5 Yr. 2</t>
  </si>
  <si>
    <t>Year 2 Totals</t>
  </si>
  <si>
    <t>Year 1 Other Non-Salary &amp; Non-Equipment Costs</t>
  </si>
  <si>
    <t>Purpose: To detail non-salary and non-equipment costs in rates.</t>
  </si>
  <si>
    <t>02-Personal Service Contracts</t>
  </si>
  <si>
    <t>Dollar check</t>
  </si>
  <si>
    <t>Difference between total allocated dollar and total dollar</t>
  </si>
  <si>
    <t>Description</t>
  </si>
  <si>
    <t>Source Document</t>
  </si>
  <si>
    <t>Annual Amt</t>
  </si>
  <si>
    <t xml:space="preserve">% </t>
  </si>
  <si>
    <t>02 - PERSONAL SERVICE CONTRACTS YR. 1</t>
  </si>
  <si>
    <t>03-Other Contractual Services</t>
  </si>
  <si>
    <t>03 - OTHER CONTRACTUAL SERVICES YR. 1</t>
  </si>
  <si>
    <t>04 - Travel</t>
  </si>
  <si>
    <t>04 - TRAVEL YR. 1</t>
  </si>
  <si>
    <t>05 - Supplies</t>
  </si>
  <si>
    <t>Year 2 Other Non-Salary &amp; Non-Equipment Costs</t>
  </si>
  <si>
    <t>02 - PERSONAL SERVICE CONTRACTS YR. 2</t>
  </si>
  <si>
    <t>03 - OTHER CONTRACTUAL SERVICES YR. 2</t>
  </si>
  <si>
    <t>04 - TRAVEL YR. 2</t>
  </si>
  <si>
    <t>05 - SUPPLIES YR. 1</t>
  </si>
  <si>
    <t>05 - SUPPLIES YR. 2</t>
  </si>
  <si>
    <t>Additional Cost Worksheet</t>
  </si>
  <si>
    <t>Purpose: Used to identify center costs paid by non-center budgets</t>
  </si>
  <si>
    <t>Description of Cost</t>
  </si>
  <si>
    <t>In Proposal?</t>
  </si>
  <si>
    <t>Biennium Summary Sheet</t>
  </si>
  <si>
    <t>Rate 4</t>
  </si>
  <si>
    <t>Year 1</t>
  </si>
  <si>
    <t>Year 2</t>
  </si>
  <si>
    <t>Direct Costs</t>
  </si>
  <si>
    <t>Biennium Total Costs</t>
  </si>
  <si>
    <t>Biennium Total Direct Costs (Less Overhead Below)</t>
  </si>
  <si>
    <t>01 - Salaries &amp; Wages</t>
  </si>
  <si>
    <t>02 - Personal Service Contracts</t>
  </si>
  <si>
    <t>03 - Other Contractual Services</t>
  </si>
  <si>
    <t>05 - Supplies &amp; Materials</t>
  </si>
  <si>
    <t>07 - Retirement &amp; Benefits</t>
  </si>
  <si>
    <t>15-01 - Depreciation (Cost Individually&gt;$5000)</t>
  </si>
  <si>
    <t>TOTALS</t>
  </si>
  <si>
    <t>Annual Direct Costs</t>
  </si>
  <si>
    <t>Total Allocated Dollar</t>
  </si>
  <si>
    <t>Annual Costs Incl. Overhead</t>
  </si>
  <si>
    <t>Overhead Costs</t>
  </si>
  <si>
    <t>01 - Admin Salaries</t>
  </si>
  <si>
    <t>07 - Admin Retirement &amp; Benefits</t>
  </si>
  <si>
    <t>Total Center Overhead</t>
  </si>
  <si>
    <t>Biennium Total Overhead Costs</t>
  </si>
  <si>
    <t>Prior Year Balance (Add Deficit, Subtract Surplus)</t>
  </si>
  <si>
    <t>Overhead Year 1</t>
  </si>
  <si>
    <t>Overhead Year 2</t>
  </si>
  <si>
    <t>01</t>
  </si>
  <si>
    <t>02</t>
  </si>
  <si>
    <t>03</t>
  </si>
  <si>
    <t>04</t>
  </si>
  <si>
    <t>05</t>
  </si>
  <si>
    <t>07</t>
  </si>
  <si>
    <t>15-01</t>
  </si>
  <si>
    <t>TOTAL COSTS INCLUDING OVERHEAD and Prior Year Balance</t>
  </si>
  <si>
    <t># of Annual Units</t>
  </si>
  <si>
    <t>Unit Base</t>
  </si>
  <si>
    <t>Subsidy Received</t>
  </si>
  <si>
    <t>Subsidy Per Unit</t>
  </si>
  <si>
    <t>Internal Rate per Unit</t>
  </si>
  <si>
    <t>Fully Costed Internal Rate (without subsidy)</t>
  </si>
  <si>
    <t>External Surcharge</t>
  </si>
  <si>
    <t>Institutional Overhead</t>
  </si>
  <si>
    <t>External Rate per Unit</t>
  </si>
  <si>
    <t>Recharge Center Variance Analysis Report</t>
  </si>
  <si>
    <t>Complete highlighted cells as necessary. Other cells will auto calculate.</t>
  </si>
  <si>
    <t>Budget #</t>
  </si>
  <si>
    <t>Prepared By:</t>
  </si>
  <si>
    <t>Date Prepared:</t>
  </si>
  <si>
    <t>Rate Cycle Dates from Approved Proposal*:</t>
  </si>
  <si>
    <t>-</t>
  </si>
  <si>
    <t>Major Cost Category</t>
  </si>
  <si>
    <t>15</t>
  </si>
  <si>
    <t>(  )</t>
  </si>
  <si>
    <t>Salaries &amp; Wages</t>
  </si>
  <si>
    <t>Contract Personal Services</t>
  </si>
  <si>
    <t>Other Contractual Services</t>
  </si>
  <si>
    <t>Travel</t>
  </si>
  <si>
    <t>Supplies &amp; Materials</t>
  </si>
  <si>
    <t>Retirement &amp; Benefits</t>
  </si>
  <si>
    <t>Depreciation or Use Allowance</t>
  </si>
  <si>
    <t>Other Expenses</t>
  </si>
  <si>
    <t>Proposal Estimates</t>
  </si>
  <si>
    <t>Costs (use same dates as rate cycle)</t>
  </si>
  <si>
    <t>Encumb. (if any)</t>
  </si>
  <si>
    <t>Total</t>
  </si>
  <si>
    <t>Internal Revenue</t>
  </si>
  <si>
    <t>External Revenue</t>
  </si>
  <si>
    <t>Other Revenue</t>
  </si>
  <si>
    <t>(   )</t>
  </si>
  <si>
    <t>9620 or 9650</t>
  </si>
  <si>
    <t>Total Expenses</t>
  </si>
  <si>
    <t>Variance</t>
  </si>
  <si>
    <t>% Variance to Estimate</t>
  </si>
  <si>
    <t>Explanation Needed Only if Variances are Equal to or Greater than $5,000 AND 10% **</t>
  </si>
  <si>
    <t>If a mid year adjustment was approved, you will still use the originally approved proposal.  It can then be noted on your variance report that a mid year adjustment was approved if this accounts for any variances.</t>
  </si>
  <si>
    <t xml:space="preserve">Example, if the estimate for salaries was $30,000 and the variance $3,500 an explanation would NOT be required as the variance is less than $5,000 even though it is greater than 10%.  Similarly, if the salary estimate was $75,000 and the variance $5,500 an explanation would NOT be required because the variance is less than 10%.  Only if the variance dollar amount is equal to or greater than $5,000 AND the variance is equal to or greater than 10% will an explanation be required.  </t>
  </si>
  <si>
    <t>*</t>
  </si>
  <si>
    <t>**</t>
  </si>
  <si>
    <t>Variance Explanations</t>
  </si>
  <si>
    <t xml:space="preserve">Moved out of or into this space during the biennium? </t>
  </si>
  <si>
    <t>Total Salaries Year 2</t>
  </si>
  <si>
    <t>Rate 6</t>
  </si>
  <si>
    <t>Rate 7</t>
  </si>
  <si>
    <t>Rate 8</t>
  </si>
  <si>
    <t>Rate 9</t>
  </si>
  <si>
    <t>Rate 10</t>
  </si>
  <si>
    <t>Rate 6 Yr. 1</t>
  </si>
  <si>
    <t>Rate 7 Yr. 1</t>
  </si>
  <si>
    <t>Rate 8 Yr. 1</t>
  </si>
  <si>
    <t>Rate 9 Yr. 1</t>
  </si>
  <si>
    <t>Rate 10 Yr. 1</t>
  </si>
  <si>
    <t>Rate 6 Yr. 2</t>
  </si>
  <si>
    <t>Rate 7 Yr. 2</t>
  </si>
  <si>
    <t>Rate 8 Yr. 2</t>
  </si>
  <si>
    <t>Rate 9 Yr. 2</t>
  </si>
  <si>
    <t>Rate 10 Yr. 2</t>
  </si>
  <si>
    <t xml:space="preserve"> %</t>
  </si>
  <si>
    <t>Rate 11</t>
  </si>
  <si>
    <t>Rate 12</t>
  </si>
  <si>
    <t>Rate 13</t>
  </si>
  <si>
    <t>Rate 14</t>
  </si>
  <si>
    <t>Rate 15</t>
  </si>
  <si>
    <t>Rate 16</t>
  </si>
  <si>
    <t>Rate 17</t>
  </si>
  <si>
    <t>Rate 18</t>
  </si>
  <si>
    <t>Rate 19</t>
  </si>
  <si>
    <t>Rate 20</t>
  </si>
  <si>
    <t>Rate 21</t>
  </si>
  <si>
    <t>Rate 22</t>
  </si>
  <si>
    <t>Rate 23</t>
  </si>
  <si>
    <t>Rate 24</t>
  </si>
  <si>
    <t>Rate 25</t>
  </si>
  <si>
    <t>Rate 11 Yr. 1</t>
  </si>
  <si>
    <t>Rate 12 Yr. 1</t>
  </si>
  <si>
    <t>Rate 13 Yr. 1</t>
  </si>
  <si>
    <t>Rate 14 Yr. 1</t>
  </si>
  <si>
    <t>Rate 15 Yr. 1</t>
  </si>
  <si>
    <t>Rate 16 Yr. 1</t>
  </si>
  <si>
    <t>Rate 17 Yr. 1</t>
  </si>
  <si>
    <t>Rate 18 Yr. 1</t>
  </si>
  <si>
    <t>Rate 19 Yr. 2</t>
  </si>
  <si>
    <t>Rate 19 Yr. 1</t>
  </si>
  <si>
    <t>Rate 20 Yr. 1</t>
  </si>
  <si>
    <t>Rate 21 Yr. 1</t>
  </si>
  <si>
    <t>Rate 22 Yr. 1</t>
  </si>
  <si>
    <t>Rate 23 Yr. 1</t>
  </si>
  <si>
    <t>Rate 24 Yr. 1</t>
  </si>
  <si>
    <t>Rate 25 Yr. 1</t>
  </si>
  <si>
    <t>Rate 11 Yr. 2</t>
  </si>
  <si>
    <t>Rate 12 Yr. 2</t>
  </si>
  <si>
    <t>Rate 13 Yr. 2</t>
  </si>
  <si>
    <t>Rate 14 Yr. 2</t>
  </si>
  <si>
    <t>Rate 15 Yr. 2</t>
  </si>
  <si>
    <t>Rate 16 Yr. 2</t>
  </si>
  <si>
    <t>Rate 17 Yr. 2</t>
  </si>
  <si>
    <t>Rate 18 Yr. 2</t>
  </si>
  <si>
    <t>Rate 20 Yr. 2</t>
  </si>
  <si>
    <t>Rate 21 Yr. 2</t>
  </si>
  <si>
    <t>Rate 22 Yr. 2</t>
  </si>
  <si>
    <t>Rate 23 Yr. 2</t>
  </si>
  <si>
    <t>Rate 24 Yr. 2</t>
  </si>
  <si>
    <t>Rate 25 Yr. 2</t>
  </si>
  <si>
    <t>Difference between Total and Allocated</t>
  </si>
  <si>
    <t>Rate 26</t>
  </si>
  <si>
    <t>Rate 27</t>
  </si>
  <si>
    <t>Rate 28</t>
  </si>
  <si>
    <t>Rate 29</t>
  </si>
  <si>
    <t>Rate 30</t>
  </si>
  <si>
    <t>Rate 31</t>
  </si>
  <si>
    <t>Rate 32</t>
  </si>
  <si>
    <t>Rate 33</t>
  </si>
  <si>
    <t>Rate 34</t>
  </si>
  <si>
    <t>Rate 35</t>
  </si>
  <si>
    <t>Rate 36</t>
  </si>
  <si>
    <t>Rate 37</t>
  </si>
  <si>
    <t>Rate 38</t>
  </si>
  <si>
    <t>Rate 39</t>
  </si>
  <si>
    <t>Rate 40</t>
  </si>
  <si>
    <t>Rate 41</t>
  </si>
  <si>
    <t>Rate 42</t>
  </si>
  <si>
    <t>Rate 43</t>
  </si>
  <si>
    <t>Rate 44</t>
  </si>
  <si>
    <t>Rate 45</t>
  </si>
  <si>
    <t>Rate 46</t>
  </si>
  <si>
    <t>Rate 47</t>
  </si>
  <si>
    <t>Rate 48</t>
  </si>
  <si>
    <t>Rate 49</t>
  </si>
  <si>
    <t>Rate 50</t>
  </si>
  <si>
    <t>Rate 26 Yr. 1</t>
  </si>
  <si>
    <t>Rate 27 Yr. 1</t>
  </si>
  <si>
    <t>Rate 28 Yr. 1</t>
  </si>
  <si>
    <t>Rate 29 Yr. 1</t>
  </si>
  <si>
    <t>Rate 30 Yr. 1</t>
  </si>
  <si>
    <t>Rate 31 Yr. 1</t>
  </si>
  <si>
    <t>Rate 32 Yr. 1</t>
  </si>
  <si>
    <t>Rate 33 Yr. 1</t>
  </si>
  <si>
    <t>Rate 34 Yr. 1</t>
  </si>
  <si>
    <t>Rate 35 Yr. 1</t>
  </si>
  <si>
    <t>Rate 36 Yr. 1</t>
  </si>
  <si>
    <t>Rate 37 Yr. 1</t>
  </si>
  <si>
    <t>Rate 38 Yr. 1</t>
  </si>
  <si>
    <t>Rate 39 Yr. 1</t>
  </si>
  <si>
    <t>Rate 40 Yr. 1</t>
  </si>
  <si>
    <t>Rate 41 Yr. 1</t>
  </si>
  <si>
    <t>Rate 42 Yr. 1</t>
  </si>
  <si>
    <t>Rate 43 Yr. 1</t>
  </si>
  <si>
    <t>Rate 44 Yr. 1</t>
  </si>
  <si>
    <t>Rate 45 Yr. 1</t>
  </si>
  <si>
    <t>Rate 46 Yr. 1</t>
  </si>
  <si>
    <t>Rate 47 Yr. 1</t>
  </si>
  <si>
    <t>Rate 48 Yr. 1</t>
  </si>
  <si>
    <t>Rate 49 Yr. 1</t>
  </si>
  <si>
    <t>Rate 50 Yr. 1</t>
  </si>
  <si>
    <t>Rate 26 Yr. 2</t>
  </si>
  <si>
    <t>Rate 27 Yr. 2</t>
  </si>
  <si>
    <t>Rate 28 Yr. 2</t>
  </si>
  <si>
    <t>Rate 29 Yr. 2</t>
  </si>
  <si>
    <t>Rate 30 Yr. 2</t>
  </si>
  <si>
    <t>Rate 31 Yr. 2</t>
  </si>
  <si>
    <t>Rate 32 Yr. 2</t>
  </si>
  <si>
    <t>Rate 33 Yr. 2</t>
  </si>
  <si>
    <t>Rate 34 Yr. 2</t>
  </si>
  <si>
    <t>Rate 35 Yr. 2</t>
  </si>
  <si>
    <t>Rate 36 Yr. 2</t>
  </si>
  <si>
    <t>Rate 37 Yr. 2</t>
  </si>
  <si>
    <t>Rate 38 Yr. 2</t>
  </si>
  <si>
    <t>Rate 39 Yr. 2</t>
  </si>
  <si>
    <t>Rate 40 Yr. 2</t>
  </si>
  <si>
    <t>Rate 41 Yr. 2</t>
  </si>
  <si>
    <t>Rate 42 Yr. 2</t>
  </si>
  <si>
    <t>Rate 43 Yr. 2</t>
  </si>
  <si>
    <t>Rate 44 Yr. 2</t>
  </si>
  <si>
    <t>Rate 45 Yr. 2</t>
  </si>
  <si>
    <t>Rate 46 Yr. 2</t>
  </si>
  <si>
    <t>Rate 47 Yr. 2</t>
  </si>
  <si>
    <t>Rate 48 Yr. 2</t>
  </si>
  <si>
    <t>Rate 49 Yr. 2</t>
  </si>
  <si>
    <t>Rate 50 Yr.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</si>
</sst>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dd/yy;@"/>
    <numFmt numFmtId="165" formatCode="0.0%"/>
    <numFmt numFmtId="166" formatCode="_(* #,##0_);_(* \(#,##0\);_(* &quot;-&quot;??_);_(@_)"/>
  </numFmts>
  <fonts count="30" x14ac:knownFonts="1">
    <font>
      <sz val="11"/>
      <color theme="1"/>
      <name val="Calibri"/>
      <family val="2"/>
      <scheme val="minor"/>
    </font>
    <font>
      <sz val="11"/>
      <name val="Times New Roman"/>
      <family val="1"/>
    </font>
    <font>
      <b/>
      <sz val="12"/>
      <color theme="1"/>
      <name val="Times New Roman"/>
      <family val="1"/>
    </font>
    <font>
      <sz val="12"/>
      <color theme="1"/>
      <name val="Times New Roman"/>
      <family val="1"/>
    </font>
    <font>
      <b/>
      <i/>
      <sz val="16"/>
      <color theme="1"/>
      <name val="Times New Roman"/>
      <family val="1"/>
    </font>
    <font>
      <sz val="12"/>
      <name val="Times New Roman"/>
      <family val="1"/>
    </font>
    <font>
      <b/>
      <sz val="11"/>
      <color theme="1"/>
      <name val="Calibri"/>
      <family val="2"/>
      <scheme val="minor"/>
    </font>
    <font>
      <b/>
      <sz val="11"/>
      <color theme="1"/>
      <name val="Times New Roman"/>
      <family val="1"/>
    </font>
    <font>
      <sz val="9"/>
      <color indexed="81"/>
      <name val="Tahoma"/>
      <family val="2"/>
    </font>
    <font>
      <b/>
      <sz val="9"/>
      <color indexed="81"/>
      <name val="Tahoma"/>
      <family val="2"/>
    </font>
    <font>
      <sz val="11"/>
      <color theme="1"/>
      <name val="Times New Roman"/>
      <family val="1"/>
    </font>
    <font>
      <u/>
      <sz val="11"/>
      <color theme="10"/>
      <name val="Calibri"/>
      <family val="2"/>
      <scheme val="minor"/>
    </font>
    <font>
      <sz val="11"/>
      <color rgb="FFFF0000"/>
      <name val="Times New Roman"/>
      <family val="1"/>
    </font>
    <font>
      <b/>
      <i/>
      <sz val="11"/>
      <color theme="1"/>
      <name val="Calibri"/>
      <family val="2"/>
      <scheme val="minor"/>
    </font>
    <font>
      <sz val="11"/>
      <color theme="1"/>
      <name val="Arial Unicode MS"/>
      <family val="2"/>
    </font>
    <font>
      <b/>
      <vertAlign val="superscript"/>
      <sz val="11"/>
      <color rgb="FFC00000"/>
      <name val="Times New Roman"/>
      <family val="1"/>
    </font>
    <font>
      <sz val="11"/>
      <color theme="1"/>
      <name val="Calibri"/>
      <family val="2"/>
      <scheme val="minor"/>
    </font>
    <font>
      <i/>
      <sz val="16"/>
      <color theme="1"/>
      <name val="Times New Roman"/>
      <family val="1"/>
    </font>
    <font>
      <b/>
      <i/>
      <sz val="11"/>
      <color theme="1"/>
      <name val="Times New Roman"/>
      <family val="1"/>
    </font>
    <font>
      <b/>
      <sz val="10"/>
      <color theme="1"/>
      <name val="Times New Roman"/>
      <family val="1"/>
    </font>
    <font>
      <b/>
      <i/>
      <sz val="16"/>
      <name val="Times New Roman"/>
      <family val="1"/>
    </font>
    <font>
      <sz val="11"/>
      <color rgb="FFFF0000"/>
      <name val="Calibri"/>
      <family val="2"/>
      <scheme val="minor"/>
    </font>
    <font>
      <b/>
      <sz val="11"/>
      <name val="Times New Roman"/>
      <family val="1"/>
    </font>
    <font>
      <b/>
      <sz val="16"/>
      <color theme="1"/>
      <name val="Times New Roman"/>
      <family val="1"/>
    </font>
    <font>
      <sz val="16"/>
      <color theme="1"/>
      <name val="Times New Roman"/>
      <family val="1"/>
    </font>
    <font>
      <sz val="11"/>
      <color rgb="FF000000"/>
      <name val="Times New Roman"/>
      <family val="1"/>
    </font>
    <font>
      <sz val="11"/>
      <color theme="0"/>
      <name val="Times New Roman"/>
      <family val="1"/>
    </font>
    <font>
      <b/>
      <sz val="11"/>
      <color theme="0"/>
      <name val="Times New Roman"/>
      <family val="1"/>
    </font>
    <font>
      <sz val="11"/>
      <name val="Calibri"/>
      <family val="2"/>
      <scheme val="minor"/>
    </font>
    <font>
      <u/>
      <sz val="12"/>
      <color theme="10"/>
      <name val="Times New Roman"/>
      <family val="1"/>
    </font>
  </fonts>
  <fills count="15">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rgb="FFCC99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000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1"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548">
    <xf numFmtId="0" fontId="0" fillId="0" borderId="0" xfId="0"/>
    <xf numFmtId="0" fontId="3" fillId="0" borderId="0" xfId="0" applyFont="1"/>
    <xf numFmtId="0" fontId="2" fillId="0" borderId="0" xfId="0" applyFont="1"/>
    <xf numFmtId="0" fontId="3" fillId="3" borderId="9" xfId="0" applyFont="1" applyFill="1" applyBorder="1"/>
    <xf numFmtId="0" fontId="3" fillId="4" borderId="9" xfId="0" applyFont="1" applyFill="1" applyBorder="1"/>
    <xf numFmtId="0" fontId="7" fillId="3" borderId="15" xfId="0" applyFont="1" applyFill="1" applyBorder="1" applyAlignment="1">
      <alignment horizontal="lef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0" fontId="6" fillId="0" borderId="0" xfId="0" applyFont="1"/>
    <xf numFmtId="0" fontId="7" fillId="4" borderId="1" xfId="0" applyFont="1" applyFill="1" applyBorder="1" applyAlignment="1">
      <alignment horizontal="center"/>
    </xf>
    <xf numFmtId="0" fontId="7" fillId="3" borderId="23" xfId="0" applyFont="1" applyFill="1" applyBorder="1" applyAlignment="1">
      <alignment horizontal="center"/>
    </xf>
    <xf numFmtId="0" fontId="13" fillId="0" borderId="0" xfId="0" applyFont="1"/>
    <xf numFmtId="0" fontId="5" fillId="6" borderId="11" xfId="0" applyFont="1" applyFill="1" applyBorder="1"/>
    <xf numFmtId="0" fontId="14" fillId="0" borderId="0" xfId="0" applyFont="1" applyAlignment="1" applyProtection="1">
      <alignment wrapText="1"/>
      <protection locked="0"/>
    </xf>
    <xf numFmtId="0" fontId="14" fillId="0" borderId="0" xfId="0" applyFont="1" applyProtection="1">
      <protection locked="0"/>
    </xf>
    <xf numFmtId="0" fontId="7" fillId="5" borderId="15" xfId="0" applyFont="1" applyFill="1" applyBorder="1" applyAlignment="1" applyProtection="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0" fillId="0" borderId="0" xfId="0" applyFont="1"/>
    <xf numFmtId="0" fontId="10" fillId="0" borderId="34" xfId="0" applyFont="1" applyBorder="1" applyAlignment="1" applyProtection="1">
      <alignment horizontal="center"/>
    </xf>
    <xf numFmtId="0" fontId="10" fillId="5" borderId="34" xfId="0" applyFont="1" applyFill="1" applyBorder="1" applyAlignment="1" applyProtection="1">
      <alignment horizontal="center"/>
    </xf>
    <xf numFmtId="0" fontId="10" fillId="5" borderId="35" xfId="0" applyFont="1" applyFill="1" applyBorder="1" applyAlignment="1" applyProtection="1">
      <alignment horizontal="center"/>
    </xf>
    <xf numFmtId="49" fontId="10" fillId="0" borderId="34" xfId="0" applyNumberFormat="1" applyFont="1" applyBorder="1" applyAlignment="1" applyProtection="1">
      <alignment horizontal="center"/>
    </xf>
    <xf numFmtId="49" fontId="10" fillId="5" borderId="34" xfId="0" applyNumberFormat="1" applyFont="1" applyFill="1" applyBorder="1" applyAlignment="1" applyProtection="1">
      <alignment horizontal="center"/>
    </xf>
    <xf numFmtId="49" fontId="10" fillId="5" borderId="35" xfId="0" applyNumberFormat="1" applyFont="1" applyFill="1" applyBorder="1" applyAlignment="1" applyProtection="1">
      <alignment horizontal="center"/>
    </xf>
    <xf numFmtId="0" fontId="10" fillId="0" borderId="34" xfId="0" applyFont="1" applyBorder="1" applyProtection="1">
      <protection locked="0"/>
    </xf>
    <xf numFmtId="0" fontId="10" fillId="5" borderId="34" xfId="0" applyFont="1" applyFill="1" applyBorder="1" applyProtection="1">
      <protection locked="0"/>
    </xf>
    <xf numFmtId="0" fontId="10" fillId="5" borderId="35" xfId="0" applyFont="1" applyFill="1" applyBorder="1" applyProtection="1">
      <protection locked="0"/>
    </xf>
    <xf numFmtId="164" fontId="10" fillId="0" borderId="34" xfId="0" applyNumberFormat="1" applyFont="1" applyBorder="1" applyProtection="1">
      <protection locked="0"/>
    </xf>
    <xf numFmtId="164" fontId="10" fillId="5" borderId="34" xfId="0" applyNumberFormat="1" applyFont="1" applyFill="1" applyBorder="1" applyProtection="1">
      <protection locked="0"/>
    </xf>
    <xf numFmtId="164" fontId="10" fillId="5" borderId="35" xfId="0" applyNumberFormat="1" applyFont="1" applyFill="1" applyBorder="1" applyProtection="1">
      <protection locked="0"/>
    </xf>
    <xf numFmtId="0" fontId="10" fillId="0" borderId="36" xfId="0" applyFont="1" applyBorder="1" applyAlignment="1" applyProtection="1">
      <alignment horizontal="center"/>
    </xf>
    <xf numFmtId="49" fontId="10" fillId="0" borderId="36" xfId="0" applyNumberFormat="1" applyFont="1" applyBorder="1" applyAlignment="1" applyProtection="1">
      <alignment horizontal="center"/>
    </xf>
    <xf numFmtId="0" fontId="10" fillId="0" borderId="36" xfId="0" applyFont="1" applyBorder="1" applyProtection="1">
      <protection locked="0"/>
    </xf>
    <xf numFmtId="164" fontId="10" fillId="0" borderId="36" xfId="0" applyNumberFormat="1" applyFont="1" applyBorder="1" applyProtection="1">
      <protection locked="0"/>
    </xf>
    <xf numFmtId="0" fontId="10" fillId="0" borderId="15" xfId="0" applyFont="1" applyBorder="1" applyAlignment="1">
      <alignment horizontal="left"/>
    </xf>
    <xf numFmtId="14" fontId="10" fillId="0" borderId="15" xfId="0" applyNumberFormat="1" applyFont="1" applyBorder="1" applyAlignment="1">
      <alignment horizontal="left"/>
    </xf>
    <xf numFmtId="0" fontId="7" fillId="4" borderId="27" xfId="0" applyFont="1" applyFill="1" applyBorder="1" applyAlignment="1">
      <alignment horizontal="center" vertical="center"/>
    </xf>
    <xf numFmtId="49" fontId="10" fillId="0" borderId="0" xfId="0" applyNumberFormat="1" applyFont="1" applyAlignment="1">
      <alignment vertical="center"/>
    </xf>
    <xf numFmtId="0" fontId="7" fillId="4" borderId="15" xfId="0" applyFont="1" applyFill="1" applyBorder="1"/>
    <xf numFmtId="0" fontId="7" fillId="0" borderId="0" xfId="0" applyFont="1"/>
    <xf numFmtId="0" fontId="7" fillId="0" borderId="15" xfId="0" applyFont="1" applyBorder="1" applyAlignment="1">
      <alignment horizontal="center" vertical="center"/>
    </xf>
    <xf numFmtId="0" fontId="10" fillId="0" borderId="0" xfId="0" applyFont="1" applyAlignment="1">
      <alignment horizontal="center"/>
    </xf>
    <xf numFmtId="0" fontId="23" fillId="0" borderId="15" xfId="0" applyFont="1" applyBorder="1" applyAlignment="1">
      <alignment horizontal="center" vertical="center"/>
    </xf>
    <xf numFmtId="0" fontId="22" fillId="4" borderId="1" xfId="0" applyFont="1" applyFill="1" applyBorder="1"/>
    <xf numFmtId="0" fontId="7" fillId="0" borderId="18" xfId="0" applyFont="1" applyBorder="1"/>
    <xf numFmtId="0" fontId="7" fillId="4" borderId="1" xfId="0" applyFont="1" applyFill="1" applyBorder="1"/>
    <xf numFmtId="0" fontId="7" fillId="13" borderId="27" xfId="0" applyFont="1" applyFill="1" applyBorder="1" applyAlignment="1">
      <alignment horizontal="center" vertical="center" wrapText="1"/>
    </xf>
    <xf numFmtId="166" fontId="10" fillId="0" borderId="29" xfId="3" applyNumberFormat="1" applyFont="1" applyBorder="1"/>
    <xf numFmtId="166" fontId="10" fillId="0" borderId="15" xfId="3" applyNumberFormat="1" applyFont="1" applyBorder="1"/>
    <xf numFmtId="0" fontId="7" fillId="5" borderId="1"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3" xfId="0" applyFont="1" applyFill="1" applyBorder="1" applyAlignment="1">
      <alignment horizontal="center" vertical="center"/>
    </xf>
    <xf numFmtId="166" fontId="10" fillId="5" borderId="15" xfId="3" applyNumberFormat="1" applyFont="1" applyFill="1" applyBorder="1"/>
    <xf numFmtId="0" fontId="7" fillId="4" borderId="16" xfId="0" applyFont="1" applyFill="1" applyBorder="1" applyAlignment="1">
      <alignment horizontal="center" vertical="center"/>
    </xf>
    <xf numFmtId="0" fontId="7" fillId="5" borderId="1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5" xfId="0" applyFont="1" applyFill="1" applyBorder="1" applyAlignment="1">
      <alignment horizontal="center" vertical="center"/>
    </xf>
    <xf numFmtId="166" fontId="25" fillId="5" borderId="1" xfId="0" applyNumberFormat="1" applyFont="1" applyFill="1" applyBorder="1"/>
    <xf numFmtId="0" fontId="7" fillId="4" borderId="15" xfId="0" applyFont="1" applyFill="1" applyBorder="1" applyAlignment="1">
      <alignment horizontal="center" vertical="center" wrapText="1"/>
    </xf>
    <xf numFmtId="0" fontId="10" fillId="2" borderId="0" xfId="0" applyFont="1" applyFill="1"/>
    <xf numFmtId="0" fontId="25" fillId="7" borderId="0" xfId="0" applyFont="1" applyFill="1"/>
    <xf numFmtId="166" fontId="7" fillId="13" borderId="1" xfId="0" applyNumberFormat="1" applyFont="1" applyFill="1" applyBorder="1"/>
    <xf numFmtId="166" fontId="7" fillId="5" borderId="1" xfId="0" applyNumberFormat="1" applyFont="1" applyFill="1" applyBorder="1"/>
    <xf numFmtId="166" fontId="7" fillId="8" borderId="1" xfId="0" applyNumberFormat="1" applyFont="1" applyFill="1" applyBorder="1"/>
    <xf numFmtId="166" fontId="7" fillId="8" borderId="15" xfId="0" applyNumberFormat="1" applyFont="1" applyFill="1" applyBorder="1"/>
    <xf numFmtId="166" fontId="7" fillId="13" borderId="61" xfId="3" applyNumberFormat="1" applyFont="1" applyFill="1" applyBorder="1"/>
    <xf numFmtId="166" fontId="7" fillId="13" borderId="62" xfId="0" applyNumberFormat="1" applyFont="1" applyFill="1" applyBorder="1"/>
    <xf numFmtId="166" fontId="7" fillId="5" borderId="61" xfId="3" applyNumberFormat="1" applyFont="1" applyFill="1" applyBorder="1"/>
    <xf numFmtId="166" fontId="7" fillId="0" borderId="61" xfId="3" applyNumberFormat="1" applyFont="1" applyBorder="1"/>
    <xf numFmtId="166" fontId="7" fillId="0" borderId="34" xfId="3" applyNumberFormat="1" applyFont="1" applyBorder="1"/>
    <xf numFmtId="0" fontId="7" fillId="0" borderId="63" xfId="0" applyFont="1" applyBorder="1"/>
    <xf numFmtId="166" fontId="7" fillId="13" borderId="34" xfId="3" applyNumberFormat="1" applyFont="1" applyFill="1" applyBorder="1"/>
    <xf numFmtId="166" fontId="7" fillId="13" borderId="63" xfId="0" applyNumberFormat="1" applyFont="1" applyFill="1" applyBorder="1"/>
    <xf numFmtId="166" fontId="7" fillId="5" borderId="34" xfId="3" applyNumberFormat="1" applyFont="1" applyFill="1" applyBorder="1"/>
    <xf numFmtId="0" fontId="7" fillId="0" borderId="35" xfId="0" applyFont="1" applyBorder="1"/>
    <xf numFmtId="0" fontId="7" fillId="0" borderId="55" xfId="0" applyFont="1" applyBorder="1"/>
    <xf numFmtId="166" fontId="7" fillId="0" borderId="35" xfId="3" applyNumberFormat="1" applyFont="1" applyBorder="1"/>
    <xf numFmtId="166" fontId="7" fillId="13" borderId="15" xfId="0" applyNumberFormat="1" applyFont="1" applyFill="1" applyBorder="1"/>
    <xf numFmtId="166" fontId="7" fillId="5" borderId="26" xfId="3" applyNumberFormat="1" applyFont="1" applyFill="1" applyBorder="1"/>
    <xf numFmtId="166" fontId="7" fillId="0" borderId="26" xfId="3" applyNumberFormat="1" applyFont="1" applyBorder="1"/>
    <xf numFmtId="166" fontId="7" fillId="5" borderId="29" xfId="0" applyNumberFormat="1" applyFont="1" applyFill="1" applyBorder="1"/>
    <xf numFmtId="0" fontId="7" fillId="0" borderId="29" xfId="0" applyFont="1" applyBorder="1"/>
    <xf numFmtId="0" fontId="10" fillId="14" borderId="29" xfId="0" applyFont="1" applyFill="1" applyBorder="1"/>
    <xf numFmtId="43" fontId="10" fillId="4" borderId="29" xfId="3" applyFont="1" applyFill="1" applyBorder="1"/>
    <xf numFmtId="43" fontId="10" fillId="0" borderId="29" xfId="3" applyFont="1" applyBorder="1"/>
    <xf numFmtId="49" fontId="10" fillId="0" borderId="0" xfId="3" applyNumberFormat="1" applyFont="1"/>
    <xf numFmtId="166" fontId="7" fillId="13" borderId="63" xfId="0" quotePrefix="1" applyNumberFormat="1" applyFont="1" applyFill="1" applyBorder="1"/>
    <xf numFmtId="166" fontId="1" fillId="5" borderId="29" xfId="3" applyNumberFormat="1" applyFont="1" applyFill="1" applyBorder="1"/>
    <xf numFmtId="0" fontId="10" fillId="0" borderId="2" xfId="0" applyFont="1" applyBorder="1"/>
    <xf numFmtId="43" fontId="10" fillId="0" borderId="15" xfId="0" applyNumberFormat="1" applyFont="1" applyBorder="1" applyAlignment="1">
      <alignment horizontal="center" vertical="center"/>
    </xf>
    <xf numFmtId="43" fontId="10" fillId="2" borderId="15" xfId="0" applyNumberFormat="1" applyFont="1" applyFill="1" applyBorder="1" applyAlignment="1">
      <alignment horizontal="center" vertical="center"/>
    </xf>
    <xf numFmtId="43" fontId="10" fillId="2" borderId="29" xfId="3" applyFont="1" applyFill="1" applyBorder="1"/>
    <xf numFmtId="0" fontId="10" fillId="5" borderId="0" xfId="0" applyFont="1" applyFill="1"/>
    <xf numFmtId="0" fontId="10" fillId="0" borderId="0" xfId="0" applyFont="1" applyAlignment="1">
      <alignment horizontal="left"/>
    </xf>
    <xf numFmtId="0" fontId="26" fillId="0" borderId="0" xfId="0" applyFont="1" applyFill="1" applyAlignment="1">
      <alignment horizontal="left"/>
    </xf>
    <xf numFmtId="0" fontId="27" fillId="0" borderId="63" xfId="0" applyFont="1" applyFill="1" applyBorder="1"/>
    <xf numFmtId="166" fontId="26" fillId="0" borderId="29" xfId="3" applyNumberFormat="1" applyFont="1" applyFill="1" applyBorder="1"/>
    <xf numFmtId="0" fontId="26" fillId="0" borderId="0" xfId="0" applyFont="1" applyFill="1"/>
    <xf numFmtId="0" fontId="27" fillId="0" borderId="29" xfId="0" applyFont="1" applyFill="1" applyBorder="1"/>
    <xf numFmtId="49" fontId="26" fillId="0" borderId="0" xfId="3" applyNumberFormat="1" applyFont="1" applyFill="1"/>
    <xf numFmtId="0" fontId="23" fillId="0" borderId="27" xfId="0" applyFont="1" applyBorder="1" applyAlignment="1">
      <alignment horizontal="center" vertical="center"/>
    </xf>
    <xf numFmtId="0" fontId="7" fillId="0" borderId="18" xfId="0" applyFont="1" applyFill="1" applyBorder="1" applyAlignment="1">
      <alignment horizontal="left"/>
    </xf>
    <xf numFmtId="0" fontId="25" fillId="0" borderId="0" xfId="0" applyFont="1" applyFill="1" applyAlignment="1">
      <alignment horizontal="left"/>
    </xf>
    <xf numFmtId="0" fontId="7" fillId="0" borderId="63" xfId="0" applyFont="1" applyFill="1" applyBorder="1"/>
    <xf numFmtId="166" fontId="1" fillId="0" borderId="29" xfId="3" applyNumberFormat="1" applyFont="1" applyFill="1" applyBorder="1"/>
    <xf numFmtId="166" fontId="10" fillId="0" borderId="29" xfId="3" applyNumberFormat="1" applyFont="1" applyFill="1" applyBorder="1"/>
    <xf numFmtId="0" fontId="10" fillId="0" borderId="0" xfId="0" applyFont="1" applyFill="1"/>
    <xf numFmtId="0" fontId="7" fillId="0" borderId="29" xfId="0" applyFont="1" applyFill="1" applyBorder="1"/>
    <xf numFmtId="49" fontId="10" fillId="0" borderId="0" xfId="3" applyNumberFormat="1" applyFont="1" applyFill="1"/>
    <xf numFmtId="0" fontId="10" fillId="0" borderId="0" xfId="0" applyFont="1" applyFill="1" applyAlignment="1">
      <alignment horizontal="left"/>
    </xf>
    <xf numFmtId="0" fontId="7" fillId="0" borderId="55" xfId="0" applyFont="1" applyFill="1" applyBorder="1"/>
    <xf numFmtId="0" fontId="10" fillId="0" borderId="29" xfId="0" applyFont="1" applyFill="1" applyBorder="1"/>
    <xf numFmtId="43" fontId="10" fillId="2" borderId="22" xfId="3" applyFont="1" applyFill="1" applyBorder="1"/>
    <xf numFmtId="43" fontId="10" fillId="0" borderId="39" xfId="3" applyFont="1" applyBorder="1"/>
    <xf numFmtId="43" fontId="10" fillId="2" borderId="39" xfId="3" applyFont="1" applyFill="1" applyBorder="1"/>
    <xf numFmtId="43" fontId="10" fillId="0" borderId="23" xfId="3" applyFont="1" applyBorder="1"/>
    <xf numFmtId="0" fontId="7" fillId="3" borderId="15" xfId="0" applyFont="1" applyFill="1" applyBorder="1" applyProtection="1">
      <protection locked="0"/>
    </xf>
    <xf numFmtId="166" fontId="10" fillId="3" borderId="15" xfId="3" applyNumberFormat="1" applyFont="1" applyFill="1" applyBorder="1" applyProtection="1">
      <protection locked="0"/>
    </xf>
    <xf numFmtId="0" fontId="7" fillId="3" borderId="16" xfId="0" applyFont="1" applyFill="1" applyBorder="1" applyAlignment="1" applyProtection="1">
      <alignment horizontal="center" vertical="center"/>
      <protection locked="0"/>
    </xf>
    <xf numFmtId="0" fontId="10" fillId="5" borderId="1" xfId="0" applyFont="1" applyFill="1" applyBorder="1" applyProtection="1">
      <protection locked="0"/>
    </xf>
    <xf numFmtId="0" fontId="10" fillId="0" borderId="15" xfId="0" applyFont="1" applyBorder="1" applyProtection="1">
      <protection locked="0"/>
    </xf>
    <xf numFmtId="43" fontId="10" fillId="2" borderId="29" xfId="3" applyFont="1" applyFill="1" applyBorder="1" applyProtection="1">
      <protection locked="0"/>
    </xf>
    <xf numFmtId="43" fontId="10" fillId="0" borderId="29" xfId="3" applyFont="1" applyBorder="1" applyProtection="1">
      <protection locked="0"/>
    </xf>
    <xf numFmtId="0" fontId="10" fillId="0" borderId="0" xfId="0" applyFont="1" applyProtection="1">
      <protection locked="0"/>
    </xf>
    <xf numFmtId="0" fontId="4" fillId="0" borderId="0"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7" fillId="3" borderId="33" xfId="0" applyFont="1" applyFill="1" applyBorder="1" applyAlignment="1" applyProtection="1">
      <alignment horizontal="center"/>
      <protection locked="0"/>
    </xf>
    <xf numFmtId="0" fontId="7" fillId="3" borderId="33" xfId="0" applyFont="1" applyFill="1" applyBorder="1" applyAlignment="1" applyProtection="1">
      <alignment horizontal="right"/>
      <protection locked="0"/>
    </xf>
    <xf numFmtId="0" fontId="7" fillId="4" borderId="33" xfId="0" applyFont="1" applyFill="1" applyBorder="1" applyProtection="1">
      <protection locked="0"/>
    </xf>
    <xf numFmtId="9" fontId="0" fillId="0" borderId="29" xfId="4" applyFont="1" applyBorder="1" applyProtection="1">
      <protection locked="0"/>
    </xf>
    <xf numFmtId="166" fontId="0" fillId="0" borderId="0" xfId="3" applyNumberFormat="1" applyFont="1" applyProtection="1">
      <protection locked="0"/>
    </xf>
    <xf numFmtId="0" fontId="2" fillId="0" borderId="0" xfId="0" applyFont="1" applyFill="1" applyBorder="1" applyAlignment="1" applyProtection="1">
      <alignment horizontal="center" vertical="center"/>
      <protection locked="0"/>
    </xf>
    <xf numFmtId="166" fontId="0" fillId="0" borderId="0" xfId="3" applyNumberFormat="1" applyFont="1" applyFill="1" applyBorder="1" applyProtection="1">
      <protection locked="0"/>
    </xf>
    <xf numFmtId="0" fontId="0" fillId="0" borderId="0" xfId="0" applyFill="1" applyProtection="1">
      <protection locked="0"/>
    </xf>
    <xf numFmtId="0" fontId="0" fillId="7" borderId="0" xfId="0" applyFill="1" applyProtection="1">
      <protection locked="0"/>
    </xf>
    <xf numFmtId="0" fontId="7" fillId="4" borderId="33" xfId="0" applyFont="1" applyFill="1" applyBorder="1" applyAlignment="1" applyProtection="1">
      <alignment horizontal="center"/>
      <protection locked="0"/>
    </xf>
    <xf numFmtId="0" fontId="10" fillId="3" borderId="0" xfId="0" applyFont="1" applyFill="1" applyProtection="1">
      <protection locked="0"/>
    </xf>
    <xf numFmtId="0" fontId="7" fillId="9" borderId="29" xfId="0" applyFont="1" applyFill="1" applyBorder="1" applyAlignment="1" applyProtection="1">
      <alignment horizontal="center" vertical="center"/>
    </xf>
    <xf numFmtId="9" fontId="0" fillId="9" borderId="29" xfId="0" applyNumberFormat="1" applyFill="1" applyBorder="1" applyProtection="1"/>
    <xf numFmtId="43" fontId="0" fillId="9" borderId="29" xfId="0" applyNumberFormat="1" applyFill="1" applyBorder="1" applyProtection="1"/>
    <xf numFmtId="0" fontId="0" fillId="0" borderId="0" xfId="0" applyProtection="1"/>
    <xf numFmtId="0" fontId="0" fillId="0" borderId="0" xfId="0" applyFill="1" applyProtection="1"/>
    <xf numFmtId="43" fontId="0" fillId="0" borderId="0" xfId="0" applyNumberFormat="1" applyFill="1" applyBorder="1" applyProtection="1"/>
    <xf numFmtId="0" fontId="0" fillId="7" borderId="0" xfId="0" applyFill="1" applyProtection="1"/>
    <xf numFmtId="166" fontId="0" fillId="0" borderId="15" xfId="3" applyNumberFormat="1" applyFont="1" applyBorder="1" applyProtection="1"/>
    <xf numFmtId="166" fontId="0" fillId="0" borderId="22" xfId="3" applyNumberFormat="1" applyFont="1" applyBorder="1" applyProtection="1"/>
    <xf numFmtId="166" fontId="0" fillId="0" borderId="39" xfId="3" applyNumberFormat="1" applyFont="1" applyBorder="1" applyProtection="1"/>
    <xf numFmtId="43" fontId="0" fillId="0" borderId="29" xfId="3" applyFont="1" applyBorder="1" applyProtection="1"/>
    <xf numFmtId="0" fontId="4" fillId="0" borderId="0" xfId="0" applyFont="1" applyFill="1" applyBorder="1" applyAlignment="1" applyProtection="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7" fillId="3" borderId="39"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wrapText="1"/>
      <protection locked="0"/>
    </xf>
    <xf numFmtId="0" fontId="7" fillId="3" borderId="41"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protection locked="0"/>
    </xf>
    <xf numFmtId="0" fontId="7" fillId="4" borderId="39" xfId="0" applyFont="1" applyFill="1" applyBorder="1" applyAlignment="1" applyProtection="1">
      <alignment horizontal="center" vertical="center"/>
      <protection locked="0"/>
    </xf>
    <xf numFmtId="0" fontId="7" fillId="3" borderId="39" xfId="0" applyFont="1" applyFill="1" applyBorder="1" applyAlignment="1" applyProtection="1">
      <alignment horizontal="right" vertical="center"/>
      <protection locked="0"/>
    </xf>
    <xf numFmtId="0" fontId="7" fillId="4" borderId="23" xfId="0" applyFont="1" applyFill="1" applyBorder="1" applyAlignment="1" applyProtection="1">
      <alignment horizontal="center" vertical="center"/>
      <protection locked="0"/>
    </xf>
    <xf numFmtId="0" fontId="0" fillId="0" borderId="0" xfId="0" applyBorder="1" applyProtection="1">
      <protection locked="0"/>
    </xf>
    <xf numFmtId="0" fontId="0" fillId="0" borderId="33" xfId="0" applyBorder="1" applyProtection="1">
      <protection locked="0"/>
    </xf>
    <xf numFmtId="166" fontId="0" fillId="0" borderId="33" xfId="3" applyNumberFormat="1" applyFont="1" applyBorder="1" applyProtection="1">
      <protection locked="0"/>
    </xf>
    <xf numFmtId="166" fontId="0" fillId="0" borderId="37" xfId="3" applyNumberFormat="1" applyFont="1" applyBorder="1" applyProtection="1">
      <protection locked="0"/>
    </xf>
    <xf numFmtId="9" fontId="0" fillId="0" borderId="46" xfId="0" applyNumberFormat="1" applyBorder="1" applyProtection="1">
      <protection locked="0"/>
    </xf>
    <xf numFmtId="9" fontId="0" fillId="0" borderId="33" xfId="0" applyNumberFormat="1" applyBorder="1" applyProtection="1">
      <protection locked="0"/>
    </xf>
    <xf numFmtId="0" fontId="0" fillId="0" borderId="29" xfId="0" applyBorder="1" applyProtection="1">
      <protection locked="0"/>
    </xf>
    <xf numFmtId="166" fontId="0" fillId="0" borderId="29" xfId="3" applyNumberFormat="1" applyFont="1" applyBorder="1" applyProtection="1">
      <protection locked="0"/>
    </xf>
    <xf numFmtId="166" fontId="0" fillId="0" borderId="4" xfId="3" applyNumberFormat="1" applyFont="1" applyBorder="1" applyProtection="1">
      <protection locked="0"/>
    </xf>
    <xf numFmtId="9" fontId="0" fillId="0" borderId="9" xfId="0" applyNumberFormat="1" applyBorder="1" applyProtection="1">
      <protection locked="0"/>
    </xf>
    <xf numFmtId="9" fontId="0" fillId="0" borderId="29" xfId="0" applyNumberFormat="1" applyBorder="1" applyProtection="1">
      <protection locked="0"/>
    </xf>
    <xf numFmtId="9" fontId="0" fillId="0" borderId="11" xfId="0" applyNumberFormat="1" applyBorder="1" applyProtection="1">
      <protection locked="0"/>
    </xf>
    <xf numFmtId="9" fontId="0" fillId="0" borderId="30" xfId="0" applyNumberFormat="1" applyBorder="1" applyProtection="1">
      <protection locked="0"/>
    </xf>
    <xf numFmtId="0" fontId="7" fillId="4" borderId="4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right" vertical="center"/>
      <protection locked="0"/>
    </xf>
    <xf numFmtId="0" fontId="7" fillId="4" borderId="39" xfId="0" applyFont="1" applyFill="1" applyBorder="1" applyAlignment="1" applyProtection="1">
      <alignment horizontal="right" vertical="center"/>
      <protection locked="0"/>
    </xf>
    <xf numFmtId="43" fontId="0" fillId="0" borderId="33" xfId="3" applyFont="1" applyBorder="1" applyProtection="1">
      <protection locked="0"/>
    </xf>
    <xf numFmtId="0" fontId="0" fillId="3" borderId="0" xfId="0" applyFill="1" applyProtection="1">
      <protection locked="0"/>
    </xf>
    <xf numFmtId="0" fontId="7" fillId="4" borderId="15" xfId="0" applyFont="1" applyFill="1" applyBorder="1" applyProtection="1"/>
    <xf numFmtId="0" fontId="0" fillId="0" borderId="1" xfId="0" applyBorder="1" applyProtection="1"/>
    <xf numFmtId="0" fontId="0" fillId="0" borderId="2" xfId="0" applyBorder="1" applyProtection="1"/>
    <xf numFmtId="0" fontId="0" fillId="0" borderId="3" xfId="0" applyBorder="1" applyProtection="1"/>
    <xf numFmtId="166" fontId="0" fillId="0" borderId="15" xfId="3" applyNumberFormat="1" applyFont="1" applyFill="1" applyBorder="1" applyProtection="1"/>
    <xf numFmtId="166" fontId="0" fillId="2" borderId="29" xfId="0" applyNumberFormat="1" applyFill="1" applyBorder="1" applyProtection="1"/>
    <xf numFmtId="166" fontId="0" fillId="0" borderId="33" xfId="0" applyNumberFormat="1" applyBorder="1" applyProtection="1"/>
    <xf numFmtId="0" fontId="7" fillId="2" borderId="6" xfId="0" applyFont="1" applyFill="1" applyBorder="1" applyAlignment="1" applyProtection="1">
      <alignment horizontal="center" vertical="center"/>
    </xf>
    <xf numFmtId="9" fontId="0" fillId="2" borderId="33" xfId="4" applyFont="1" applyFill="1" applyBorder="1" applyProtection="1"/>
    <xf numFmtId="166" fontId="0" fillId="2" borderId="33" xfId="0" applyNumberFormat="1" applyFill="1" applyBorder="1" applyProtection="1"/>
    <xf numFmtId="166" fontId="0" fillId="0" borderId="0" xfId="0" applyNumberFormat="1" applyProtection="1"/>
    <xf numFmtId="166" fontId="0" fillId="0" borderId="29" xfId="0" applyNumberFormat="1" applyBorder="1" applyProtection="1"/>
    <xf numFmtId="166" fontId="0" fillId="0" borderId="30" xfId="0" applyNumberFormat="1" applyBorder="1" applyProtection="1"/>
    <xf numFmtId="166" fontId="0" fillId="0" borderId="48" xfId="0" applyNumberFormat="1" applyBorder="1" applyProtection="1"/>
    <xf numFmtId="166" fontId="0" fillId="0" borderId="24" xfId="0" applyNumberFormat="1" applyBorder="1" applyProtection="1"/>
    <xf numFmtId="166" fontId="0" fillId="0" borderId="25" xfId="0" applyNumberFormat="1" applyBorder="1" applyProtection="1"/>
    <xf numFmtId="0" fontId="7" fillId="12" borderId="2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19" fillId="3" borderId="42" xfId="0" applyFont="1" applyFill="1" applyBorder="1" applyAlignment="1" applyProtection="1">
      <alignment horizontal="center" vertical="center"/>
      <protection locked="0"/>
    </xf>
    <xf numFmtId="0" fontId="19" fillId="4" borderId="43" xfId="0" applyFont="1" applyFill="1" applyBorder="1" applyAlignment="1" applyProtection="1">
      <alignment horizontal="center" vertical="center"/>
      <protection locked="0"/>
    </xf>
    <xf numFmtId="0" fontId="19" fillId="3" borderId="43" xfId="0" applyFont="1" applyFill="1" applyBorder="1" applyAlignment="1" applyProtection="1">
      <alignment horizontal="center" vertical="center"/>
      <protection locked="0"/>
    </xf>
    <xf numFmtId="0" fontId="19" fillId="4" borderId="5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166" fontId="3" fillId="0" borderId="0" xfId="0" applyNumberFormat="1" applyFont="1" applyBorder="1" applyProtection="1">
      <protection locked="0"/>
    </xf>
    <xf numFmtId="0" fontId="3" fillId="0" borderId="0" xfId="0" applyFont="1" applyBorder="1" applyProtection="1">
      <protection locked="0"/>
    </xf>
    <xf numFmtId="0" fontId="7" fillId="7" borderId="0" xfId="0" applyFont="1" applyFill="1" applyBorder="1" applyAlignment="1" applyProtection="1">
      <alignment horizontal="center"/>
      <protection locked="0"/>
    </xf>
    <xf numFmtId="166" fontId="3" fillId="7" borderId="0" xfId="0" applyNumberFormat="1" applyFont="1" applyFill="1" applyBorder="1" applyProtection="1">
      <protection locked="0"/>
    </xf>
    <xf numFmtId="0" fontId="3" fillId="7" borderId="0" xfId="0" applyFont="1" applyFill="1" applyBorder="1" applyProtection="1">
      <protection locked="0"/>
    </xf>
    <xf numFmtId="0" fontId="18" fillId="0" borderId="1" xfId="0" applyFont="1" applyBorder="1" applyProtection="1"/>
    <xf numFmtId="0" fontId="3" fillId="0" borderId="15" xfId="0" applyFont="1" applyBorder="1" applyProtection="1"/>
    <xf numFmtId="0" fontId="3" fillId="0" borderId="2" xfId="0" applyFont="1" applyBorder="1" applyProtection="1"/>
    <xf numFmtId="0" fontId="10" fillId="0" borderId="28" xfId="0" applyFont="1" applyBorder="1" applyAlignment="1" applyProtection="1">
      <protection locked="0"/>
    </xf>
    <xf numFmtId="0" fontId="2" fillId="3" borderId="11"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7" fillId="0" borderId="33"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3" borderId="0" xfId="0" applyFont="1" applyFill="1" applyBorder="1" applyAlignment="1" applyProtection="1">
      <alignment horizontal="left"/>
      <protection locked="0"/>
    </xf>
    <xf numFmtId="0" fontId="10" fillId="0" borderId="0" xfId="0" applyFont="1" applyAlignment="1">
      <alignment horizontal="right"/>
    </xf>
    <xf numFmtId="0" fontId="7" fillId="0" borderId="54" xfId="0" applyFont="1" applyBorder="1" applyAlignment="1">
      <alignment horizontal="center"/>
    </xf>
    <xf numFmtId="49" fontId="10" fillId="0" borderId="0" xfId="0" applyNumberFormat="1" applyFont="1" applyAlignment="1">
      <alignment horizontal="center" vertical="center"/>
    </xf>
    <xf numFmtId="0" fontId="7" fillId="0" borderId="54" xfId="0" applyFont="1" applyBorder="1" applyAlignment="1">
      <alignment horizontal="center" wrapText="1"/>
    </xf>
    <xf numFmtId="0" fontId="7" fillId="2" borderId="54" xfId="0" applyFont="1" applyFill="1" applyBorder="1" applyAlignment="1">
      <alignment horizontal="center" wrapText="1"/>
    </xf>
    <xf numFmtId="0" fontId="7" fillId="2" borderId="54" xfId="0" applyFont="1" applyFill="1" applyBorder="1" applyAlignment="1">
      <alignment horizontal="center"/>
    </xf>
    <xf numFmtId="166" fontId="7" fillId="0" borderId="0" xfId="3" applyNumberFormat="1" applyFont="1" applyAlignment="1">
      <alignment horizontal="center" vertical="center"/>
    </xf>
    <xf numFmtId="49" fontId="10" fillId="0" borderId="0" xfId="0" applyNumberFormat="1" applyFont="1" applyFill="1" applyBorder="1" applyAlignment="1">
      <alignment horizontal="center" vertical="center"/>
    </xf>
    <xf numFmtId="0" fontId="10" fillId="0" borderId="0" xfId="0" applyFont="1" applyFill="1" applyBorder="1"/>
    <xf numFmtId="0" fontId="10" fillId="2" borderId="54" xfId="0" applyFont="1" applyFill="1" applyBorder="1"/>
    <xf numFmtId="0" fontId="10" fillId="2" borderId="5" xfId="0" applyFont="1" applyFill="1" applyBorder="1"/>
    <xf numFmtId="0" fontId="10" fillId="5" borderId="15" xfId="0" applyFont="1" applyFill="1" applyBorder="1"/>
    <xf numFmtId="166" fontId="7" fillId="0" borderId="0" xfId="3" applyNumberFormat="1" applyFont="1"/>
    <xf numFmtId="166" fontId="7" fillId="0" borderId="15" xfId="0" applyNumberFormat="1" applyFont="1" applyFill="1" applyBorder="1"/>
    <xf numFmtId="166" fontId="7" fillId="0" borderId="0" xfId="3" applyNumberFormat="1" applyFont="1" applyFill="1"/>
    <xf numFmtId="0" fontId="7" fillId="5" borderId="0" xfId="0" applyFont="1" applyFill="1"/>
    <xf numFmtId="166" fontId="7" fillId="2" borderId="0" xfId="3" applyNumberFormat="1" applyFont="1" applyFill="1" applyAlignment="1">
      <alignment horizontal="center"/>
    </xf>
    <xf numFmtId="0" fontId="7" fillId="2" borderId="0" xfId="0" applyFont="1" applyFill="1"/>
    <xf numFmtId="166" fontId="7" fillId="2" borderId="15" xfId="0" applyNumberFormat="1" applyFont="1" applyFill="1" applyBorder="1"/>
    <xf numFmtId="0" fontId="7" fillId="0" borderId="2" xfId="0" applyFont="1" applyBorder="1"/>
    <xf numFmtId="0" fontId="10" fillId="0" borderId="0" xfId="0" applyFont="1" applyAlignment="1">
      <alignment horizontal="right" vertical="top"/>
    </xf>
    <xf numFmtId="0" fontId="21" fillId="0" borderId="0" xfId="0" applyFont="1"/>
    <xf numFmtId="10" fontId="10" fillId="0" borderId="29" xfId="4" applyNumberFormat="1" applyFont="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0" fontId="7" fillId="12" borderId="29" xfId="0" applyFont="1" applyFill="1" applyBorder="1" applyAlignment="1">
      <alignment horizontal="center" vertical="center"/>
    </xf>
    <xf numFmtId="49" fontId="10" fillId="0" borderId="36" xfId="0" applyNumberFormat="1" applyFont="1" applyBorder="1" applyProtection="1">
      <protection locked="0"/>
    </xf>
    <xf numFmtId="49" fontId="0" fillId="0" borderId="29" xfId="0" applyNumberFormat="1" applyBorder="1" applyProtection="1">
      <protection locked="0"/>
    </xf>
    <xf numFmtId="0" fontId="10" fillId="0" borderId="0" xfId="0" applyFont="1" applyAlignment="1" applyProtection="1">
      <alignment vertical="center"/>
      <protection locked="0"/>
    </xf>
    <xf numFmtId="0" fontId="10" fillId="0" borderId="0" xfId="0" applyFont="1" applyAlignment="1">
      <alignment vertical="center"/>
    </xf>
    <xf numFmtId="0" fontId="10" fillId="0" borderId="29" xfId="0" applyFont="1" applyBorder="1" applyProtection="1">
      <protection locked="0"/>
    </xf>
    <xf numFmtId="49" fontId="10" fillId="0" borderId="29" xfId="0" applyNumberFormat="1" applyFont="1" applyBorder="1" applyProtection="1">
      <protection locked="0"/>
    </xf>
    <xf numFmtId="0" fontId="10" fillId="0" borderId="0" xfId="0" applyFont="1" applyProtection="1"/>
    <xf numFmtId="0" fontId="10" fillId="0" borderId="0" xfId="0" applyFont="1" applyBorder="1"/>
    <xf numFmtId="0" fontId="10" fillId="0" borderId="2" xfId="0" applyFont="1" applyBorder="1" applyProtection="1"/>
    <xf numFmtId="166" fontId="10" fillId="0" borderId="15" xfId="0" applyNumberFormat="1" applyFont="1" applyBorder="1" applyProtection="1"/>
    <xf numFmtId="0" fontId="10" fillId="0" borderId="0" xfId="0" applyFont="1" applyBorder="1" applyProtection="1">
      <protection locked="0"/>
    </xf>
    <xf numFmtId="0" fontId="10" fillId="0" borderId="0" xfId="0" applyFont="1" applyBorder="1" applyProtection="1"/>
    <xf numFmtId="0" fontId="10" fillId="7" borderId="0" xfId="0" applyFont="1" applyFill="1" applyProtection="1">
      <protection locked="0"/>
    </xf>
    <xf numFmtId="0" fontId="10" fillId="7" borderId="0" xfId="0" applyFont="1" applyFill="1"/>
    <xf numFmtId="49" fontId="10" fillId="0" borderId="0" xfId="0" applyNumberFormat="1" applyFont="1" applyProtection="1">
      <protection locked="0"/>
    </xf>
    <xf numFmtId="49" fontId="10" fillId="0" borderId="2" xfId="0" applyNumberFormat="1" applyFont="1" applyBorder="1" applyProtection="1"/>
    <xf numFmtId="0" fontId="10" fillId="0" borderId="0" xfId="0" applyFont="1" applyAlignment="1">
      <alignment horizontal="right" vertical="center"/>
    </xf>
    <xf numFmtId="0" fontId="10" fillId="7" borderId="33" xfId="0" applyFont="1" applyFill="1" applyBorder="1" applyProtection="1">
      <protection locked="0"/>
    </xf>
    <xf numFmtId="43" fontId="10" fillId="11" borderId="29" xfId="3" applyFont="1" applyFill="1" applyBorder="1"/>
    <xf numFmtId="9" fontId="10" fillId="11" borderId="29" xfId="4" applyFont="1" applyFill="1" applyBorder="1" applyAlignment="1">
      <alignment horizontal="right"/>
    </xf>
    <xf numFmtId="9" fontId="10" fillId="11" borderId="29" xfId="4" applyFont="1" applyFill="1" applyBorder="1"/>
    <xf numFmtId="0" fontId="7" fillId="0" borderId="0" xfId="0" applyFont="1" applyProtection="1">
      <protection locked="0"/>
    </xf>
    <xf numFmtId="166" fontId="10" fillId="0" borderId="0" xfId="3" applyNumberFormat="1" applyFont="1" applyProtection="1">
      <protection locked="0"/>
    </xf>
    <xf numFmtId="166" fontId="10" fillId="0" borderId="15" xfId="3" applyNumberFormat="1" applyFont="1" applyBorder="1" applyProtection="1"/>
    <xf numFmtId="166" fontId="10" fillId="0" borderId="0" xfId="3" applyNumberFormat="1" applyFont="1" applyProtection="1"/>
    <xf numFmtId="166" fontId="3" fillId="0" borderId="15" xfId="3" applyNumberFormat="1" applyFont="1" applyBorder="1" applyProtection="1"/>
    <xf numFmtId="166" fontId="10" fillId="0" borderId="0" xfId="3" applyNumberFormat="1" applyFont="1"/>
    <xf numFmtId="166" fontId="10" fillId="0" borderId="0" xfId="3" applyNumberFormat="1" applyFont="1" applyAlignment="1">
      <alignment vertical="center"/>
    </xf>
    <xf numFmtId="166" fontId="10" fillId="0" borderId="0" xfId="3" applyNumberFormat="1" applyFont="1" applyBorder="1"/>
    <xf numFmtId="166" fontId="10" fillId="0" borderId="0" xfId="3" applyNumberFormat="1" applyFont="1" applyBorder="1" applyProtection="1"/>
    <xf numFmtId="166" fontId="10" fillId="7" borderId="0" xfId="3" applyNumberFormat="1" applyFont="1" applyFill="1"/>
    <xf numFmtId="166" fontId="10" fillId="0" borderId="2" xfId="3" applyNumberFormat="1" applyFont="1" applyBorder="1" applyProtection="1"/>
    <xf numFmtId="166" fontId="3" fillId="0" borderId="2" xfId="3" applyNumberFormat="1" applyFont="1" applyBorder="1" applyProtection="1"/>
    <xf numFmtId="0" fontId="19" fillId="4" borderId="42" xfId="0" applyFont="1" applyFill="1" applyBorder="1" applyAlignment="1" applyProtection="1">
      <alignment horizontal="center" vertical="center"/>
      <protection locked="0"/>
    </xf>
    <xf numFmtId="9" fontId="0" fillId="0" borderId="6" xfId="0" applyNumberFormat="1" applyBorder="1" applyProtection="1">
      <protection locked="0"/>
    </xf>
    <xf numFmtId="166" fontId="0" fillId="0" borderId="7" xfId="0" applyNumberFormat="1" applyBorder="1" applyProtection="1"/>
    <xf numFmtId="9" fontId="0" fillId="0" borderId="57" xfId="0" applyNumberFormat="1" applyBorder="1" applyProtection="1">
      <protection locked="0"/>
    </xf>
    <xf numFmtId="166" fontId="0" fillId="0" borderId="8" xfId="0" applyNumberFormat="1" applyBorder="1" applyProtection="1"/>
    <xf numFmtId="49" fontId="0" fillId="0" borderId="33" xfId="0" applyNumberFormat="1" applyBorder="1" applyProtection="1">
      <protection locked="0"/>
    </xf>
    <xf numFmtId="14" fontId="0" fillId="0" borderId="33" xfId="0" applyNumberFormat="1" applyBorder="1" applyProtection="1">
      <protection locked="0"/>
    </xf>
    <xf numFmtId="0" fontId="7" fillId="4" borderId="22"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14" fontId="0" fillId="0" borderId="29" xfId="0" applyNumberFormat="1" applyBorder="1" applyProtection="1">
      <protection locked="0"/>
    </xf>
    <xf numFmtId="14" fontId="28" fillId="0" borderId="33" xfId="0" applyNumberFormat="1" applyFont="1" applyBorder="1" applyAlignment="1" applyProtection="1">
      <alignment horizontal="right"/>
      <protection locked="0"/>
    </xf>
    <xf numFmtId="0" fontId="0" fillId="0" borderId="0" xfId="0" applyAlignment="1" applyProtection="1">
      <alignment horizontal="right"/>
      <protection locked="0"/>
    </xf>
    <xf numFmtId="49" fontId="0" fillId="0" borderId="0" xfId="0" applyNumberFormat="1" applyProtection="1">
      <protection locked="0"/>
    </xf>
    <xf numFmtId="0" fontId="10" fillId="6" borderId="0" xfId="0" applyFont="1" applyFill="1" applyAlignment="1" applyProtection="1">
      <alignment horizontal="left" vertical="center"/>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7" fillId="3" borderId="27" xfId="0" applyFont="1" applyFill="1" applyBorder="1" applyAlignment="1" applyProtection="1">
      <alignment horizontal="center" vertical="center"/>
      <protection locked="0"/>
    </xf>
    <xf numFmtId="0" fontId="23" fillId="0" borderId="0" xfId="0" applyFont="1" applyAlignment="1">
      <alignment horizontal="center"/>
    </xf>
    <xf numFmtId="0" fontId="17" fillId="0" borderId="0" xfId="0" applyFont="1" applyAlignment="1">
      <alignment horizontal="center"/>
    </xf>
    <xf numFmtId="0" fontId="24" fillId="0" borderId="0" xfId="0" applyFont="1" applyAlignment="1">
      <alignment horizontal="center"/>
    </xf>
    <xf numFmtId="0" fontId="23" fillId="0" borderId="0" xfId="0" applyFont="1" applyAlignment="1">
      <alignment horizontal="center"/>
    </xf>
    <xf numFmtId="0" fontId="17" fillId="0" borderId="0" xfId="0" applyFont="1" applyAlignment="1">
      <alignment horizontal="center"/>
    </xf>
    <xf numFmtId="0" fontId="24" fillId="0" borderId="0" xfId="0" applyFont="1" applyAlignment="1">
      <alignment horizontal="center"/>
    </xf>
    <xf numFmtId="0" fontId="3" fillId="0" borderId="1" xfId="0" applyFont="1" applyBorder="1" applyAlignment="1">
      <alignment horizontal="left" vertical="center" wrapText="1"/>
    </xf>
    <xf numFmtId="0" fontId="3" fillId="0" borderId="15" xfId="0" applyFont="1" applyBorder="1" applyAlignment="1">
      <alignment horizontal="center" vertical="center"/>
    </xf>
    <xf numFmtId="0" fontId="29" fillId="0" borderId="1" xfId="2" applyFont="1" applyBorder="1" applyAlignment="1">
      <alignment horizontal="left" vertical="center" wrapText="1"/>
    </xf>
    <xf numFmtId="10" fontId="3" fillId="0" borderId="15" xfId="0" applyNumberFormat="1" applyFont="1" applyBorder="1" applyAlignment="1">
      <alignment horizontal="left"/>
    </xf>
    <xf numFmtId="166" fontId="0" fillId="2" borderId="33" xfId="3" applyNumberFormat="1" applyFont="1" applyFill="1" applyBorder="1" applyProtection="1"/>
    <xf numFmtId="166" fontId="0" fillId="0" borderId="0" xfId="3" applyNumberFormat="1" applyFont="1" applyProtection="1"/>
    <xf numFmtId="166" fontId="0" fillId="2" borderId="29" xfId="3" applyNumberFormat="1" applyFont="1" applyFill="1" applyBorder="1" applyProtection="1"/>
    <xf numFmtId="166" fontId="0" fillId="9" borderId="29" xfId="3" applyNumberFormat="1" applyFont="1" applyFill="1" applyBorder="1" applyProtection="1"/>
    <xf numFmtId="0" fontId="10" fillId="0" borderId="0" xfId="0" applyFont="1" applyAlignment="1" applyProtection="1">
      <alignment horizontal="right"/>
      <protection locked="0"/>
    </xf>
    <xf numFmtId="166" fontId="25" fillId="8" borderId="15" xfId="0" applyNumberFormat="1" applyFont="1" applyFill="1" applyBorder="1"/>
    <xf numFmtId="0" fontId="23" fillId="0" borderId="0" xfId="0" applyFont="1" applyAlignment="1">
      <alignment horizontal="center"/>
    </xf>
    <xf numFmtId="0" fontId="17" fillId="0" borderId="0" xfId="0" applyFont="1" applyAlignment="1">
      <alignment horizontal="center"/>
    </xf>
    <xf numFmtId="0" fontId="24" fillId="0" borderId="0" xfId="0" applyFont="1" applyAlignment="1">
      <alignment horizontal="center"/>
    </xf>
    <xf numFmtId="0" fontId="10" fillId="0" borderId="0" xfId="0" applyFont="1" applyFill="1" applyBorder="1" applyAlignment="1" applyProtection="1">
      <alignment horizontal="center"/>
      <protection locked="0"/>
    </xf>
    <xf numFmtId="0" fontId="10" fillId="0" borderId="0" xfId="0" applyFont="1" applyFill="1" applyBorder="1" applyProtection="1">
      <protection locked="0"/>
    </xf>
    <xf numFmtId="43" fontId="10" fillId="0" borderId="0" xfId="3" applyFont="1" applyFill="1" applyBorder="1"/>
    <xf numFmtId="9" fontId="10" fillId="0" borderId="0" xfId="4" applyFont="1" applyFill="1" applyBorder="1" applyAlignment="1">
      <alignment horizontal="right"/>
    </xf>
    <xf numFmtId="9" fontId="10" fillId="0" borderId="0" xfId="4" applyFont="1" applyFill="1" applyBorder="1"/>
    <xf numFmtId="166" fontId="10" fillId="0" borderId="29" xfId="3" applyNumberFormat="1" applyFont="1" applyBorder="1" applyProtection="1">
      <protection locked="0"/>
    </xf>
    <xf numFmtId="165" fontId="10" fillId="0" borderId="29" xfId="0" applyNumberFormat="1" applyFont="1" applyBorder="1" applyProtection="1">
      <protection locked="0"/>
    </xf>
    <xf numFmtId="9" fontId="10" fillId="0" borderId="29" xfId="4" applyFont="1" applyBorder="1" applyProtection="1">
      <protection locked="0"/>
    </xf>
    <xf numFmtId="166" fontId="10" fillId="0" borderId="4" xfId="3" applyNumberFormat="1" applyFont="1" applyBorder="1" applyProtection="1">
      <protection locked="0"/>
    </xf>
    <xf numFmtId="9" fontId="10" fillId="0" borderId="9" xfId="0" applyNumberFormat="1" applyFont="1" applyBorder="1" applyProtection="1">
      <protection locked="0"/>
    </xf>
    <xf numFmtId="166" fontId="10" fillId="0" borderId="29" xfId="3" applyNumberFormat="1" applyFont="1" applyBorder="1" applyProtection="1"/>
    <xf numFmtId="9" fontId="10" fillId="0" borderId="29" xfId="0" applyNumberFormat="1" applyFont="1" applyBorder="1" applyProtection="1">
      <protection locked="0"/>
    </xf>
    <xf numFmtId="166" fontId="10" fillId="0" borderId="24" xfId="3" applyNumberFormat="1" applyFont="1" applyBorder="1" applyProtection="1"/>
    <xf numFmtId="9" fontId="10" fillId="12" borderId="29" xfId="0" applyNumberFormat="1" applyFont="1" applyFill="1" applyBorder="1"/>
    <xf numFmtId="166" fontId="10" fillId="12" borderId="29" xfId="3" applyNumberFormat="1" applyFont="1" applyFill="1" applyBorder="1"/>
    <xf numFmtId="9" fontId="10" fillId="0" borderId="11" xfId="0" applyNumberFormat="1" applyFont="1" applyBorder="1" applyProtection="1">
      <protection locked="0"/>
    </xf>
    <xf numFmtId="166" fontId="10" fillId="0" borderId="30" xfId="3" applyNumberFormat="1" applyFont="1" applyBorder="1" applyProtection="1"/>
    <xf numFmtId="9" fontId="10" fillId="0" borderId="30" xfId="0" applyNumberFormat="1" applyFont="1" applyBorder="1" applyProtection="1">
      <protection locked="0"/>
    </xf>
    <xf numFmtId="166" fontId="10" fillId="0" borderId="25" xfId="3" applyNumberFormat="1" applyFont="1" applyBorder="1" applyProtection="1"/>
    <xf numFmtId="166" fontId="10" fillId="8" borderId="0" xfId="3" applyNumberFormat="1" applyFont="1" applyFill="1" applyBorder="1"/>
    <xf numFmtId="166" fontId="10" fillId="12" borderId="29" xfId="3" applyNumberFormat="1" applyFont="1" applyFill="1" applyBorder="1" applyProtection="1"/>
    <xf numFmtId="49" fontId="10" fillId="0" borderId="15" xfId="0" applyNumberFormat="1" applyFont="1" applyBorder="1" applyAlignment="1">
      <alignment horizontal="left"/>
    </xf>
    <xf numFmtId="0" fontId="10" fillId="0" borderId="8" xfId="0" applyFont="1" applyBorder="1" applyAlignment="1">
      <alignment horizontal="left"/>
    </xf>
    <xf numFmtId="0" fontId="10" fillId="0" borderId="24" xfId="0" applyFont="1" applyBorder="1" applyAlignment="1">
      <alignment horizontal="left"/>
    </xf>
    <xf numFmtId="0" fontId="10" fillId="0" borderId="25" xfId="0" applyFont="1" applyBorder="1" applyAlignment="1">
      <alignment horizontal="left"/>
    </xf>
    <xf numFmtId="49" fontId="10" fillId="0" borderId="24" xfId="0" applyNumberFormat="1" applyFont="1" applyBorder="1" applyAlignment="1">
      <alignment horizontal="left"/>
    </xf>
    <xf numFmtId="49" fontId="10" fillId="5" borderId="34" xfId="0" applyNumberFormat="1" applyFont="1" applyFill="1" applyBorder="1" applyProtection="1">
      <protection locked="0"/>
    </xf>
    <xf numFmtId="49" fontId="10" fillId="0" borderId="34" xfId="0" applyNumberFormat="1" applyFont="1" applyBorder="1" applyProtection="1">
      <protection locked="0"/>
    </xf>
    <xf numFmtId="49" fontId="10" fillId="5" borderId="35" xfId="0" applyNumberFormat="1" applyFont="1" applyFill="1" applyBorder="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3" fillId="6" borderId="1" xfId="0" applyFont="1" applyFill="1" applyBorder="1" applyAlignment="1">
      <alignment horizontal="left" vertical="top" wrapText="1"/>
    </xf>
    <xf numFmtId="0" fontId="3" fillId="6" borderId="3" xfId="0" applyFont="1" applyFill="1" applyBorder="1" applyAlignment="1">
      <alignment horizontal="left" vertical="top" wrapText="1"/>
    </xf>
    <xf numFmtId="0" fontId="4" fillId="2" borderId="2" xfId="0" applyFont="1" applyFill="1" applyBorder="1" applyAlignment="1">
      <alignment horizontal="center" vertical="center"/>
    </xf>
    <xf numFmtId="0" fontId="10" fillId="6" borderId="0" xfId="0" applyFont="1" applyFill="1" applyAlignment="1" applyProtection="1">
      <alignment horizontal="left"/>
      <protection locked="0"/>
    </xf>
    <xf numFmtId="0" fontId="3" fillId="11" borderId="32"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2" fontId="10" fillId="0" borderId="32" xfId="0" applyNumberFormat="1" applyFont="1" applyBorder="1" applyAlignment="1" applyProtection="1">
      <alignment horizontal="center"/>
    </xf>
    <xf numFmtId="2" fontId="10" fillId="0" borderId="33" xfId="0" applyNumberFormat="1" applyFont="1" applyBorder="1" applyAlignment="1" applyProtection="1">
      <alignment horizontal="center"/>
    </xf>
    <xf numFmtId="0" fontId="10" fillId="2" borderId="51" xfId="0" applyFont="1" applyFill="1" applyBorder="1" applyAlignment="1" applyProtection="1">
      <alignment horizontal="center"/>
    </xf>
    <xf numFmtId="0" fontId="10" fillId="2" borderId="52" xfId="0" applyFont="1" applyFill="1" applyBorder="1" applyAlignment="1" applyProtection="1">
      <alignment horizontal="center"/>
    </xf>
    <xf numFmtId="0" fontId="10" fillId="2" borderId="53" xfId="0" applyFont="1" applyFill="1" applyBorder="1" applyAlignment="1" applyProtection="1">
      <alignment horizontal="center"/>
    </xf>
    <xf numFmtId="0" fontId="10" fillId="2" borderId="37" xfId="0" applyFont="1" applyFill="1" applyBorder="1" applyAlignment="1" applyProtection="1">
      <alignment horizontal="center"/>
    </xf>
    <xf numFmtId="0" fontId="10" fillId="2" borderId="54" xfId="0" applyFont="1" applyFill="1" applyBorder="1" applyAlignment="1" applyProtection="1">
      <alignment horizontal="center"/>
    </xf>
    <xf numFmtId="0" fontId="10" fillId="2" borderId="38" xfId="0" applyFont="1" applyFill="1" applyBorder="1" applyAlignment="1" applyProtection="1">
      <alignment horizontal="center"/>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4" fillId="12" borderId="1" xfId="0" applyFont="1" applyFill="1" applyBorder="1" applyAlignment="1" applyProtection="1">
      <alignment horizontal="center" vertical="center"/>
      <protection locked="0"/>
    </xf>
    <xf numFmtId="0" fontId="4" fillId="12" borderId="2" xfId="0" applyFont="1" applyFill="1" applyBorder="1" applyAlignment="1" applyProtection="1">
      <alignment horizontal="center" vertical="center"/>
      <protection locked="0"/>
    </xf>
    <xf numFmtId="0" fontId="4" fillId="12" borderId="3" xfId="0" applyFont="1" applyFill="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7" fillId="4" borderId="27"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166" fontId="7" fillId="12" borderId="32" xfId="3" applyNumberFormat="1" applyFont="1" applyFill="1" applyBorder="1" applyAlignment="1">
      <alignment horizontal="center" vertical="center" wrapText="1"/>
    </xf>
    <xf numFmtId="166" fontId="7" fillId="12" borderId="49" xfId="3" applyNumberFormat="1" applyFont="1" applyFill="1" applyBorder="1" applyAlignment="1">
      <alignment horizontal="center" vertical="center" wrapText="1"/>
    </xf>
    <xf numFmtId="166" fontId="7" fillId="12" borderId="33" xfId="3" applyNumberFormat="1" applyFont="1" applyFill="1" applyBorder="1" applyAlignment="1">
      <alignment horizontal="center" vertical="center" wrapText="1"/>
    </xf>
    <xf numFmtId="0" fontId="7" fillId="4" borderId="16"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7" fillId="12" borderId="32"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18" fillId="0" borderId="28" xfId="0" applyFont="1" applyBorder="1" applyAlignment="1" applyProtection="1">
      <alignment horizontal="left" vertical="center"/>
      <protection locked="0"/>
    </xf>
    <xf numFmtId="0" fontId="10" fillId="0" borderId="32" xfId="0"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52" xfId="0" applyFont="1" applyBorder="1" applyAlignment="1" applyProtection="1">
      <alignment horizontal="center"/>
    </xf>
    <xf numFmtId="0" fontId="10" fillId="0" borderId="54" xfId="0" applyFont="1" applyBorder="1" applyAlignment="1" applyProtection="1">
      <alignment horizontal="center"/>
    </xf>
    <xf numFmtId="2" fontId="10" fillId="0" borderId="32" xfId="3" applyNumberFormat="1" applyFont="1" applyBorder="1" applyAlignment="1" applyProtection="1">
      <alignment horizontal="center"/>
    </xf>
    <xf numFmtId="2" fontId="10" fillId="0" borderId="33" xfId="3" applyNumberFormat="1" applyFont="1" applyBorder="1" applyAlignment="1" applyProtection="1">
      <alignment horizontal="center"/>
    </xf>
    <xf numFmtId="0" fontId="10" fillId="0" borderId="51" xfId="0" applyFont="1" applyBorder="1" applyAlignment="1" applyProtection="1">
      <alignment horizontal="center"/>
    </xf>
    <xf numFmtId="0" fontId="10" fillId="0" borderId="53" xfId="0" applyFont="1" applyBorder="1" applyAlignment="1" applyProtection="1">
      <alignment horizontal="center"/>
    </xf>
    <xf numFmtId="0" fontId="10" fillId="0" borderId="37" xfId="0" applyFont="1" applyBorder="1" applyAlignment="1" applyProtection="1">
      <alignment horizontal="center"/>
    </xf>
    <xf numFmtId="0" fontId="10" fillId="0" borderId="38" xfId="0" applyFont="1" applyBorder="1" applyAlignment="1" applyProtection="1">
      <alignment horizontal="center"/>
    </xf>
    <xf numFmtId="0" fontId="7" fillId="12" borderId="1" xfId="0" applyFont="1" applyFill="1" applyBorder="1" applyAlignment="1" applyProtection="1">
      <alignment horizontal="center" vertical="center"/>
      <protection locked="0"/>
    </xf>
    <xf numFmtId="0" fontId="7" fillId="12" borderId="2" xfId="0" applyFont="1" applyFill="1" applyBorder="1" applyAlignment="1" applyProtection="1">
      <alignment horizontal="center" vertical="center"/>
      <protection locked="0"/>
    </xf>
    <xf numFmtId="0" fontId="7" fillId="12" borderId="3"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10" fontId="10" fillId="0" borderId="25" xfId="4" applyNumberFormat="1" applyFont="1" applyBorder="1" applyAlignment="1" applyProtection="1">
      <alignment horizontal="center" vertical="center"/>
      <protection locked="0"/>
    </xf>
    <xf numFmtId="10" fontId="10" fillId="0" borderId="33" xfId="4" applyNumberFormat="1" applyFont="1" applyBorder="1" applyAlignment="1" applyProtection="1">
      <alignment horizontal="center" vertical="center"/>
      <protection locked="0"/>
    </xf>
    <xf numFmtId="10" fontId="10" fillId="0" borderId="29" xfId="4" applyNumberFormat="1" applyFont="1" applyBorder="1" applyAlignment="1" applyProtection="1">
      <alignment horizontal="center" vertical="center"/>
      <protection locked="0"/>
    </xf>
    <xf numFmtId="10" fontId="10" fillId="0" borderId="44" xfId="4" applyNumberFormat="1" applyFont="1" applyBorder="1" applyAlignment="1" applyProtection="1">
      <alignment horizontal="center" vertical="center"/>
      <protection locked="0"/>
    </xf>
    <xf numFmtId="10" fontId="10" fillId="0" borderId="45" xfId="4" applyNumberFormat="1" applyFont="1" applyBorder="1" applyAlignment="1" applyProtection="1">
      <alignment horizontal="center" vertical="center"/>
      <protection locked="0"/>
    </xf>
    <xf numFmtId="10" fontId="10" fillId="0" borderId="37" xfId="4" applyNumberFormat="1" applyFont="1" applyBorder="1" applyAlignment="1" applyProtection="1">
      <alignment horizontal="center" vertical="center"/>
      <protection locked="0"/>
    </xf>
    <xf numFmtId="10" fontId="10" fillId="0" borderId="38" xfId="4" applyNumberFormat="1" applyFont="1" applyBorder="1" applyAlignment="1" applyProtection="1">
      <alignment horizontal="center" vertical="center"/>
      <protection locked="0"/>
    </xf>
    <xf numFmtId="10" fontId="10" fillId="0" borderId="48" xfId="4" applyNumberFormat="1" applyFont="1" applyBorder="1" applyAlignment="1" applyProtection="1">
      <alignment horizontal="center" vertical="center"/>
      <protection locked="0"/>
    </xf>
    <xf numFmtId="10" fontId="10" fillId="0" borderId="24" xfId="4" applyNumberFormat="1" applyFont="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10" fillId="6" borderId="0" xfId="0" applyFont="1" applyFill="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3"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10" fillId="0" borderId="28" xfId="0" applyFont="1" applyBorder="1" applyAlignment="1" applyProtection="1">
      <alignment horizontal="left" vertical="center"/>
      <protection locked="0"/>
    </xf>
    <xf numFmtId="0" fontId="7" fillId="0" borderId="5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8" xfId="0" applyFont="1" applyFill="1" applyBorder="1" applyAlignment="1" applyProtection="1">
      <alignment horizontal="center" vertical="center" wrapText="1"/>
    </xf>
    <xf numFmtId="0" fontId="7" fillId="2" borderId="50"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7" fillId="2" borderId="59" xfId="0" applyFont="1" applyFill="1" applyBorder="1" applyAlignment="1" applyProtection="1">
      <alignment horizontal="center" vertical="center" wrapText="1"/>
    </xf>
    <xf numFmtId="0" fontId="7" fillId="12" borderId="16" xfId="0" applyFont="1" applyFill="1" applyBorder="1" applyAlignment="1" applyProtection="1">
      <alignment horizontal="center" vertical="center"/>
      <protection locked="0"/>
    </xf>
    <xf numFmtId="0" fontId="7" fillId="12" borderId="28" xfId="0" applyFont="1" applyFill="1" applyBorder="1" applyAlignment="1" applyProtection="1">
      <alignment horizontal="center" vertical="center"/>
      <protection locked="0"/>
    </xf>
    <xf numFmtId="0" fontId="7" fillId="12" borderId="17"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20" fillId="9" borderId="1" xfId="0" applyFont="1" applyFill="1" applyBorder="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20" fillId="9" borderId="3"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1" xfId="0" applyFont="1" applyFill="1" applyBorder="1" applyAlignment="1" applyProtection="1">
      <alignment horizontal="center"/>
      <protection locked="0"/>
    </xf>
    <xf numFmtId="0" fontId="4" fillId="9" borderId="2"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3" fillId="0" borderId="2" xfId="0" applyFont="1" applyBorder="1" applyAlignment="1" applyProtection="1">
      <alignment horizontal="left" vertical="center"/>
      <protection locked="0"/>
    </xf>
    <xf numFmtId="0" fontId="7" fillId="9" borderId="29"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protection locked="0"/>
    </xf>
    <xf numFmtId="0" fontId="7" fillId="5" borderId="28"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7" fillId="0" borderId="1"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23" fillId="0" borderId="0" xfId="0" applyFont="1" applyAlignment="1">
      <alignment horizontal="center"/>
    </xf>
    <xf numFmtId="0" fontId="17" fillId="0" borderId="0" xfId="0" applyFont="1" applyAlignment="1">
      <alignment horizontal="center"/>
    </xf>
    <xf numFmtId="0" fontId="24" fillId="0" borderId="0" xfId="0" applyFont="1" applyAlignment="1">
      <alignment horizontal="center"/>
    </xf>
    <xf numFmtId="0" fontId="7" fillId="4" borderId="27"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3" borderId="2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 xfId="0" applyFont="1" applyFill="1" applyBorder="1" applyAlignment="1">
      <alignment horizontal="left"/>
    </xf>
    <xf numFmtId="0" fontId="7" fillId="4" borderId="2" xfId="0" applyFont="1" applyFill="1" applyBorder="1" applyAlignment="1">
      <alignment horizontal="left"/>
    </xf>
    <xf numFmtId="0" fontId="7" fillId="4" borderId="3" xfId="0" applyFont="1" applyFill="1" applyBorder="1" applyAlignment="1">
      <alignment horizontal="left"/>
    </xf>
    <xf numFmtId="0" fontId="22" fillId="4" borderId="1" xfId="0" applyFont="1" applyFill="1" applyBorder="1" applyAlignment="1">
      <alignment horizontal="left"/>
    </xf>
    <xf numFmtId="0" fontId="22" fillId="4" borderId="3"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3" borderId="4"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64" xfId="0" applyFont="1" applyFill="1" applyBorder="1" applyAlignment="1" applyProtection="1">
      <alignment horizontal="left"/>
      <protection locked="0"/>
    </xf>
    <xf numFmtId="0" fontId="7" fillId="4" borderId="64" xfId="0" applyFont="1" applyFill="1" applyBorder="1" applyAlignment="1">
      <alignment horizontal="left"/>
    </xf>
    <xf numFmtId="0" fontId="10" fillId="10" borderId="0" xfId="0" applyFont="1" applyFill="1" applyAlignment="1">
      <alignment horizontal="left" wrapText="1"/>
    </xf>
    <xf numFmtId="0" fontId="23" fillId="2" borderId="0" xfId="0" applyFont="1" applyFill="1" applyAlignment="1">
      <alignment horizontal="center" vertical="center"/>
    </xf>
    <xf numFmtId="0" fontId="10" fillId="0" borderId="0" xfId="0" applyFont="1" applyAlignment="1">
      <alignment horizontal="center"/>
    </xf>
    <xf numFmtId="0" fontId="10" fillId="2" borderId="54" xfId="0" applyFont="1" applyFill="1" applyBorder="1"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166" fontId="10" fillId="2" borderId="64" xfId="3" applyNumberFormat="1" applyFont="1" applyFill="1" applyBorder="1" applyAlignment="1">
      <alignment horizontal="right"/>
    </xf>
    <xf numFmtId="166" fontId="10" fillId="0" borderId="29" xfId="3" applyNumberFormat="1" applyFont="1" applyBorder="1" applyAlignment="1">
      <alignment horizontal="right"/>
    </xf>
    <xf numFmtId="166" fontId="10" fillId="2" borderId="29" xfId="3" applyNumberFormat="1" applyFont="1" applyFill="1" applyBorder="1" applyAlignment="1">
      <alignment horizontal="right"/>
    </xf>
    <xf numFmtId="43" fontId="10" fillId="2" borderId="64" xfId="3" applyFont="1" applyFill="1" applyBorder="1" applyAlignment="1">
      <alignment horizontal="right"/>
    </xf>
    <xf numFmtId="43" fontId="10" fillId="0" borderId="29" xfId="3" applyFont="1" applyBorder="1" applyAlignment="1">
      <alignment horizontal="right"/>
    </xf>
    <xf numFmtId="43" fontId="10" fillId="2" borderId="29" xfId="3" applyFont="1" applyFill="1" applyBorder="1" applyAlignment="1">
      <alignment horizontal="right"/>
    </xf>
  </cellXfs>
  <cellStyles count="5">
    <cellStyle name="Comma" xfId="3" builtinId="3"/>
    <cellStyle name="Hyperlink" xfId="2" builtinId="8"/>
    <cellStyle name="Normal" xfId="0" builtinId="0"/>
    <cellStyle name="Normal 2 2" xfId="1"/>
    <cellStyle name="Percent" xfId="4" builtinI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CC99FF"/>
      <color rgb="FFFFFF99"/>
      <color rgb="FF000000"/>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135254</xdr:rowOff>
    </xdr:from>
    <xdr:to>
      <xdr:col>10</xdr:col>
      <xdr:colOff>161925</xdr:colOff>
      <xdr:row>31</xdr:row>
      <xdr:rowOff>91439</xdr:rowOff>
    </xdr:to>
    <xdr:sp macro="" textlink="">
      <xdr:nvSpPr>
        <xdr:cNvPr id="2" name="TextBox 1"/>
        <xdr:cNvSpPr txBox="1"/>
      </xdr:nvSpPr>
      <xdr:spPr>
        <a:xfrm>
          <a:off x="0" y="2185034"/>
          <a:ext cx="6501765" cy="37966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Read the Instructions and Guidance worksheet carefully.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Answer all questions in the General Information worksheet.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Center-Space worksheet.</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Usage worksheet for each rate and provide notes as needed.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in the table at the top of the Salaries Worksheet. It includes a Year 2 growth factor and benefit percentages for years 1 and 2.</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Year 1 Salaries &amp; Benefits section on the Salaries worksheet. This information will copy to the second year. Additionally, make any necessary changes for current employees in Year 2. Add notes for important information.</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Year 1 Depreciation section including the Allocation Schedule. Information from Year 1 will be copied exactly to Year 2. Make changes to Year 2 as applicable. Add necessary notes at the bottom of the 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Other Costs worksheet. The amount, source documents, and allocations in this worksheet are not copied from Year 1 to Year 2. Fill out the needed Year 2 information manually.</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Prior Year Balance cell and External Surcharge row in the Biennium Summary worksheet.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Make sure all necessary fields in the Biennium Summary are filled out.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Review and compare the fully costed, internal, and external rates per unit located at the bottom of the Biennium Summary. These rates are calculated from all prior worksheets.</a:t>
          </a:r>
        </a:p>
        <a:p>
          <a:endParaRPr lang="en-US" sz="1100"/>
        </a:p>
      </xdr:txBody>
    </xdr:sp>
    <xdr:clientData/>
  </xdr:twoCellAnchor>
  <xdr:twoCellAnchor>
    <xdr:from>
      <xdr:col>0</xdr:col>
      <xdr:colOff>9525</xdr:colOff>
      <xdr:row>34</xdr:row>
      <xdr:rowOff>95249</xdr:rowOff>
    </xdr:from>
    <xdr:to>
      <xdr:col>10</xdr:col>
      <xdr:colOff>403860</xdr:colOff>
      <xdr:row>56</xdr:row>
      <xdr:rowOff>15240</xdr:rowOff>
    </xdr:to>
    <xdr:sp macro="" textlink="">
      <xdr:nvSpPr>
        <xdr:cNvPr id="3" name="TextBox 2"/>
        <xdr:cNvSpPr txBox="1"/>
      </xdr:nvSpPr>
      <xdr:spPr>
        <a:xfrm>
          <a:off x="9525" y="6564629"/>
          <a:ext cx="6734175" cy="39433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Times New Roman" panose="02020603050405020304" pitchFamily="18" charset="0"/>
              <a:ea typeface="+mn-ea"/>
              <a:cs typeface="Times New Roman" panose="02020603050405020304" pitchFamily="18" charset="0"/>
            </a:rPr>
            <a:t>General Sheet</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en-US" sz="1100">
              <a:solidFill>
                <a:schemeClr val="dk1"/>
              </a:solidFill>
              <a:effectLst/>
              <a:latin typeface="Times New Roman" panose="02020603050405020304" pitchFamily="18" charset="0"/>
              <a:ea typeface="+mn-ea"/>
              <a:cs typeface="Times New Roman" panose="02020603050405020304" pitchFamily="18" charset="0"/>
            </a:rPr>
            <a:t>Be sure</a:t>
          </a:r>
          <a:r>
            <a:rPr lang="en-US" sz="1100" baseline="0">
              <a:solidFill>
                <a:schemeClr val="dk1"/>
              </a:solidFill>
              <a:effectLst/>
              <a:latin typeface="Times New Roman" panose="02020603050405020304" pitchFamily="18" charset="0"/>
              <a:ea typeface="+mn-ea"/>
              <a:cs typeface="Times New Roman" panose="02020603050405020304" pitchFamily="18" charset="0"/>
            </a:rPr>
            <a:t> to complete all questions on the General Information sheet. </a:t>
          </a:r>
          <a:endParaRPr lang="en-US">
            <a:effectLst/>
            <a:latin typeface="Times New Roman" panose="02020603050405020304" pitchFamily="18" charset="0"/>
            <a:cs typeface="Times New Roman" panose="02020603050405020304" pitchFamily="18" charset="0"/>
          </a:endParaRPr>
        </a:p>
        <a:p>
          <a:endParaRPr lang="en-US" sz="1100" b="1">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Year</a:t>
          </a:r>
          <a:r>
            <a:rPr lang="en-US" sz="1100" b="1" baseline="0">
              <a:solidFill>
                <a:schemeClr val="dk1"/>
              </a:solidFill>
              <a:effectLst/>
              <a:latin typeface="Times New Roman" panose="02020603050405020304" pitchFamily="18" charset="0"/>
              <a:ea typeface="+mn-ea"/>
              <a:cs typeface="Times New Roman" panose="02020603050405020304" pitchFamily="18" charset="0"/>
            </a:rPr>
            <a:t> 2 Sections </a:t>
          </a:r>
          <a:endParaRPr lang="en-US">
            <a:effectLst/>
            <a:latin typeface="Times New Roman" panose="02020603050405020304" pitchFamily="18" charset="0"/>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Salaries and benefits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Salaries worksheet. Salaries Year 2 assumes a growth rate from Year 1, but otherwise copies the employee information exactly. </a:t>
          </a:r>
          <a:endParaRPr lang="en-US">
            <a:effectLst/>
            <a:latin typeface="Times New Roman" panose="02020603050405020304" pitchFamily="18" charset="0"/>
            <a:cs typeface="Times New Roman" panose="02020603050405020304" pitchFamily="18" charset="0"/>
          </a:endParaRPr>
        </a:p>
        <a:p>
          <a:endParaRPr lang="en-US" sz="110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u="sng" baseline="0">
              <a:solidFill>
                <a:schemeClr val="dk1"/>
              </a:solidFill>
              <a:effectLst/>
              <a:latin typeface="Times New Roman" panose="02020603050405020304" pitchFamily="18" charset="0"/>
              <a:ea typeface="+mn-ea"/>
              <a:cs typeface="Times New Roman" panose="02020603050405020304" pitchFamily="18" charset="0"/>
            </a:rPr>
            <a:t>Depreciation</a:t>
          </a:r>
          <a:r>
            <a:rPr lang="en-US" sz="1100" baseline="0">
              <a:solidFill>
                <a:schemeClr val="dk1"/>
              </a:solidFill>
              <a:effectLst/>
              <a:latin typeface="Times New Roman" panose="02020603050405020304" pitchFamily="18" charset="0"/>
              <a:ea typeface="+mn-ea"/>
              <a:cs typeface="Times New Roman" panose="02020603050405020304" pitchFamily="18" charset="0"/>
            </a:rPr>
            <a:t> for Years 1 and 2 is located on the Depreciation worksheet. All information from Year 1 will be copied to the Year 2 section. For assets that will be fully depreciated at some point in the applicable period, the end date will be highlighted in red. Make sure to pro rate these assets' depreciation for the amount based on the dates. </a:t>
          </a:r>
          <a:endParaRPr lang="en-US">
            <a:effectLst/>
            <a:latin typeface="Times New Roman" panose="02020603050405020304" pitchFamily="18" charset="0"/>
            <a:cs typeface="Times New Roman" panose="02020603050405020304" pitchFamily="18" charset="0"/>
          </a:endParaRPr>
        </a:p>
        <a:p>
          <a:endParaRPr lang="en-US" sz="1100" b="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Other Costs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Other Costs worksheet. Costs and source documents from Year 1 are </a:t>
          </a:r>
          <a:r>
            <a:rPr lang="en-US" sz="1100" b="1" u="sng" baseline="0">
              <a:solidFill>
                <a:schemeClr val="dk1"/>
              </a:solidFill>
              <a:effectLst/>
              <a:latin typeface="Times New Roman" panose="02020603050405020304" pitchFamily="18" charset="0"/>
              <a:ea typeface="+mn-ea"/>
              <a:cs typeface="Times New Roman" panose="02020603050405020304" pitchFamily="18" charset="0"/>
            </a:rPr>
            <a:t>not</a:t>
          </a:r>
          <a:r>
            <a:rPr lang="en-US" sz="1100" b="0" baseline="0">
              <a:solidFill>
                <a:schemeClr val="dk1"/>
              </a:solidFill>
              <a:effectLst/>
              <a:latin typeface="Times New Roman" panose="02020603050405020304" pitchFamily="18" charset="0"/>
              <a:ea typeface="+mn-ea"/>
              <a:cs typeface="Times New Roman" panose="02020603050405020304" pitchFamily="18" charset="0"/>
            </a:rPr>
            <a:t> copied to Year 2. </a:t>
          </a:r>
          <a:r>
            <a:rPr lang="en-US" sz="1100" baseline="0">
              <a:solidFill>
                <a:schemeClr val="dk1"/>
              </a:solidFill>
              <a:effectLst/>
              <a:latin typeface="Times New Roman" panose="02020603050405020304" pitchFamily="18" charset="0"/>
              <a:ea typeface="+mn-ea"/>
              <a:cs typeface="Times New Roman" panose="02020603050405020304" pitchFamily="18" charset="0"/>
            </a:rPr>
            <a:t>Changes in some of these costs should be correlated with changes in usage. Different costs will be fixed or change based on another factor.</a:t>
          </a:r>
          <a:endParaRPr lang="en-US">
            <a:effectLst/>
            <a:latin typeface="Times New Roman" panose="02020603050405020304" pitchFamily="18" charset="0"/>
            <a:cs typeface="Times New Roman" panose="02020603050405020304" pitchFamily="18" charset="0"/>
          </a:endParaRP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Most worksheets have hidden cells. Unhide or add cells when necessary.</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Notes Sections </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There is a notes section at the bottom of the Usage, Salaries, Depreciation, and Other Costs sheets. Use these notes to explain any unique circumstances regarding information in the worksheet.</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Overall</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Always zoom out after finishing a worksheet to make sure all necessary information is properly filled out.</a:t>
          </a:r>
          <a:endParaRPr lang="en-US">
            <a:effectLst/>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60960</xdr:rowOff>
    </xdr:from>
    <xdr:to>
      <xdr:col>5</xdr:col>
      <xdr:colOff>1165860</xdr:colOff>
      <xdr:row>7</xdr:row>
      <xdr:rowOff>114300</xdr:rowOff>
    </xdr:to>
    <xdr:sp macro="" textlink="">
      <xdr:nvSpPr>
        <xdr:cNvPr id="2" name="TextBox 1"/>
        <xdr:cNvSpPr txBox="1"/>
      </xdr:nvSpPr>
      <xdr:spPr>
        <a:xfrm>
          <a:off x="0" y="434340"/>
          <a:ext cx="6080760" cy="11506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latin typeface="Times New Roman" panose="02020603050405020304" pitchFamily="18" charset="0"/>
              <a:cs typeface="Times New Roman" panose="02020603050405020304" pitchFamily="18" charset="0"/>
            </a:rPr>
            <a:t>Please list each room the Center occupied during the Biennium, and enter the corresponding data for each space.</a:t>
          </a:r>
        </a:p>
        <a:p>
          <a:pPr>
            <a:spcAft>
              <a:spcPts val="600"/>
            </a:spcAft>
          </a:pPr>
          <a:r>
            <a:rPr lang="en-US" sz="1100">
              <a:latin typeface="Times New Roman" panose="02020603050405020304" pitchFamily="18" charset="0"/>
              <a:cs typeface="Times New Roman" panose="02020603050405020304" pitchFamily="18" charset="0"/>
            </a:rPr>
            <a:t>1 Location column reflects sequential numbering for the spreadsheet such as record number. </a:t>
          </a:r>
        </a:p>
        <a:p>
          <a:pPr>
            <a:spcAft>
              <a:spcPts val="600"/>
            </a:spcAft>
          </a:pPr>
          <a:r>
            <a:rPr lang="en-US" sz="1100">
              <a:latin typeface="Times New Roman" panose="02020603050405020304" pitchFamily="18" charset="0"/>
              <a:cs typeface="Times New Roman" panose="02020603050405020304" pitchFamily="18" charset="0"/>
            </a:rPr>
            <a:t>2 Facility Code represents the official UW building/space code designation. </a:t>
          </a:r>
        </a:p>
        <a:p>
          <a:pPr>
            <a:spcAft>
              <a:spcPts val="600"/>
            </a:spcAft>
          </a:pPr>
          <a:r>
            <a:rPr lang="en-US" sz="1100">
              <a:latin typeface="Times New Roman" panose="02020603050405020304" pitchFamily="18" charset="0"/>
              <a:cs typeface="Times New Roman" panose="02020603050405020304" pitchFamily="18" charset="0"/>
            </a:rPr>
            <a:t>3 Facility Name represents the official UW building/space name assigned.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55245</xdr:rowOff>
    </xdr:from>
    <xdr:to>
      <xdr:col>2</xdr:col>
      <xdr:colOff>1704975</xdr:colOff>
      <xdr:row>4</xdr:row>
      <xdr:rowOff>70485</xdr:rowOff>
    </xdr:to>
    <xdr:sp macro="" textlink="">
      <xdr:nvSpPr>
        <xdr:cNvPr id="2" name="TextBox 1"/>
        <xdr:cNvSpPr txBox="1"/>
      </xdr:nvSpPr>
      <xdr:spPr>
        <a:xfrm>
          <a:off x="0" y="521970"/>
          <a:ext cx="4200525" cy="4724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If there are significant changes between the prior year actual and</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proposal estimates in either year, include a short explanation.</a:t>
          </a:r>
          <a:endParaRPr lang="en-US" sz="1200">
            <a:effectLst/>
            <a:latin typeface="Times New Roman" panose="02020603050405020304" pitchFamily="18" charset="0"/>
            <a:cs typeface="Times New Roman" panose="02020603050405020304" pitchFamily="18"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1158240</xdr:colOff>
      <xdr:row>4</xdr:row>
      <xdr:rowOff>99060</xdr:rowOff>
    </xdr:from>
    <xdr:ext cx="184731" cy="264560"/>
    <xdr:sp macro="" textlink="">
      <xdr:nvSpPr>
        <xdr:cNvPr id="2" name="TextBox 1"/>
        <xdr:cNvSpPr txBox="1"/>
      </xdr:nvSpPr>
      <xdr:spPr>
        <a:xfrm>
          <a:off x="1158240" y="1539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250372</xdr:colOff>
      <xdr:row>75</xdr:row>
      <xdr:rowOff>141513</xdr:rowOff>
    </xdr:from>
    <xdr:to>
      <xdr:col>5</xdr:col>
      <xdr:colOff>1722120</xdr:colOff>
      <xdr:row>75</xdr:row>
      <xdr:rowOff>655320</xdr:rowOff>
    </xdr:to>
    <xdr:sp macro="" textlink="">
      <xdr:nvSpPr>
        <xdr:cNvPr id="3" name="TextBox 2"/>
        <xdr:cNvSpPr txBox="1"/>
      </xdr:nvSpPr>
      <xdr:spPr>
        <a:xfrm>
          <a:off x="7291252" y="10138953"/>
          <a:ext cx="4915988" cy="51380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By default,</a:t>
          </a:r>
          <a:r>
            <a:rPr lang="en-US" sz="1200" baseline="0"/>
            <a:t> employee information from the first year is copied to year 2. Be sure to manually change employee information for year 2 if necessary.</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342900</xdr:colOff>
      <xdr:row>1</xdr:row>
      <xdr:rowOff>45720</xdr:rowOff>
    </xdr:from>
    <xdr:to>
      <xdr:col>10</xdr:col>
      <xdr:colOff>996950</xdr:colOff>
      <xdr:row>2</xdr:row>
      <xdr:rowOff>213360</xdr:rowOff>
    </xdr:to>
    <xdr:sp macro="" textlink="">
      <xdr:nvSpPr>
        <xdr:cNvPr id="2" name="TextBox 1"/>
        <xdr:cNvSpPr txBox="1"/>
      </xdr:nvSpPr>
      <xdr:spPr>
        <a:xfrm>
          <a:off x="16827500" y="325120"/>
          <a:ext cx="10325100" cy="4470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anose="02020603050405020304" pitchFamily="18" charset="0"/>
              <a:ea typeface="+mn-ea"/>
              <a:cs typeface="Times New Roman" panose="02020603050405020304" pitchFamily="18" charset="0"/>
            </a:rPr>
            <a:t>If any portion of the equipment was purchased on a federal (or federal flow through) grant or contract, then none of the cost of the equipment can be recovered in the recharge rates.</a:t>
          </a:r>
          <a:endParaRPr lang="en-US">
            <a:effectLst/>
            <a:latin typeface="Times New Roman" panose="02020603050405020304" pitchFamily="18" charset="0"/>
            <a:cs typeface="Times New Roman" panose="02020603050405020304" pitchFamily="18" charset="0"/>
          </a:endParaRPr>
        </a:p>
      </xdr:txBody>
    </xdr:sp>
    <xdr:clientData/>
  </xdr:twoCellAnchor>
  <xdr:twoCellAnchor>
    <xdr:from>
      <xdr:col>2</xdr:col>
      <xdr:colOff>601980</xdr:colOff>
      <xdr:row>80</xdr:row>
      <xdr:rowOff>175260</xdr:rowOff>
    </xdr:from>
    <xdr:to>
      <xdr:col>11</xdr:col>
      <xdr:colOff>259080</xdr:colOff>
      <xdr:row>89</xdr:row>
      <xdr:rowOff>99060</xdr:rowOff>
    </xdr:to>
    <xdr:sp macro="" textlink="">
      <xdr:nvSpPr>
        <xdr:cNvPr id="5" name="TextBox 4"/>
        <xdr:cNvSpPr txBox="1"/>
      </xdr:nvSpPr>
      <xdr:spPr>
        <a:xfrm>
          <a:off x="3794760" y="12588240"/>
          <a:ext cx="8282940" cy="15697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Any depreciation ends dates before the end of the applicable year are highlighted in </a:t>
          </a:r>
          <a:r>
            <a:rPr lang="en-US" sz="1100">
              <a:solidFill>
                <a:srgbClr val="FF0000"/>
              </a:solidFill>
              <a:effectLst/>
              <a:latin typeface="+mn-lt"/>
              <a:ea typeface="+mn-ea"/>
              <a:cs typeface="+mn-cs"/>
            </a:rPr>
            <a:t>red</a:t>
          </a:r>
          <a:r>
            <a:rPr lang="en-US" sz="1100">
              <a:solidFill>
                <a:schemeClr val="dk1"/>
              </a:solidFill>
              <a:effectLst/>
              <a:latin typeface="+mn-lt"/>
              <a:ea typeface="+mn-ea"/>
              <a:cs typeface="+mn-cs"/>
            </a:rPr>
            <a:t>. Those assets will need to have their depreciation pro rated. </a:t>
          </a:r>
          <a:endParaRPr lang="en-US">
            <a:effectLst/>
          </a:endParaRPr>
        </a:p>
        <a:p>
          <a:pPr>
            <a:spcAft>
              <a:spcPts val="600"/>
            </a:spcAft>
          </a:pPr>
          <a:r>
            <a:rPr lang="en-US" sz="1100">
              <a:solidFill>
                <a:schemeClr val="dk1"/>
              </a:solidFill>
              <a:effectLst/>
              <a:latin typeface="+mn-lt"/>
              <a:ea typeface="+mn-ea"/>
              <a:cs typeface="+mn-cs"/>
            </a:rPr>
            <a:t>Any depreciation</a:t>
          </a:r>
          <a:r>
            <a:rPr lang="en-US" sz="1100" baseline="0">
              <a:solidFill>
                <a:schemeClr val="dk1"/>
              </a:solidFill>
              <a:effectLst/>
              <a:latin typeface="+mn-lt"/>
              <a:ea typeface="+mn-ea"/>
              <a:cs typeface="+mn-cs"/>
            </a:rPr>
            <a:t> start dates after the beginning of the applicable year are highlighted in </a:t>
          </a:r>
          <a:r>
            <a:rPr lang="en-US" sz="1100" baseline="0">
              <a:solidFill>
                <a:srgbClr val="FF0000"/>
              </a:solidFill>
              <a:effectLst/>
              <a:latin typeface="+mn-lt"/>
              <a:ea typeface="+mn-ea"/>
              <a:cs typeface="+mn-cs"/>
            </a:rPr>
            <a:t>red</a:t>
          </a:r>
          <a:r>
            <a:rPr lang="en-US" sz="1100" baseline="0">
              <a:solidFill>
                <a:schemeClr val="dk1"/>
              </a:solidFill>
              <a:effectLst/>
              <a:latin typeface="+mn-lt"/>
              <a:ea typeface="+mn-ea"/>
              <a:cs typeface="+mn-cs"/>
            </a:rPr>
            <a:t>. Those assets will need to have their depreciation pro rated. </a:t>
          </a:r>
          <a:endParaRPr lang="en-US">
            <a:effectLst/>
          </a:endParaRPr>
        </a:p>
        <a:p>
          <a:pPr>
            <a:spcBef>
              <a:spcPts val="0"/>
            </a:spcBef>
            <a:spcAft>
              <a:spcPts val="600"/>
            </a:spcAft>
          </a:pPr>
          <a:r>
            <a:rPr lang="en-US" sz="1100">
              <a:solidFill>
                <a:schemeClr val="dk1"/>
              </a:solidFill>
              <a:effectLst/>
              <a:latin typeface="+mn-lt"/>
              <a:ea typeface="+mn-ea"/>
              <a:cs typeface="+mn-cs"/>
            </a:rPr>
            <a:t>Depreciable assets will be copied to Year 2 even if their depreciation end date is within Year 1. </a:t>
          </a:r>
          <a:endParaRPr lang="en-US">
            <a:effectLst/>
          </a:endParaRPr>
        </a:p>
        <a:p>
          <a:r>
            <a:rPr lang="en-US" sz="1100">
              <a:solidFill>
                <a:schemeClr val="dk1"/>
              </a:solidFill>
              <a:effectLst/>
              <a:latin typeface="+mn-lt"/>
              <a:ea typeface="+mn-ea"/>
              <a:cs typeface="+mn-cs"/>
            </a:rPr>
            <a:t>Overhead is used for equipment that benefits all rates.  It will be allocated to all rates based on total direct costs. Make sure to delete these assets from the Year 2 tab.</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2</xdr:row>
      <xdr:rowOff>53340</xdr:rowOff>
    </xdr:from>
    <xdr:to>
      <xdr:col>6</xdr:col>
      <xdr:colOff>30480</xdr:colOff>
      <xdr:row>6</xdr:row>
      <xdr:rowOff>30480</xdr:rowOff>
    </xdr:to>
    <xdr:sp macro="" textlink="">
      <xdr:nvSpPr>
        <xdr:cNvPr id="2" name="TextBox 1"/>
        <xdr:cNvSpPr txBox="1"/>
      </xdr:nvSpPr>
      <xdr:spPr>
        <a:xfrm>
          <a:off x="60960" y="533400"/>
          <a:ext cx="5897880" cy="70866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Some costs should change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usage, others will be fixed or correlated with different factors.</a:t>
          </a:r>
          <a:endParaRPr lang="en-US">
            <a:effectLst/>
          </a:endParaRPr>
        </a:p>
        <a:p>
          <a:pPr eaLnBrk="1" fontAlgn="auto" latinLnBrk="0" hangingPunct="1"/>
          <a:r>
            <a:rPr lang="en-US" sz="1100">
              <a:solidFill>
                <a:schemeClr val="dk1"/>
              </a:solidFill>
              <a:effectLst/>
              <a:latin typeface="+mn-lt"/>
              <a:ea typeface="+mn-ea"/>
              <a:cs typeface="+mn-cs"/>
            </a:rPr>
            <a:t>02, 03, 04,</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05 Source</a:t>
          </a:r>
          <a:r>
            <a:rPr lang="en-US" sz="1100" baseline="0">
              <a:solidFill>
                <a:schemeClr val="dk1"/>
              </a:solidFill>
              <a:effectLst/>
              <a:latin typeface="+mn-lt"/>
              <a:ea typeface="+mn-ea"/>
              <a:cs typeface="+mn-cs"/>
            </a:rPr>
            <a:t> Documents and Annual Amounts</a:t>
          </a:r>
          <a:r>
            <a:rPr lang="en-US" sz="1100">
              <a:solidFill>
                <a:schemeClr val="dk1"/>
              </a:solidFill>
              <a:effectLst/>
              <a:latin typeface="+mn-lt"/>
              <a:ea typeface="+mn-ea"/>
              <a:cs typeface="+mn-cs"/>
            </a:rPr>
            <a:t> are not copied from Year 1 to Year 2. Manually enter costs for Year 2.</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fin-mgmt/MAA/Self%20Sustaining%20Processes/Service%20&amp;%20Recharge%20Centers/Student_work_file/James/Old%20Versions%20of%20Rate%20Proposal%20Template/Recharge%20Data%20Collection%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er - General"/>
      <sheetName val="Center - Space"/>
      <sheetName val="Center - Equip"/>
      <sheetName val="Asset - Tag - Section"/>
      <sheetName val="Selection Options"/>
      <sheetName val="Data Table"/>
    </sheetNames>
    <sheetDataSet>
      <sheetData sheetId="0">
        <row r="3">
          <cell r="C3">
            <v>0</v>
          </cell>
        </row>
      </sheetData>
      <sheetData sheetId="1"/>
      <sheetData sheetId="2"/>
      <sheetData sheetId="3"/>
      <sheetData sheetId="4">
        <row r="4">
          <cell r="A4" t="str">
            <v>Yes</v>
          </cell>
        </row>
        <row r="5">
          <cell r="A5" t="str">
            <v>No</v>
          </cell>
        </row>
        <row r="15">
          <cell r="A15" t="str">
            <v>Did not move</v>
          </cell>
        </row>
        <row r="16">
          <cell r="A16" t="str">
            <v>Moved In</v>
          </cell>
        </row>
        <row r="17">
          <cell r="A17" t="str">
            <v>Moved Out</v>
          </cell>
        </row>
        <row r="18">
          <cell r="A18" t="str">
            <v>Moved In and Out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washington.edu/admin/rules/policies/BRG/RP5.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4"/>
  <sheetViews>
    <sheetView tabSelected="1" zoomScaleNormal="100" workbookViewId="0">
      <selection activeCell="H7" sqref="H7"/>
    </sheetView>
  </sheetViews>
  <sheetFormatPr defaultRowHeight="15" x14ac:dyDescent="0.25"/>
  <cols>
    <col min="1" max="1" width="11" customWidth="1"/>
    <col min="4" max="4" width="10.28515625" customWidth="1"/>
  </cols>
  <sheetData>
    <row r="1" spans="1:7" ht="21" customHeight="1" thickBot="1" x14ac:dyDescent="0.35">
      <c r="A1" s="346" t="s">
        <v>0</v>
      </c>
      <c r="B1" s="347"/>
      <c r="C1" s="347"/>
      <c r="D1" s="348"/>
    </row>
    <row r="2" spans="1:7" ht="15.75" thickBot="1" x14ac:dyDescent="0.3"/>
    <row r="3" spans="1:7" ht="15.75" x14ac:dyDescent="0.25">
      <c r="A3" s="352" t="s">
        <v>1</v>
      </c>
      <c r="B3" s="353"/>
      <c r="C3" s="353"/>
      <c r="D3" s="354"/>
      <c r="E3" s="1"/>
    </row>
    <row r="4" spans="1:7" ht="15.75" x14ac:dyDescent="0.25">
      <c r="A4" s="3" t="s">
        <v>2</v>
      </c>
      <c r="B4" s="355" t="s">
        <v>7</v>
      </c>
      <c r="C4" s="356"/>
      <c r="D4" s="357"/>
      <c r="E4" s="1"/>
    </row>
    <row r="5" spans="1:7" ht="15.75" x14ac:dyDescent="0.25">
      <c r="A5" s="4" t="s">
        <v>3</v>
      </c>
      <c r="B5" s="355" t="s">
        <v>8</v>
      </c>
      <c r="C5" s="356"/>
      <c r="D5" s="357"/>
      <c r="E5" s="1"/>
    </row>
    <row r="6" spans="1:7" ht="16.5" thickBot="1" x14ac:dyDescent="0.3">
      <c r="A6" s="13" t="s">
        <v>4</v>
      </c>
      <c r="B6" s="358" t="s">
        <v>9</v>
      </c>
      <c r="C6" s="359"/>
      <c r="D6" s="360"/>
      <c r="E6" s="1"/>
    </row>
    <row r="7" spans="1:7" ht="15.75" x14ac:dyDescent="0.25">
      <c r="A7" s="1"/>
      <c r="B7" s="1"/>
      <c r="C7" s="1"/>
      <c r="D7" s="1"/>
      <c r="E7" s="1"/>
    </row>
    <row r="8" spans="1:7" ht="15.75" x14ac:dyDescent="0.25">
      <c r="A8" s="2" t="s">
        <v>6</v>
      </c>
      <c r="B8" s="2"/>
      <c r="C8" s="2"/>
      <c r="D8" s="2"/>
      <c r="E8" s="1"/>
    </row>
    <row r="9" spans="1:7" ht="15.75" thickBot="1" x14ac:dyDescent="0.3"/>
    <row r="10" spans="1:7" ht="16.5" thickBot="1" x14ac:dyDescent="0.3">
      <c r="D10" s="349" t="s">
        <v>5</v>
      </c>
      <c r="E10" s="350"/>
      <c r="F10" s="350"/>
      <c r="G10" s="351"/>
    </row>
    <row r="33" spans="4:7" ht="15.75" thickBot="1" x14ac:dyDescent="0.3"/>
    <row r="34" spans="4:7" ht="16.5" thickBot="1" x14ac:dyDescent="0.3">
      <c r="D34" s="349" t="s">
        <v>10</v>
      </c>
      <c r="E34" s="350"/>
      <c r="F34" s="350"/>
      <c r="G34" s="351"/>
    </row>
  </sheetData>
  <mergeCells count="7">
    <mergeCell ref="A1:D1"/>
    <mergeCell ref="D34:G34"/>
    <mergeCell ref="A3:D3"/>
    <mergeCell ref="D10:G10"/>
    <mergeCell ref="B4:D4"/>
    <mergeCell ref="B5:D5"/>
    <mergeCell ref="B6:D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40"/>
  <sheetViews>
    <sheetView workbookViewId="0">
      <selection activeCell="D29" sqref="D29:Q29"/>
    </sheetView>
  </sheetViews>
  <sheetFormatPr defaultRowHeight="15" x14ac:dyDescent="0.25"/>
  <cols>
    <col min="1" max="1" width="12.28515625" customWidth="1"/>
    <col min="2" max="2" width="3" customWidth="1"/>
    <col min="3" max="3" width="27.85546875" customWidth="1"/>
    <col min="4" max="4" width="2" customWidth="1"/>
    <col min="5" max="5" width="15.140625" customWidth="1"/>
    <col min="6" max="6" width="1.85546875" customWidth="1"/>
    <col min="7" max="7" width="14.28515625" customWidth="1"/>
    <col min="8" max="8" width="5" customWidth="1"/>
    <col min="9" max="9" width="15" customWidth="1"/>
    <col min="10" max="10" width="3" customWidth="1"/>
    <col min="11" max="11" width="21.7109375" customWidth="1"/>
    <col min="12" max="12" width="1.5703125" customWidth="1"/>
    <col min="13" max="13" width="11.85546875" customWidth="1"/>
    <col min="14" max="14" width="1.5703125" customWidth="1"/>
    <col min="15" max="15" width="14.42578125" customWidth="1"/>
    <col min="16" max="16" width="1.7109375" customWidth="1"/>
    <col min="17" max="17" width="27" customWidth="1"/>
  </cols>
  <sheetData>
    <row r="1" spans="1:18" ht="29.45" customHeight="1" x14ac:dyDescent="0.25">
      <c r="A1" s="536" t="s">
        <v>223</v>
      </c>
      <c r="B1" s="536"/>
      <c r="C1" s="536"/>
      <c r="D1" s="536"/>
      <c r="E1" s="536"/>
      <c r="F1" s="536"/>
      <c r="G1" s="536"/>
      <c r="H1" s="536"/>
      <c r="I1" s="536"/>
      <c r="J1" s="536"/>
      <c r="K1" s="536"/>
      <c r="L1" s="536"/>
      <c r="M1" s="536"/>
      <c r="N1" s="536"/>
      <c r="O1" s="536"/>
      <c r="P1" s="536"/>
      <c r="Q1" s="536"/>
      <c r="R1" s="19"/>
    </row>
    <row r="2" spans="1:18" ht="7.15" customHeight="1" x14ac:dyDescent="0.25">
      <c r="A2" s="537"/>
      <c r="B2" s="537"/>
      <c r="C2" s="537"/>
      <c r="D2" s="537"/>
      <c r="E2" s="537"/>
      <c r="F2" s="537"/>
      <c r="G2" s="537"/>
      <c r="H2" s="537"/>
      <c r="I2" s="537"/>
      <c r="J2" s="537"/>
      <c r="K2" s="537"/>
      <c r="L2" s="537"/>
      <c r="M2" s="537"/>
      <c r="N2" s="537"/>
      <c r="O2" s="537"/>
      <c r="P2" s="537"/>
      <c r="Q2" s="537"/>
      <c r="R2" s="19"/>
    </row>
    <row r="3" spans="1:18" x14ac:dyDescent="0.25">
      <c r="A3" s="19"/>
      <c r="B3" s="19"/>
      <c r="C3" s="19"/>
      <c r="D3" s="19"/>
      <c r="E3" s="19"/>
      <c r="F3" s="19"/>
      <c r="G3" s="19"/>
      <c r="H3" s="19"/>
      <c r="I3" s="19"/>
      <c r="J3" s="19"/>
      <c r="K3" s="19"/>
      <c r="L3" s="19"/>
      <c r="M3" s="19"/>
      <c r="N3" s="19"/>
      <c r="O3" s="19"/>
      <c r="P3" s="19"/>
      <c r="Q3" s="19"/>
      <c r="R3" s="19"/>
    </row>
    <row r="4" spans="1:18" x14ac:dyDescent="0.25">
      <c r="A4" s="62" t="s">
        <v>224</v>
      </c>
      <c r="B4" s="62"/>
      <c r="C4" s="62"/>
      <c r="D4" s="62"/>
      <c r="E4" s="62"/>
      <c r="F4" s="19"/>
      <c r="G4" s="19"/>
      <c r="H4" s="19"/>
      <c r="I4" s="19"/>
      <c r="J4" s="19"/>
      <c r="K4" s="19"/>
      <c r="L4" s="19"/>
      <c r="M4" s="19"/>
      <c r="N4" s="19"/>
      <c r="O4" s="19"/>
      <c r="P4" s="19"/>
      <c r="Q4" s="19"/>
      <c r="R4" s="19"/>
    </row>
    <row r="5" spans="1:18" x14ac:dyDescent="0.25">
      <c r="A5" s="19"/>
      <c r="B5" s="19"/>
      <c r="C5" s="19"/>
      <c r="D5" s="19"/>
      <c r="E5" s="19"/>
      <c r="F5" s="19"/>
      <c r="G5" s="19"/>
      <c r="H5" s="19"/>
      <c r="I5" s="19"/>
      <c r="J5" s="19"/>
      <c r="K5" s="19"/>
      <c r="L5" s="19"/>
      <c r="M5" s="19"/>
      <c r="N5" s="19"/>
      <c r="O5" s="19"/>
      <c r="P5" s="19"/>
      <c r="Q5" s="19"/>
      <c r="R5" s="19"/>
    </row>
    <row r="6" spans="1:18" x14ac:dyDescent="0.25">
      <c r="A6" s="19" t="s">
        <v>225</v>
      </c>
      <c r="B6" s="19"/>
      <c r="C6" s="232" t="str">
        <f>IF('General Information'!B5=0,"",'General Information'!B5)</f>
        <v/>
      </c>
      <c r="D6" s="19"/>
      <c r="E6" s="19"/>
      <c r="F6" s="19"/>
      <c r="G6" s="19" t="s">
        <v>13</v>
      </c>
      <c r="H6" s="19"/>
      <c r="I6" s="538" t="str">
        <f>IF('General Information'!B4=0,"",'General Information'!B4)</f>
        <v/>
      </c>
      <c r="J6" s="538"/>
      <c r="K6" s="538"/>
      <c r="L6" s="19"/>
      <c r="M6" s="19"/>
      <c r="N6" s="19"/>
      <c r="O6" s="19"/>
      <c r="P6" s="19"/>
      <c r="Q6" s="19"/>
      <c r="R6" s="19"/>
    </row>
    <row r="7" spans="1:18" x14ac:dyDescent="0.25">
      <c r="A7" s="19" t="s">
        <v>226</v>
      </c>
      <c r="B7" s="19"/>
      <c r="C7" s="233"/>
      <c r="D7" s="19"/>
      <c r="E7" s="19"/>
      <c r="F7" s="19"/>
      <c r="G7" s="19" t="s">
        <v>24</v>
      </c>
      <c r="H7" s="19"/>
      <c r="I7" s="538"/>
      <c r="J7" s="538"/>
      <c r="K7" s="538"/>
      <c r="L7" s="19"/>
      <c r="M7" s="19"/>
      <c r="N7" s="19"/>
      <c r="O7" s="223" t="s">
        <v>227</v>
      </c>
      <c r="P7" s="19"/>
      <c r="Q7" s="232"/>
      <c r="R7" s="19"/>
    </row>
    <row r="8" spans="1:18" x14ac:dyDescent="0.25">
      <c r="A8" s="19"/>
      <c r="B8" s="19"/>
      <c r="C8" s="19"/>
      <c r="D8" s="19"/>
      <c r="E8" s="19"/>
      <c r="F8" s="19"/>
      <c r="G8" s="19"/>
      <c r="H8" s="19"/>
      <c r="I8" s="19"/>
      <c r="J8" s="19"/>
      <c r="K8" s="19"/>
      <c r="L8" s="19"/>
      <c r="M8" s="19"/>
      <c r="N8" s="19"/>
      <c r="O8" s="19"/>
      <c r="P8" s="19"/>
      <c r="Q8" s="19"/>
      <c r="R8" s="19"/>
    </row>
    <row r="9" spans="1:18" x14ac:dyDescent="0.25">
      <c r="A9" s="19" t="s">
        <v>228</v>
      </c>
      <c r="B9" s="19"/>
      <c r="C9" s="19"/>
      <c r="D9" s="19"/>
      <c r="E9" s="43" t="str">
        <f>IF('General Information'!B7=0, "Enter Start Date", 'General Information'!B7)</f>
        <v>Enter Start Date</v>
      </c>
      <c r="F9" s="43" t="s">
        <v>229</v>
      </c>
      <c r="G9" s="43" t="str">
        <f>IF('General Information'!B8=0, "Enter End Date", 'General Information'!B8)</f>
        <v>Enter End Date</v>
      </c>
      <c r="H9" s="19"/>
      <c r="I9" s="19"/>
      <c r="J9" s="19"/>
      <c r="K9" s="19"/>
      <c r="L9" s="19"/>
      <c r="M9" s="19"/>
      <c r="N9" s="19"/>
      <c r="O9" s="19"/>
      <c r="P9" s="19"/>
      <c r="Q9" s="19"/>
      <c r="R9" s="19"/>
    </row>
    <row r="10" spans="1:18" x14ac:dyDescent="0.25">
      <c r="A10" s="19"/>
      <c r="B10" s="19"/>
      <c r="C10" s="19"/>
      <c r="D10" s="19"/>
      <c r="E10" s="19"/>
      <c r="F10" s="19"/>
      <c r="G10" s="19"/>
      <c r="H10" s="19"/>
      <c r="I10" s="19"/>
      <c r="J10" s="19"/>
      <c r="K10" s="19"/>
      <c r="L10" s="19"/>
      <c r="M10" s="19"/>
      <c r="N10" s="19"/>
      <c r="O10" s="19"/>
      <c r="P10" s="19"/>
      <c r="Q10" s="19"/>
      <c r="R10" s="19"/>
    </row>
    <row r="11" spans="1:18" ht="54" customHeight="1" x14ac:dyDescent="0.25">
      <c r="A11" s="224" t="s">
        <v>82</v>
      </c>
      <c r="B11" s="19"/>
      <c r="C11" s="224" t="s">
        <v>230</v>
      </c>
      <c r="D11" s="19"/>
      <c r="E11" s="227" t="s">
        <v>241</v>
      </c>
      <c r="F11" s="19"/>
      <c r="G11" s="227" t="s">
        <v>242</v>
      </c>
      <c r="H11" s="19"/>
      <c r="I11" s="228" t="s">
        <v>243</v>
      </c>
      <c r="J11" s="19"/>
      <c r="K11" s="224" t="s">
        <v>244</v>
      </c>
      <c r="L11" s="19"/>
      <c r="M11" s="224" t="s">
        <v>251</v>
      </c>
      <c r="N11" s="19"/>
      <c r="O11" s="226" t="s">
        <v>252</v>
      </c>
      <c r="P11" s="19"/>
      <c r="Q11" s="226" t="s">
        <v>253</v>
      </c>
      <c r="R11" s="19"/>
    </row>
    <row r="12" spans="1:18" x14ac:dyDescent="0.25">
      <c r="A12" s="225" t="s">
        <v>206</v>
      </c>
      <c r="B12" s="19"/>
      <c r="C12" s="19" t="s">
        <v>233</v>
      </c>
      <c r="D12" s="19"/>
      <c r="E12" s="239">
        <f>'Biennium Summary'!B7</f>
        <v>0</v>
      </c>
      <c r="F12" s="19"/>
      <c r="G12" s="62"/>
      <c r="H12" s="19"/>
      <c r="I12" s="62"/>
      <c r="J12" s="19"/>
      <c r="K12" s="229">
        <f t="shared" ref="K12:K19" si="0">SUM(G12:I12)</f>
        <v>0</v>
      </c>
      <c r="L12" s="41"/>
      <c r="M12" s="235">
        <f>ABS(E12-K12)</f>
        <v>0</v>
      </c>
      <c r="N12" s="19"/>
      <c r="O12" s="235">
        <f t="shared" ref="O12:O19" si="1">IFERROR(IF(E12=0,M12/K12,M12/E12),0)</f>
        <v>0</v>
      </c>
      <c r="P12" s="19"/>
      <c r="Q12" s="19" t="str">
        <f>IF((AND(M12&gt;499,O12&gt;0.0999)), "*Explain Below","")</f>
        <v/>
      </c>
      <c r="R12" s="19"/>
    </row>
    <row r="13" spans="1:18" x14ac:dyDescent="0.25">
      <c r="A13" s="225" t="s">
        <v>207</v>
      </c>
      <c r="B13" s="19"/>
      <c r="C13" s="19" t="s">
        <v>234</v>
      </c>
      <c r="D13" s="19"/>
      <c r="E13" s="239">
        <f>'Biennium Summary'!B9</f>
        <v>0</v>
      </c>
      <c r="F13" s="19"/>
      <c r="G13" s="62"/>
      <c r="H13" s="19"/>
      <c r="I13" s="62"/>
      <c r="J13" s="19"/>
      <c r="K13" s="229">
        <f t="shared" si="0"/>
        <v>0</v>
      </c>
      <c r="L13" s="41"/>
      <c r="M13" s="235">
        <f t="shared" ref="M13:M18" si="2">ABS(E13-K13)</f>
        <v>0</v>
      </c>
      <c r="N13" s="19"/>
      <c r="O13" s="235">
        <f t="shared" si="1"/>
        <v>0</v>
      </c>
      <c r="P13" s="19"/>
      <c r="Q13" s="19" t="str">
        <f t="shared" ref="Q13:Q19" si="3">IF((AND(M13&gt;499,O13&gt;0.0999)), "*Explain Below","")</f>
        <v/>
      </c>
      <c r="R13" s="19"/>
    </row>
    <row r="14" spans="1:18" x14ac:dyDescent="0.25">
      <c r="A14" s="225" t="s">
        <v>208</v>
      </c>
      <c r="B14" s="19"/>
      <c r="C14" s="19" t="s">
        <v>235</v>
      </c>
      <c r="D14" s="19"/>
      <c r="E14" s="239">
        <f>'Biennium Summary'!B11</f>
        <v>0</v>
      </c>
      <c r="F14" s="19"/>
      <c r="G14" s="62"/>
      <c r="H14" s="19"/>
      <c r="I14" s="62"/>
      <c r="J14" s="19"/>
      <c r="K14" s="229">
        <f t="shared" si="0"/>
        <v>0</v>
      </c>
      <c r="L14" s="41"/>
      <c r="M14" s="235">
        <f t="shared" si="2"/>
        <v>0</v>
      </c>
      <c r="N14" s="19"/>
      <c r="O14" s="235">
        <f t="shared" si="1"/>
        <v>0</v>
      </c>
      <c r="P14" s="19"/>
      <c r="Q14" s="19" t="str">
        <f t="shared" si="3"/>
        <v/>
      </c>
      <c r="R14" s="19"/>
    </row>
    <row r="15" spans="1:18" x14ac:dyDescent="0.25">
      <c r="A15" s="225" t="s">
        <v>209</v>
      </c>
      <c r="B15" s="19"/>
      <c r="C15" s="19" t="s">
        <v>236</v>
      </c>
      <c r="D15" s="19"/>
      <c r="E15" s="239">
        <f>'Biennium Summary'!B13</f>
        <v>0</v>
      </c>
      <c r="F15" s="19"/>
      <c r="G15" s="62"/>
      <c r="H15" s="19"/>
      <c r="I15" s="62"/>
      <c r="J15" s="19"/>
      <c r="K15" s="229">
        <f t="shared" si="0"/>
        <v>0</v>
      </c>
      <c r="L15" s="41"/>
      <c r="M15" s="235">
        <f t="shared" si="2"/>
        <v>0</v>
      </c>
      <c r="N15" s="19"/>
      <c r="O15" s="235">
        <f t="shared" si="1"/>
        <v>0</v>
      </c>
      <c r="P15" s="19"/>
      <c r="Q15" s="19" t="str">
        <f t="shared" si="3"/>
        <v/>
      </c>
      <c r="R15" s="19"/>
    </row>
    <row r="16" spans="1:18" x14ac:dyDescent="0.25">
      <c r="A16" s="225" t="s">
        <v>210</v>
      </c>
      <c r="B16" s="19"/>
      <c r="C16" s="19" t="s">
        <v>237</v>
      </c>
      <c r="D16" s="19"/>
      <c r="E16" s="239">
        <f>'Biennium Summary'!B15</f>
        <v>0</v>
      </c>
      <c r="F16" s="19"/>
      <c r="G16" s="62"/>
      <c r="H16" s="19"/>
      <c r="I16" s="62"/>
      <c r="J16" s="19"/>
      <c r="K16" s="229">
        <f t="shared" si="0"/>
        <v>0</v>
      </c>
      <c r="L16" s="41"/>
      <c r="M16" s="235">
        <f t="shared" si="2"/>
        <v>0</v>
      </c>
      <c r="N16" s="19"/>
      <c r="O16" s="235">
        <f t="shared" si="1"/>
        <v>0</v>
      </c>
      <c r="P16" s="19"/>
      <c r="Q16" s="19" t="str">
        <f t="shared" si="3"/>
        <v/>
      </c>
      <c r="R16" s="19"/>
    </row>
    <row r="17" spans="1:18" x14ac:dyDescent="0.25">
      <c r="A17" s="225" t="s">
        <v>211</v>
      </c>
      <c r="B17" s="19"/>
      <c r="C17" s="19" t="s">
        <v>238</v>
      </c>
      <c r="D17" s="19"/>
      <c r="E17" s="239">
        <f>'Biennium Summary'!B17</f>
        <v>0</v>
      </c>
      <c r="F17" s="19"/>
      <c r="G17" s="62"/>
      <c r="H17" s="19"/>
      <c r="I17" s="62"/>
      <c r="J17" s="19"/>
      <c r="K17" s="229">
        <f t="shared" si="0"/>
        <v>0</v>
      </c>
      <c r="L17" s="41"/>
      <c r="M17" s="235">
        <f t="shared" si="2"/>
        <v>0</v>
      </c>
      <c r="N17" s="19"/>
      <c r="O17" s="235">
        <f t="shared" si="1"/>
        <v>0</v>
      </c>
      <c r="P17" s="19"/>
      <c r="Q17" s="19" t="str">
        <f t="shared" si="3"/>
        <v/>
      </c>
      <c r="R17" s="19"/>
    </row>
    <row r="18" spans="1:18" x14ac:dyDescent="0.25">
      <c r="A18" s="225" t="s">
        <v>231</v>
      </c>
      <c r="B18" s="19"/>
      <c r="C18" s="19" t="s">
        <v>239</v>
      </c>
      <c r="D18" s="19"/>
      <c r="E18" s="239">
        <f>'Biennium Summary'!B19</f>
        <v>0</v>
      </c>
      <c r="F18" s="19"/>
      <c r="G18" s="62"/>
      <c r="H18" s="19"/>
      <c r="I18" s="62"/>
      <c r="J18" s="19"/>
      <c r="K18" s="229">
        <f t="shared" si="0"/>
        <v>0</v>
      </c>
      <c r="L18" s="41"/>
      <c r="M18" s="235">
        <f t="shared" si="2"/>
        <v>0</v>
      </c>
      <c r="N18" s="19"/>
      <c r="O18" s="235">
        <f t="shared" si="1"/>
        <v>0</v>
      </c>
      <c r="P18" s="19"/>
      <c r="Q18" s="19" t="str">
        <f t="shared" si="3"/>
        <v/>
      </c>
      <c r="R18" s="19"/>
    </row>
    <row r="19" spans="1:18" ht="15.75" thickBot="1" x14ac:dyDescent="0.3">
      <c r="A19" s="225" t="s">
        <v>232</v>
      </c>
      <c r="B19" s="19"/>
      <c r="C19" s="19" t="s">
        <v>240</v>
      </c>
      <c r="D19" s="19"/>
      <c r="E19" s="240"/>
      <c r="F19" s="19"/>
      <c r="G19" s="62"/>
      <c r="H19" s="19"/>
      <c r="I19" s="62"/>
      <c r="J19" s="19"/>
      <c r="K19" s="229">
        <f t="shared" si="0"/>
        <v>0</v>
      </c>
      <c r="L19" s="41"/>
      <c r="M19" s="235">
        <f>ABS(E19-K19)</f>
        <v>0</v>
      </c>
      <c r="N19" s="19"/>
      <c r="O19" s="235">
        <f t="shared" si="1"/>
        <v>0</v>
      </c>
      <c r="P19" s="19"/>
      <c r="Q19" s="19" t="str">
        <f t="shared" si="3"/>
        <v/>
      </c>
      <c r="R19" s="19"/>
    </row>
    <row r="20" spans="1:18" ht="15.75" thickBot="1" x14ac:dyDescent="0.3">
      <c r="A20" s="234"/>
      <c r="B20" s="91"/>
      <c r="C20" s="52" t="s">
        <v>250</v>
      </c>
      <c r="D20" s="91"/>
      <c r="E20" s="241">
        <f>SUM(E12:E19)</f>
        <v>0</v>
      </c>
      <c r="F20" s="91"/>
      <c r="G20" s="241">
        <f>SUM(G12:G19)</f>
        <v>0</v>
      </c>
      <c r="H20" s="242"/>
      <c r="I20" s="241">
        <f>SUM(I12:I19)</f>
        <v>0</v>
      </c>
      <c r="J20" s="91"/>
      <c r="K20" s="236">
        <f>SUM(K12:K19)</f>
        <v>0</v>
      </c>
      <c r="L20" s="41"/>
      <c r="M20" s="238"/>
      <c r="N20" s="19"/>
      <c r="O20" s="95"/>
      <c r="P20" s="19"/>
      <c r="Q20" s="95"/>
      <c r="R20" s="19"/>
    </row>
    <row r="21" spans="1:18" x14ac:dyDescent="0.25">
      <c r="A21" s="230" t="s">
        <v>249</v>
      </c>
      <c r="B21" s="19"/>
      <c r="C21" s="231" t="s">
        <v>245</v>
      </c>
      <c r="D21" s="19"/>
      <c r="E21" s="95"/>
      <c r="F21" s="19"/>
      <c r="G21" s="62"/>
      <c r="H21" s="19"/>
      <c r="I21" s="62"/>
      <c r="J21" s="19"/>
      <c r="K21" s="237">
        <f>SUM(G21:I21)</f>
        <v>0</v>
      </c>
      <c r="L21" s="41"/>
      <c r="M21" s="235">
        <f>ABS(E21-K21)</f>
        <v>0</v>
      </c>
      <c r="N21" s="19"/>
      <c r="O21" s="235">
        <f>IFERROR(M21/E21,0)</f>
        <v>0</v>
      </c>
      <c r="P21" s="19"/>
      <c r="Q21" s="19"/>
      <c r="R21" s="19"/>
    </row>
    <row r="22" spans="1:18" x14ac:dyDescent="0.25">
      <c r="A22" s="43">
        <v>9420</v>
      </c>
      <c r="B22" s="19"/>
      <c r="C22" s="231" t="s">
        <v>246</v>
      </c>
      <c r="D22" s="19"/>
      <c r="E22" s="95"/>
      <c r="F22" s="19"/>
      <c r="G22" s="62"/>
      <c r="H22" s="19"/>
      <c r="I22" s="62"/>
      <c r="J22" s="19"/>
      <c r="K22" s="237">
        <f t="shared" ref="K22:K23" si="4">SUM(G22:I22)</f>
        <v>0</v>
      </c>
      <c r="L22" s="41"/>
      <c r="M22" s="235">
        <f>ABS(E22-K22)</f>
        <v>0</v>
      </c>
      <c r="N22" s="19"/>
      <c r="O22" s="235">
        <f t="shared" ref="O22:O23" si="5">IFERROR(M22/E22,0)</f>
        <v>0</v>
      </c>
      <c r="P22" s="19"/>
      <c r="Q22" s="19"/>
      <c r="R22" s="19"/>
    </row>
    <row r="23" spans="1:18" x14ac:dyDescent="0.25">
      <c r="A23" s="43" t="s">
        <v>248</v>
      </c>
      <c r="B23" s="19"/>
      <c r="C23" s="231" t="s">
        <v>247</v>
      </c>
      <c r="D23" s="19"/>
      <c r="E23" s="95"/>
      <c r="F23" s="19"/>
      <c r="G23" s="62"/>
      <c r="H23" s="19"/>
      <c r="I23" s="62"/>
      <c r="J23" s="19"/>
      <c r="K23" s="237">
        <f t="shared" si="4"/>
        <v>0</v>
      </c>
      <c r="L23" s="41"/>
      <c r="M23" s="235">
        <f>ABS(E23-K23)</f>
        <v>0</v>
      </c>
      <c r="N23" s="19"/>
      <c r="O23" s="235">
        <f t="shared" si="5"/>
        <v>0</v>
      </c>
      <c r="P23" s="19"/>
      <c r="Q23" s="19"/>
      <c r="R23" s="19"/>
    </row>
    <row r="24" spans="1:18" x14ac:dyDescent="0.25">
      <c r="A24" s="19"/>
      <c r="B24" s="19"/>
      <c r="C24" s="19"/>
      <c r="D24" s="19"/>
      <c r="E24" s="19"/>
      <c r="F24" s="19"/>
      <c r="G24" s="19"/>
      <c r="H24" s="19"/>
      <c r="I24" s="19"/>
      <c r="J24" s="19"/>
      <c r="K24" s="19"/>
      <c r="L24" s="19"/>
      <c r="M24" s="19"/>
      <c r="N24" s="19"/>
      <c r="O24" s="19"/>
      <c r="P24" s="19"/>
      <c r="Q24" s="19"/>
      <c r="R24" s="19"/>
    </row>
    <row r="25" spans="1:18" ht="29.45" customHeight="1" x14ac:dyDescent="0.25">
      <c r="A25" s="19"/>
      <c r="B25" s="243" t="s">
        <v>256</v>
      </c>
      <c r="C25" s="535" t="s">
        <v>254</v>
      </c>
      <c r="D25" s="535"/>
      <c r="E25" s="535"/>
      <c r="F25" s="535"/>
      <c r="G25" s="535"/>
      <c r="H25" s="535"/>
      <c r="I25" s="535"/>
      <c r="J25" s="535"/>
      <c r="K25" s="535"/>
      <c r="L25" s="535"/>
      <c r="M25" s="535"/>
      <c r="N25" s="535"/>
      <c r="O25" s="535"/>
      <c r="P25" s="535"/>
      <c r="Q25" s="535"/>
      <c r="R25" s="19"/>
    </row>
    <row r="26" spans="1:18" ht="45.6" customHeight="1" x14ac:dyDescent="0.25">
      <c r="A26" s="19"/>
      <c r="B26" s="243" t="s">
        <v>257</v>
      </c>
      <c r="C26" s="535" t="s">
        <v>255</v>
      </c>
      <c r="D26" s="535"/>
      <c r="E26" s="535"/>
      <c r="F26" s="535"/>
      <c r="G26" s="535"/>
      <c r="H26" s="535"/>
      <c r="I26" s="535"/>
      <c r="J26" s="535"/>
      <c r="K26" s="535"/>
      <c r="L26" s="535"/>
      <c r="M26" s="535"/>
      <c r="N26" s="535"/>
      <c r="O26" s="535"/>
      <c r="P26" s="535"/>
      <c r="Q26" s="535"/>
      <c r="R26" s="19"/>
    </row>
    <row r="28" spans="1:18" x14ac:dyDescent="0.25">
      <c r="A28" s="539" t="s">
        <v>258</v>
      </c>
      <c r="B28" s="540"/>
      <c r="C28" s="540"/>
      <c r="D28" s="540"/>
      <c r="E28" s="540"/>
      <c r="F28" s="540"/>
      <c r="G28" s="540"/>
      <c r="H28" s="540"/>
      <c r="I28" s="540"/>
      <c r="J28" s="540"/>
      <c r="K28" s="540"/>
      <c r="L28" s="540"/>
      <c r="M28" s="540"/>
      <c r="N28" s="540"/>
      <c r="O28" s="540"/>
      <c r="P28" s="540"/>
      <c r="Q28" s="540"/>
    </row>
    <row r="29" spans="1:18" x14ac:dyDescent="0.25">
      <c r="C29" s="244" t="str">
        <f t="shared" ref="C29:C40" si="6">IF(Q12=" *Explain Below","*01-Salary &amp; Wages","")</f>
        <v/>
      </c>
      <c r="D29" s="541"/>
      <c r="E29" s="541"/>
      <c r="F29" s="541"/>
      <c r="G29" s="541"/>
      <c r="H29" s="541"/>
      <c r="I29" s="541"/>
      <c r="J29" s="541"/>
      <c r="K29" s="541"/>
      <c r="L29" s="541"/>
      <c r="M29" s="541"/>
      <c r="N29" s="541"/>
      <c r="O29" s="541"/>
      <c r="P29" s="541"/>
      <c r="Q29" s="541"/>
    </row>
    <row r="30" spans="1:18" x14ac:dyDescent="0.25">
      <c r="C30" s="244" t="str">
        <f t="shared" si="6"/>
        <v/>
      </c>
      <c r="D30" s="541"/>
      <c r="E30" s="541"/>
      <c r="F30" s="541"/>
      <c r="G30" s="541"/>
      <c r="H30" s="541"/>
      <c r="I30" s="541"/>
      <c r="J30" s="541"/>
      <c r="K30" s="541"/>
      <c r="L30" s="541"/>
      <c r="M30" s="541"/>
      <c r="N30" s="541"/>
      <c r="O30" s="541"/>
      <c r="P30" s="541"/>
      <c r="Q30" s="541"/>
    </row>
    <row r="31" spans="1:18" x14ac:dyDescent="0.25">
      <c r="C31" s="244" t="str">
        <f t="shared" si="6"/>
        <v/>
      </c>
      <c r="D31" s="541"/>
      <c r="E31" s="541"/>
      <c r="F31" s="541"/>
      <c r="G31" s="541"/>
      <c r="H31" s="541"/>
      <c r="I31" s="541"/>
      <c r="J31" s="541"/>
      <c r="K31" s="541"/>
      <c r="L31" s="541"/>
      <c r="M31" s="541"/>
      <c r="N31" s="541"/>
      <c r="O31" s="541"/>
      <c r="P31" s="541"/>
      <c r="Q31" s="541"/>
    </row>
    <row r="32" spans="1:18" x14ac:dyDescent="0.25">
      <c r="C32" s="244" t="str">
        <f t="shared" si="6"/>
        <v/>
      </c>
      <c r="D32" s="541"/>
      <c r="E32" s="541"/>
      <c r="F32" s="541"/>
      <c r="G32" s="541"/>
      <c r="H32" s="541"/>
      <c r="I32" s="541"/>
      <c r="J32" s="541"/>
      <c r="K32" s="541"/>
      <c r="L32" s="541"/>
      <c r="M32" s="541"/>
      <c r="N32" s="541"/>
      <c r="O32" s="541"/>
      <c r="P32" s="541"/>
      <c r="Q32" s="541"/>
    </row>
    <row r="33" spans="3:17" x14ac:dyDescent="0.25">
      <c r="C33" s="244" t="str">
        <f t="shared" si="6"/>
        <v/>
      </c>
      <c r="D33" s="541"/>
      <c r="E33" s="541"/>
      <c r="F33" s="541"/>
      <c r="G33" s="541"/>
      <c r="H33" s="541"/>
      <c r="I33" s="541"/>
      <c r="J33" s="541"/>
      <c r="K33" s="541"/>
      <c r="L33" s="541"/>
      <c r="M33" s="541"/>
      <c r="N33" s="541"/>
      <c r="O33" s="541"/>
      <c r="P33" s="541"/>
      <c r="Q33" s="541"/>
    </row>
    <row r="34" spans="3:17" x14ac:dyDescent="0.25">
      <c r="C34" s="244" t="str">
        <f t="shared" si="6"/>
        <v/>
      </c>
      <c r="D34" s="541"/>
      <c r="E34" s="541"/>
      <c r="F34" s="541"/>
      <c r="G34" s="541"/>
      <c r="H34" s="541"/>
      <c r="I34" s="541"/>
      <c r="J34" s="541"/>
      <c r="K34" s="541"/>
      <c r="L34" s="541"/>
      <c r="M34" s="541"/>
      <c r="N34" s="541"/>
      <c r="O34" s="541"/>
      <c r="P34" s="541"/>
      <c r="Q34" s="541"/>
    </row>
    <row r="35" spans="3:17" x14ac:dyDescent="0.25">
      <c r="C35" s="244" t="str">
        <f t="shared" si="6"/>
        <v/>
      </c>
      <c r="D35" s="541"/>
      <c r="E35" s="541"/>
      <c r="F35" s="541"/>
      <c r="G35" s="541"/>
      <c r="H35" s="541"/>
      <c r="I35" s="541"/>
      <c r="J35" s="541"/>
      <c r="K35" s="541"/>
      <c r="L35" s="541"/>
      <c r="M35" s="541"/>
      <c r="N35" s="541"/>
      <c r="O35" s="541"/>
      <c r="P35" s="541"/>
      <c r="Q35" s="541"/>
    </row>
    <row r="36" spans="3:17" x14ac:dyDescent="0.25">
      <c r="C36" s="244" t="str">
        <f t="shared" si="6"/>
        <v/>
      </c>
      <c r="D36" s="541"/>
      <c r="E36" s="541"/>
      <c r="F36" s="541"/>
      <c r="G36" s="541"/>
      <c r="H36" s="541"/>
      <c r="I36" s="541"/>
      <c r="J36" s="541"/>
      <c r="K36" s="541"/>
      <c r="L36" s="541"/>
      <c r="M36" s="541"/>
      <c r="N36" s="541"/>
      <c r="O36" s="541"/>
      <c r="P36" s="541"/>
      <c r="Q36" s="541"/>
    </row>
    <row r="37" spans="3:17" x14ac:dyDescent="0.25">
      <c r="C37" s="244" t="str">
        <f t="shared" si="6"/>
        <v/>
      </c>
      <c r="D37" s="541"/>
      <c r="E37" s="541"/>
      <c r="F37" s="541"/>
      <c r="G37" s="541"/>
      <c r="H37" s="541"/>
      <c r="I37" s="541"/>
      <c r="J37" s="541"/>
      <c r="K37" s="541"/>
      <c r="L37" s="541"/>
      <c r="M37" s="541"/>
      <c r="N37" s="541"/>
      <c r="O37" s="541"/>
      <c r="P37" s="541"/>
      <c r="Q37" s="541"/>
    </row>
    <row r="38" spans="3:17" x14ac:dyDescent="0.25">
      <c r="C38" s="244" t="str">
        <f t="shared" si="6"/>
        <v/>
      </c>
      <c r="D38" s="541"/>
      <c r="E38" s="541"/>
      <c r="F38" s="541"/>
      <c r="G38" s="541"/>
      <c r="H38" s="541"/>
      <c r="I38" s="541"/>
      <c r="J38" s="541"/>
      <c r="K38" s="541"/>
      <c r="L38" s="541"/>
      <c r="M38" s="541"/>
      <c r="N38" s="541"/>
      <c r="O38" s="541"/>
      <c r="P38" s="541"/>
      <c r="Q38" s="541"/>
    </row>
    <row r="39" spans="3:17" x14ac:dyDescent="0.25">
      <c r="C39" s="244" t="str">
        <f t="shared" si="6"/>
        <v/>
      </c>
      <c r="D39" s="541"/>
      <c r="E39" s="541"/>
      <c r="F39" s="541"/>
      <c r="G39" s="541"/>
      <c r="H39" s="541"/>
      <c r="I39" s="541"/>
      <c r="J39" s="541"/>
      <c r="K39" s="541"/>
      <c r="L39" s="541"/>
      <c r="M39" s="541"/>
      <c r="N39" s="541"/>
      <c r="O39" s="541"/>
      <c r="P39" s="541"/>
      <c r="Q39" s="541"/>
    </row>
    <row r="40" spans="3:17" x14ac:dyDescent="0.25">
      <c r="C40" s="244" t="str">
        <f t="shared" si="6"/>
        <v/>
      </c>
      <c r="D40" s="541"/>
      <c r="E40" s="541"/>
      <c r="F40" s="541"/>
      <c r="G40" s="541"/>
      <c r="H40" s="541"/>
      <c r="I40" s="541"/>
      <c r="J40" s="541"/>
      <c r="K40" s="541"/>
      <c r="L40" s="541"/>
      <c r="M40" s="541"/>
      <c r="N40" s="541"/>
      <c r="O40" s="541"/>
      <c r="P40" s="541"/>
      <c r="Q40" s="541"/>
    </row>
  </sheetData>
  <mergeCells count="19">
    <mergeCell ref="D36:Q36"/>
    <mergeCell ref="D37:Q37"/>
    <mergeCell ref="D38:Q38"/>
    <mergeCell ref="D39:Q39"/>
    <mergeCell ref="D40:Q40"/>
    <mergeCell ref="A28:Q28"/>
    <mergeCell ref="D29:Q29"/>
    <mergeCell ref="D35:Q35"/>
    <mergeCell ref="D34:Q34"/>
    <mergeCell ref="D33:Q33"/>
    <mergeCell ref="D32:Q32"/>
    <mergeCell ref="D31:Q31"/>
    <mergeCell ref="D30:Q30"/>
    <mergeCell ref="C26:Q26"/>
    <mergeCell ref="A1:Q1"/>
    <mergeCell ref="A2:Q2"/>
    <mergeCell ref="I6:K6"/>
    <mergeCell ref="I7:K7"/>
    <mergeCell ref="C25:Q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G30"/>
  <sheetViews>
    <sheetView zoomScale="80" zoomScaleNormal="80" workbookViewId="0">
      <selection activeCell="D2" sqref="D2"/>
    </sheetView>
  </sheetViews>
  <sheetFormatPr defaultRowHeight="15" x14ac:dyDescent="0.25"/>
  <cols>
    <col min="1" max="2" width="45.7109375" customWidth="1"/>
  </cols>
  <sheetData>
    <row r="1" spans="1:7" ht="20.45" customHeight="1" thickBot="1" x14ac:dyDescent="0.3">
      <c r="A1" s="371" t="s">
        <v>11</v>
      </c>
      <c r="B1" s="372"/>
      <c r="D1" s="41" t="s">
        <v>19</v>
      </c>
      <c r="E1" s="9"/>
      <c r="F1" s="9"/>
      <c r="G1" s="9"/>
    </row>
    <row r="2" spans="1:7" ht="15.75" thickBot="1" x14ac:dyDescent="0.3"/>
    <row r="3" spans="1:7" ht="17.45" customHeight="1" thickBot="1" x14ac:dyDescent="0.3">
      <c r="A3" s="373" t="s">
        <v>12</v>
      </c>
      <c r="B3" s="374"/>
    </row>
    <row r="4" spans="1:7" ht="27" customHeight="1" thickBot="1" x14ac:dyDescent="0.3">
      <c r="A4" s="5" t="s">
        <v>13</v>
      </c>
      <c r="B4" s="36"/>
    </row>
    <row r="5" spans="1:7" ht="27" customHeight="1" thickBot="1" x14ac:dyDescent="0.3">
      <c r="A5" s="5" t="s">
        <v>14</v>
      </c>
      <c r="B5" s="338"/>
    </row>
    <row r="6" spans="1:7" ht="27" customHeight="1" thickBot="1" x14ac:dyDescent="0.3">
      <c r="A6" s="5" t="s">
        <v>15</v>
      </c>
      <c r="B6" s="36"/>
    </row>
    <row r="7" spans="1:7" ht="27" customHeight="1" thickBot="1" x14ac:dyDescent="0.3">
      <c r="A7" s="5" t="s">
        <v>16</v>
      </c>
      <c r="B7" s="37"/>
    </row>
    <row r="8" spans="1:7" ht="27" customHeight="1" thickBot="1" x14ac:dyDescent="0.3">
      <c r="A8" s="5" t="s">
        <v>17</v>
      </c>
      <c r="B8" s="37"/>
    </row>
    <row r="9" spans="1:7" ht="27" customHeight="1" thickBot="1" x14ac:dyDescent="0.3">
      <c r="A9" s="5" t="s">
        <v>18</v>
      </c>
      <c r="B9" s="307">
        <v>0</v>
      </c>
    </row>
    <row r="10" spans="1:7" ht="15.75" thickBot="1" x14ac:dyDescent="0.3"/>
    <row r="11" spans="1:7" ht="19.899999999999999" customHeight="1" thickBot="1" x14ac:dyDescent="0.3">
      <c r="A11" s="375" t="s">
        <v>20</v>
      </c>
      <c r="B11" s="376"/>
    </row>
    <row r="12" spans="1:7" x14ac:dyDescent="0.25">
      <c r="A12" s="6" t="s">
        <v>21</v>
      </c>
      <c r="B12" s="339"/>
    </row>
    <row r="13" spans="1:7" x14ac:dyDescent="0.25">
      <c r="A13" s="7" t="s">
        <v>22</v>
      </c>
      <c r="B13" s="340"/>
    </row>
    <row r="14" spans="1:7" x14ac:dyDescent="0.25">
      <c r="A14" s="7" t="s">
        <v>23</v>
      </c>
      <c r="B14" s="342"/>
    </row>
    <row r="15" spans="1:7" ht="15.75" thickBot="1" x14ac:dyDescent="0.3">
      <c r="A15" s="8" t="s">
        <v>24</v>
      </c>
      <c r="B15" s="341"/>
    </row>
    <row r="16" spans="1:7" ht="15.75" thickBot="1" x14ac:dyDescent="0.3"/>
    <row r="17" spans="1:2" ht="16.5" thickBot="1" x14ac:dyDescent="0.3">
      <c r="A17" s="377" t="s">
        <v>25</v>
      </c>
      <c r="B17" s="378"/>
    </row>
    <row r="18" spans="1:2" ht="49.9" customHeight="1" thickBot="1" x14ac:dyDescent="0.3">
      <c r="A18" s="379" t="s">
        <v>26</v>
      </c>
      <c r="B18" s="380"/>
    </row>
    <row r="19" spans="1:2" ht="13.9" customHeight="1" x14ac:dyDescent="0.25">
      <c r="A19" s="361"/>
      <c r="B19" s="362"/>
    </row>
    <row r="20" spans="1:2" ht="30" customHeight="1" x14ac:dyDescent="0.25">
      <c r="A20" s="363"/>
      <c r="B20" s="364"/>
    </row>
    <row r="21" spans="1:2" ht="60" customHeight="1" x14ac:dyDescent="0.25">
      <c r="A21" s="363"/>
      <c r="B21" s="364"/>
    </row>
    <row r="22" spans="1:2" ht="60" customHeight="1" thickBot="1" x14ac:dyDescent="0.3">
      <c r="A22" s="365"/>
      <c r="B22" s="366"/>
    </row>
    <row r="23" spans="1:2" ht="15.75" thickBot="1" x14ac:dyDescent="0.3"/>
    <row r="24" spans="1:2" ht="20.45" customHeight="1" thickBot="1" x14ac:dyDescent="0.3">
      <c r="A24" s="367" t="s">
        <v>27</v>
      </c>
      <c r="B24" s="368"/>
    </row>
    <row r="25" spans="1:2" ht="15.75" thickBot="1" x14ac:dyDescent="0.3">
      <c r="A25" s="10" t="s">
        <v>28</v>
      </c>
      <c r="B25" s="11" t="s">
        <v>29</v>
      </c>
    </row>
    <row r="26" spans="1:2" ht="40.15" customHeight="1" thickBot="1" x14ac:dyDescent="0.3">
      <c r="A26" s="304" t="s">
        <v>32</v>
      </c>
      <c r="B26" s="305"/>
    </row>
    <row r="27" spans="1:2" ht="42.6" customHeight="1" thickBot="1" x14ac:dyDescent="0.3">
      <c r="A27" s="304" t="s">
        <v>30</v>
      </c>
      <c r="B27" s="305"/>
    </row>
    <row r="28" spans="1:2" ht="81.75" customHeight="1" thickBot="1" x14ac:dyDescent="0.3">
      <c r="A28" s="306" t="s">
        <v>31</v>
      </c>
      <c r="B28" s="305"/>
    </row>
    <row r="29" spans="1:2" ht="29.45" customHeight="1" x14ac:dyDescent="0.25">
      <c r="A29" s="369" t="str">
        <f>IF(B28="Yes", "Please explain how the activity supports the primary University mission below:", "")</f>
        <v/>
      </c>
      <c r="B29" s="370"/>
    </row>
    <row r="30" spans="1:2" ht="30" customHeight="1" thickBot="1" x14ac:dyDescent="0.3">
      <c r="A30" s="365"/>
      <c r="B30" s="366"/>
    </row>
  </sheetData>
  <mergeCells count="9">
    <mergeCell ref="A19:B22"/>
    <mergeCell ref="A24:B24"/>
    <mergeCell ref="A29:B29"/>
    <mergeCell ref="A30:B30"/>
    <mergeCell ref="A1:B1"/>
    <mergeCell ref="A3:B3"/>
    <mergeCell ref="A11:B11"/>
    <mergeCell ref="A17:B17"/>
    <mergeCell ref="A18:B18"/>
  </mergeCells>
  <dataValidations count="2">
    <dataValidation type="list" allowBlank="1" showInputMessage="1" showErrorMessage="1" sqref="B26 B28">
      <formula1>"Yes, No"</formula1>
    </dataValidation>
    <dataValidation type="list" allowBlank="1" showInputMessage="1" showErrorMessage="1" sqref="B27">
      <formula1>"Daily, Weekly, Monthly, Quarterly, Annually"</formula1>
    </dataValidation>
  </dataValidations>
  <hyperlinks>
    <hyperlink ref="A28" r:id="rId1"/>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59"/>
  <sheetViews>
    <sheetView zoomScale="80" zoomScaleNormal="80" workbookViewId="0">
      <selection activeCell="F32" sqref="F32"/>
    </sheetView>
  </sheetViews>
  <sheetFormatPr defaultRowHeight="15" x14ac:dyDescent="0.25"/>
  <cols>
    <col min="1" max="1" width="11.5703125" customWidth="1"/>
    <col min="3" max="3" width="15.42578125" customWidth="1"/>
    <col min="4" max="4" width="19.42578125" customWidth="1"/>
    <col min="5" max="5" width="16.28515625" customWidth="1"/>
    <col min="6" max="6" width="21.140625" customWidth="1"/>
    <col min="7" max="7" width="9.7109375" customWidth="1"/>
    <col min="8" max="8" width="25.7109375" customWidth="1"/>
    <col min="9" max="9" width="19" customWidth="1"/>
    <col min="10" max="10" width="19.28515625" customWidth="1"/>
  </cols>
  <sheetData>
    <row r="1" spans="1:11" ht="29.45" customHeight="1" thickBot="1" x14ac:dyDescent="0.3">
      <c r="A1" s="371" t="s">
        <v>33</v>
      </c>
      <c r="B1" s="381"/>
      <c r="C1" s="381"/>
      <c r="D1" s="381"/>
      <c r="E1" s="381"/>
      <c r="F1" s="372"/>
      <c r="G1" s="12"/>
      <c r="H1" s="12"/>
    </row>
    <row r="8" spans="1:11" ht="15.75" thickBot="1" x14ac:dyDescent="0.3"/>
    <row r="9" spans="1:11" ht="42" customHeight="1" thickBot="1" x14ac:dyDescent="0.35">
      <c r="A9" s="16" t="s">
        <v>41</v>
      </c>
      <c r="B9" s="16" t="s">
        <v>34</v>
      </c>
      <c r="C9" s="16" t="s">
        <v>42</v>
      </c>
      <c r="D9" s="16" t="s">
        <v>43</v>
      </c>
      <c r="E9" s="16" t="s">
        <v>35</v>
      </c>
      <c r="F9" s="16" t="s">
        <v>36</v>
      </c>
      <c r="G9" s="16" t="s">
        <v>37</v>
      </c>
      <c r="H9" s="16" t="s">
        <v>259</v>
      </c>
      <c r="I9" s="16" t="s">
        <v>38</v>
      </c>
      <c r="J9" s="16" t="s">
        <v>39</v>
      </c>
      <c r="K9" s="14"/>
    </row>
    <row r="10" spans="1:11" ht="16.5" x14ac:dyDescent="0.3">
      <c r="A10" s="32">
        <v>1</v>
      </c>
      <c r="B10" s="33"/>
      <c r="C10" s="248"/>
      <c r="D10" s="248"/>
      <c r="E10" s="248"/>
      <c r="F10" s="248"/>
      <c r="G10" s="34"/>
      <c r="H10" s="34"/>
      <c r="I10" s="35"/>
      <c r="J10" s="34"/>
      <c r="K10" s="15"/>
    </row>
    <row r="11" spans="1:11" ht="16.5" x14ac:dyDescent="0.3">
      <c r="A11" s="21">
        <v>2</v>
      </c>
      <c r="B11" s="24"/>
      <c r="C11" s="343" t="s">
        <v>40</v>
      </c>
      <c r="D11" s="343"/>
      <c r="E11" s="343"/>
      <c r="F11" s="343"/>
      <c r="G11" s="27"/>
      <c r="H11" s="27"/>
      <c r="I11" s="30"/>
      <c r="J11" s="27"/>
      <c r="K11" s="15"/>
    </row>
    <row r="12" spans="1:11" ht="16.5" x14ac:dyDescent="0.3">
      <c r="A12" s="20">
        <v>3</v>
      </c>
      <c r="B12" s="23"/>
      <c r="C12" s="344"/>
      <c r="D12" s="344"/>
      <c r="E12" s="344"/>
      <c r="F12" s="344"/>
      <c r="G12" s="26"/>
      <c r="H12" s="26"/>
      <c r="I12" s="29"/>
      <c r="J12" s="26"/>
      <c r="K12" s="15"/>
    </row>
    <row r="13" spans="1:11" ht="16.5" x14ac:dyDescent="0.3">
      <c r="A13" s="21">
        <v>4</v>
      </c>
      <c r="B13" s="24"/>
      <c r="C13" s="343"/>
      <c r="D13" s="343"/>
      <c r="E13" s="343"/>
      <c r="F13" s="343"/>
      <c r="G13" s="27"/>
      <c r="H13" s="27"/>
      <c r="I13" s="30"/>
      <c r="J13" s="27"/>
      <c r="K13" s="15"/>
    </row>
    <row r="14" spans="1:11" ht="16.5" x14ac:dyDescent="0.3">
      <c r="A14" s="20">
        <v>5</v>
      </c>
      <c r="B14" s="23"/>
      <c r="C14" s="344"/>
      <c r="D14" s="344"/>
      <c r="E14" s="344"/>
      <c r="F14" s="344"/>
      <c r="G14" s="26"/>
      <c r="H14" s="26"/>
      <c r="I14" s="29"/>
      <c r="J14" s="26"/>
      <c r="K14" s="15"/>
    </row>
    <row r="15" spans="1:11" ht="16.5" x14ac:dyDescent="0.3">
      <c r="A15" s="21">
        <v>6</v>
      </c>
      <c r="B15" s="24"/>
      <c r="C15" s="343"/>
      <c r="D15" s="343"/>
      <c r="E15" s="343"/>
      <c r="F15" s="343"/>
      <c r="G15" s="27"/>
      <c r="H15" s="27"/>
      <c r="I15" s="30"/>
      <c r="J15" s="27"/>
      <c r="K15" s="15"/>
    </row>
    <row r="16" spans="1:11" ht="16.5" x14ac:dyDescent="0.3">
      <c r="A16" s="20">
        <v>7</v>
      </c>
      <c r="B16" s="23"/>
      <c r="C16" s="344"/>
      <c r="D16" s="344"/>
      <c r="E16" s="344"/>
      <c r="F16" s="344"/>
      <c r="G16" s="26"/>
      <c r="H16" s="26"/>
      <c r="I16" s="29"/>
      <c r="J16" s="26"/>
      <c r="K16" s="15"/>
    </row>
    <row r="17" spans="1:11" ht="16.5" x14ac:dyDescent="0.3">
      <c r="A17" s="21">
        <v>8</v>
      </c>
      <c r="B17" s="24"/>
      <c r="C17" s="343"/>
      <c r="D17" s="343"/>
      <c r="E17" s="343"/>
      <c r="F17" s="343"/>
      <c r="G17" s="27"/>
      <c r="H17" s="27"/>
      <c r="I17" s="30"/>
      <c r="J17" s="27"/>
      <c r="K17" s="15"/>
    </row>
    <row r="18" spans="1:11" ht="16.5" x14ac:dyDescent="0.3">
      <c r="A18" s="20">
        <v>9</v>
      </c>
      <c r="B18" s="23"/>
      <c r="C18" s="344"/>
      <c r="D18" s="344"/>
      <c r="E18" s="344"/>
      <c r="F18" s="344"/>
      <c r="G18" s="26"/>
      <c r="H18" s="26"/>
      <c r="I18" s="29"/>
      <c r="J18" s="26"/>
      <c r="K18" s="15"/>
    </row>
    <row r="19" spans="1:11" ht="16.5" x14ac:dyDescent="0.3">
      <c r="A19" s="21">
        <v>10</v>
      </c>
      <c r="B19" s="24"/>
      <c r="C19" s="343"/>
      <c r="D19" s="343"/>
      <c r="E19" s="343"/>
      <c r="F19" s="343"/>
      <c r="G19" s="27"/>
      <c r="H19" s="27"/>
      <c r="I19" s="30"/>
      <c r="J19" s="27"/>
      <c r="K19" s="15"/>
    </row>
    <row r="20" spans="1:11" ht="16.5" x14ac:dyDescent="0.3">
      <c r="A20" s="20">
        <v>11</v>
      </c>
      <c r="B20" s="23"/>
      <c r="C20" s="344"/>
      <c r="D20" s="344"/>
      <c r="E20" s="344"/>
      <c r="F20" s="344"/>
      <c r="G20" s="26"/>
      <c r="H20" s="26"/>
      <c r="I20" s="29"/>
      <c r="J20" s="26"/>
      <c r="K20" s="15"/>
    </row>
    <row r="21" spans="1:11" ht="16.5" x14ac:dyDescent="0.3">
      <c r="A21" s="21">
        <v>12</v>
      </c>
      <c r="B21" s="24"/>
      <c r="C21" s="343"/>
      <c r="D21" s="343"/>
      <c r="E21" s="343"/>
      <c r="F21" s="343"/>
      <c r="G21" s="27"/>
      <c r="H21" s="27"/>
      <c r="I21" s="30"/>
      <c r="J21" s="27"/>
      <c r="K21" s="15"/>
    </row>
    <row r="22" spans="1:11" ht="16.5" x14ac:dyDescent="0.3">
      <c r="A22" s="20">
        <v>13</v>
      </c>
      <c r="B22" s="23"/>
      <c r="C22" s="344"/>
      <c r="D22" s="344"/>
      <c r="E22" s="344"/>
      <c r="F22" s="344"/>
      <c r="G22" s="26"/>
      <c r="H22" s="26"/>
      <c r="I22" s="29"/>
      <c r="J22" s="26"/>
      <c r="K22" s="15"/>
    </row>
    <row r="23" spans="1:11" ht="16.5" x14ac:dyDescent="0.3">
      <c r="A23" s="21">
        <v>14</v>
      </c>
      <c r="B23" s="24"/>
      <c r="C23" s="343"/>
      <c r="D23" s="343"/>
      <c r="E23" s="343"/>
      <c r="F23" s="343"/>
      <c r="G23" s="27"/>
      <c r="H23" s="27"/>
      <c r="I23" s="30"/>
      <c r="J23" s="27"/>
      <c r="K23" s="15"/>
    </row>
    <row r="24" spans="1:11" ht="16.5" x14ac:dyDescent="0.3">
      <c r="A24" s="20">
        <v>15</v>
      </c>
      <c r="B24" s="23"/>
      <c r="C24" s="344"/>
      <c r="D24" s="344"/>
      <c r="E24" s="344"/>
      <c r="F24" s="344"/>
      <c r="G24" s="26"/>
      <c r="H24" s="26"/>
      <c r="I24" s="29"/>
      <c r="J24" s="26"/>
      <c r="K24" s="15"/>
    </row>
    <row r="25" spans="1:11" ht="16.5" x14ac:dyDescent="0.3">
      <c r="A25" s="21">
        <v>16</v>
      </c>
      <c r="B25" s="24"/>
      <c r="C25" s="343"/>
      <c r="D25" s="343"/>
      <c r="E25" s="343"/>
      <c r="F25" s="343"/>
      <c r="G25" s="27"/>
      <c r="H25" s="27"/>
      <c r="I25" s="30"/>
      <c r="J25" s="27"/>
      <c r="K25" s="15"/>
    </row>
    <row r="26" spans="1:11" ht="16.5" x14ac:dyDescent="0.3">
      <c r="A26" s="20">
        <v>17</v>
      </c>
      <c r="B26" s="23"/>
      <c r="C26" s="344"/>
      <c r="D26" s="344"/>
      <c r="E26" s="344"/>
      <c r="F26" s="344"/>
      <c r="G26" s="26"/>
      <c r="H26" s="26"/>
      <c r="I26" s="29"/>
      <c r="J26" s="26"/>
      <c r="K26" s="15"/>
    </row>
    <row r="27" spans="1:11" ht="16.5" x14ac:dyDescent="0.3">
      <c r="A27" s="21">
        <v>18</v>
      </c>
      <c r="B27" s="24"/>
      <c r="C27" s="343"/>
      <c r="D27" s="343"/>
      <c r="E27" s="343"/>
      <c r="F27" s="343"/>
      <c r="G27" s="27"/>
      <c r="H27" s="27"/>
      <c r="I27" s="30"/>
      <c r="J27" s="27"/>
      <c r="K27" s="15"/>
    </row>
    <row r="28" spans="1:11" ht="16.5" x14ac:dyDescent="0.3">
      <c r="A28" s="20">
        <v>19</v>
      </c>
      <c r="B28" s="23"/>
      <c r="C28" s="344"/>
      <c r="D28" s="344"/>
      <c r="E28" s="344"/>
      <c r="F28" s="344"/>
      <c r="G28" s="26"/>
      <c r="H28" s="26"/>
      <c r="I28" s="29"/>
      <c r="J28" s="26"/>
      <c r="K28" s="15"/>
    </row>
    <row r="29" spans="1:11" ht="16.5" x14ac:dyDescent="0.3">
      <c r="A29" s="21">
        <v>20</v>
      </c>
      <c r="B29" s="24"/>
      <c r="C29" s="343" t="s">
        <v>40</v>
      </c>
      <c r="D29" s="343"/>
      <c r="E29" s="343"/>
      <c r="F29" s="343"/>
      <c r="G29" s="27"/>
      <c r="H29" s="27"/>
      <c r="I29" s="30"/>
      <c r="J29" s="27"/>
      <c r="K29" s="15"/>
    </row>
    <row r="30" spans="1:11" ht="16.5" x14ac:dyDescent="0.3">
      <c r="A30" s="20">
        <v>21</v>
      </c>
      <c r="B30" s="23"/>
      <c r="C30" s="344"/>
      <c r="D30" s="344"/>
      <c r="E30" s="344"/>
      <c r="F30" s="344"/>
      <c r="G30" s="26"/>
      <c r="H30" s="26"/>
      <c r="I30" s="29"/>
      <c r="J30" s="26"/>
      <c r="K30" s="15"/>
    </row>
    <row r="31" spans="1:11" ht="16.5" x14ac:dyDescent="0.3">
      <c r="A31" s="21">
        <v>22</v>
      </c>
      <c r="B31" s="24"/>
      <c r="C31" s="343"/>
      <c r="D31" s="343"/>
      <c r="E31" s="343"/>
      <c r="F31" s="343"/>
      <c r="G31" s="27"/>
      <c r="H31" s="27"/>
      <c r="I31" s="30"/>
      <c r="J31" s="27"/>
      <c r="K31" s="15"/>
    </row>
    <row r="32" spans="1:11" ht="16.5" x14ac:dyDescent="0.3">
      <c r="A32" s="20">
        <v>23</v>
      </c>
      <c r="B32" s="23"/>
      <c r="C32" s="344"/>
      <c r="D32" s="344"/>
      <c r="E32" s="344"/>
      <c r="F32" s="344"/>
      <c r="G32" s="26"/>
      <c r="H32" s="26"/>
      <c r="I32" s="29"/>
      <c r="J32" s="26"/>
      <c r="K32" s="15"/>
    </row>
    <row r="33" spans="1:11" ht="16.5" x14ac:dyDescent="0.3">
      <c r="A33" s="21">
        <v>24</v>
      </c>
      <c r="B33" s="24"/>
      <c r="C33" s="343"/>
      <c r="D33" s="343"/>
      <c r="E33" s="343"/>
      <c r="F33" s="343"/>
      <c r="G33" s="27"/>
      <c r="H33" s="27"/>
      <c r="I33" s="30"/>
      <c r="J33" s="27"/>
      <c r="K33" s="15"/>
    </row>
    <row r="34" spans="1:11" ht="16.5" x14ac:dyDescent="0.3">
      <c r="A34" s="20">
        <v>25</v>
      </c>
      <c r="B34" s="23"/>
      <c r="C34" s="344"/>
      <c r="D34" s="344"/>
      <c r="E34" s="344"/>
      <c r="F34" s="344"/>
      <c r="G34" s="26"/>
      <c r="H34" s="26"/>
      <c r="I34" s="29"/>
      <c r="J34" s="26"/>
      <c r="K34" s="15"/>
    </row>
    <row r="35" spans="1:11" ht="16.5" x14ac:dyDescent="0.3">
      <c r="A35" s="21">
        <v>26</v>
      </c>
      <c r="B35" s="24"/>
      <c r="C35" s="343"/>
      <c r="D35" s="343"/>
      <c r="E35" s="343"/>
      <c r="F35" s="343"/>
      <c r="G35" s="27"/>
      <c r="H35" s="27"/>
      <c r="I35" s="30"/>
      <c r="J35" s="27"/>
      <c r="K35" s="15"/>
    </row>
    <row r="36" spans="1:11" ht="16.5" x14ac:dyDescent="0.3">
      <c r="A36" s="20">
        <v>27</v>
      </c>
      <c r="B36" s="23"/>
      <c r="C36" s="344"/>
      <c r="D36" s="344"/>
      <c r="E36" s="344"/>
      <c r="F36" s="344"/>
      <c r="G36" s="26"/>
      <c r="H36" s="26"/>
      <c r="I36" s="29"/>
      <c r="J36" s="26"/>
      <c r="K36" s="15"/>
    </row>
    <row r="37" spans="1:11" ht="16.5" x14ac:dyDescent="0.3">
      <c r="A37" s="21">
        <v>28</v>
      </c>
      <c r="B37" s="24"/>
      <c r="C37" s="343"/>
      <c r="D37" s="343"/>
      <c r="E37" s="343"/>
      <c r="F37" s="343"/>
      <c r="G37" s="27"/>
      <c r="H37" s="27"/>
      <c r="I37" s="30"/>
      <c r="J37" s="27"/>
      <c r="K37" s="15"/>
    </row>
    <row r="38" spans="1:11" ht="16.5" x14ac:dyDescent="0.3">
      <c r="A38" s="20">
        <v>29</v>
      </c>
      <c r="B38" s="23"/>
      <c r="C38" s="344"/>
      <c r="D38" s="344"/>
      <c r="E38" s="344"/>
      <c r="F38" s="344"/>
      <c r="G38" s="26"/>
      <c r="H38" s="26"/>
      <c r="I38" s="29"/>
      <c r="J38" s="26"/>
      <c r="K38" s="15"/>
    </row>
    <row r="39" spans="1:11" ht="16.5" x14ac:dyDescent="0.3">
      <c r="A39" s="21">
        <v>30</v>
      </c>
      <c r="B39" s="24"/>
      <c r="C39" s="343"/>
      <c r="D39" s="343"/>
      <c r="E39" s="343"/>
      <c r="F39" s="343"/>
      <c r="G39" s="27"/>
      <c r="H39" s="27"/>
      <c r="I39" s="30"/>
      <c r="J39" s="27"/>
      <c r="K39" s="15"/>
    </row>
    <row r="40" spans="1:11" ht="16.5" x14ac:dyDescent="0.3">
      <c r="A40" s="20">
        <v>31</v>
      </c>
      <c r="B40" s="23"/>
      <c r="C40" s="344"/>
      <c r="D40" s="344"/>
      <c r="E40" s="344"/>
      <c r="F40" s="344"/>
      <c r="G40" s="26"/>
      <c r="H40" s="26"/>
      <c r="I40" s="29"/>
      <c r="J40" s="26"/>
      <c r="K40" s="15"/>
    </row>
    <row r="41" spans="1:11" ht="16.5" x14ac:dyDescent="0.3">
      <c r="A41" s="21">
        <v>32</v>
      </c>
      <c r="B41" s="24"/>
      <c r="C41" s="343"/>
      <c r="D41" s="343"/>
      <c r="E41" s="343"/>
      <c r="F41" s="343"/>
      <c r="G41" s="27"/>
      <c r="H41" s="27"/>
      <c r="I41" s="30"/>
      <c r="J41" s="27"/>
      <c r="K41" s="15"/>
    </row>
    <row r="42" spans="1:11" ht="16.5" x14ac:dyDescent="0.3">
      <c r="A42" s="20">
        <v>33</v>
      </c>
      <c r="B42" s="23"/>
      <c r="C42" s="344"/>
      <c r="D42" s="344"/>
      <c r="E42" s="344"/>
      <c r="F42" s="344"/>
      <c r="G42" s="26"/>
      <c r="H42" s="26"/>
      <c r="I42" s="29"/>
      <c r="J42" s="26"/>
      <c r="K42" s="15"/>
    </row>
    <row r="43" spans="1:11" ht="16.5" x14ac:dyDescent="0.3">
      <c r="A43" s="21">
        <v>34</v>
      </c>
      <c r="B43" s="24"/>
      <c r="C43" s="343"/>
      <c r="D43" s="343"/>
      <c r="E43" s="343"/>
      <c r="F43" s="343"/>
      <c r="G43" s="27"/>
      <c r="H43" s="27"/>
      <c r="I43" s="30"/>
      <c r="J43" s="27"/>
      <c r="K43" s="15"/>
    </row>
    <row r="44" spans="1:11" ht="16.5" x14ac:dyDescent="0.3">
      <c r="A44" s="20">
        <v>35</v>
      </c>
      <c r="B44" s="23"/>
      <c r="C44" s="344"/>
      <c r="D44" s="344"/>
      <c r="E44" s="344"/>
      <c r="F44" s="344"/>
      <c r="G44" s="26"/>
      <c r="H44" s="26"/>
      <c r="I44" s="29"/>
      <c r="J44" s="26"/>
      <c r="K44" s="15"/>
    </row>
    <row r="45" spans="1:11" ht="16.5" x14ac:dyDescent="0.3">
      <c r="A45" s="21">
        <v>36</v>
      </c>
      <c r="B45" s="24"/>
      <c r="C45" s="343"/>
      <c r="D45" s="343"/>
      <c r="E45" s="343"/>
      <c r="F45" s="343"/>
      <c r="G45" s="27"/>
      <c r="H45" s="27"/>
      <c r="I45" s="30"/>
      <c r="J45" s="27"/>
      <c r="K45" s="15"/>
    </row>
    <row r="46" spans="1:11" ht="16.5" x14ac:dyDescent="0.3">
      <c r="A46" s="20">
        <v>37</v>
      </c>
      <c r="B46" s="23"/>
      <c r="C46" s="344"/>
      <c r="D46" s="344"/>
      <c r="E46" s="344"/>
      <c r="F46" s="344"/>
      <c r="G46" s="26"/>
      <c r="H46" s="26"/>
      <c r="I46" s="29"/>
      <c r="J46" s="26"/>
      <c r="K46" s="15"/>
    </row>
    <row r="47" spans="1:11" ht="16.5" x14ac:dyDescent="0.3">
      <c r="A47" s="21">
        <v>38</v>
      </c>
      <c r="B47" s="24"/>
      <c r="C47" s="343" t="s">
        <v>40</v>
      </c>
      <c r="D47" s="343"/>
      <c r="E47" s="343"/>
      <c r="F47" s="343"/>
      <c r="G47" s="27"/>
      <c r="H47" s="27"/>
      <c r="I47" s="30"/>
      <c r="J47" s="27"/>
      <c r="K47" s="15"/>
    </row>
    <row r="48" spans="1:11" ht="16.5" x14ac:dyDescent="0.3">
      <c r="A48" s="20">
        <v>39</v>
      </c>
      <c r="B48" s="23"/>
      <c r="C48" s="344"/>
      <c r="D48" s="344"/>
      <c r="E48" s="344"/>
      <c r="F48" s="344"/>
      <c r="G48" s="26"/>
      <c r="H48" s="26"/>
      <c r="I48" s="29"/>
      <c r="J48" s="26"/>
      <c r="K48" s="15"/>
    </row>
    <row r="49" spans="1:11" ht="16.5" x14ac:dyDescent="0.3">
      <c r="A49" s="21">
        <v>40</v>
      </c>
      <c r="B49" s="24"/>
      <c r="C49" s="343"/>
      <c r="D49" s="343"/>
      <c r="E49" s="343"/>
      <c r="F49" s="343"/>
      <c r="G49" s="27"/>
      <c r="H49" s="27"/>
      <c r="I49" s="30"/>
      <c r="J49" s="27"/>
      <c r="K49" s="15"/>
    </row>
    <row r="50" spans="1:11" ht="16.5" x14ac:dyDescent="0.3">
      <c r="A50" s="20">
        <v>41</v>
      </c>
      <c r="B50" s="23"/>
      <c r="C50" s="344"/>
      <c r="D50" s="344"/>
      <c r="E50" s="344"/>
      <c r="F50" s="344"/>
      <c r="G50" s="26"/>
      <c r="H50" s="26"/>
      <c r="I50" s="29"/>
      <c r="J50" s="26"/>
      <c r="K50" s="15"/>
    </row>
    <row r="51" spans="1:11" ht="16.5" x14ac:dyDescent="0.3">
      <c r="A51" s="21">
        <v>42</v>
      </c>
      <c r="B51" s="24"/>
      <c r="C51" s="343"/>
      <c r="D51" s="343"/>
      <c r="E51" s="343"/>
      <c r="F51" s="343"/>
      <c r="G51" s="27"/>
      <c r="H51" s="27"/>
      <c r="I51" s="30"/>
      <c r="J51" s="27"/>
      <c r="K51" s="15"/>
    </row>
    <row r="52" spans="1:11" ht="16.5" x14ac:dyDescent="0.3">
      <c r="A52" s="20">
        <v>43</v>
      </c>
      <c r="B52" s="23"/>
      <c r="C52" s="344"/>
      <c r="D52" s="344"/>
      <c r="E52" s="344"/>
      <c r="F52" s="344"/>
      <c r="G52" s="26"/>
      <c r="H52" s="26"/>
      <c r="I52" s="29"/>
      <c r="J52" s="26"/>
      <c r="K52" s="15"/>
    </row>
    <row r="53" spans="1:11" ht="16.5" x14ac:dyDescent="0.3">
      <c r="A53" s="21">
        <v>44</v>
      </c>
      <c r="B53" s="24"/>
      <c r="C53" s="343"/>
      <c r="D53" s="343"/>
      <c r="E53" s="343"/>
      <c r="F53" s="343"/>
      <c r="G53" s="27"/>
      <c r="H53" s="27"/>
      <c r="I53" s="30"/>
      <c r="J53" s="27"/>
      <c r="K53" s="15"/>
    </row>
    <row r="54" spans="1:11" ht="16.5" x14ac:dyDescent="0.3">
      <c r="A54" s="20">
        <v>45</v>
      </c>
      <c r="B54" s="23"/>
      <c r="C54" s="344"/>
      <c r="D54" s="344"/>
      <c r="E54" s="344"/>
      <c r="F54" s="344"/>
      <c r="G54" s="26"/>
      <c r="H54" s="26"/>
      <c r="I54" s="29"/>
      <c r="J54" s="26"/>
      <c r="K54" s="15"/>
    </row>
    <row r="55" spans="1:11" ht="16.5" x14ac:dyDescent="0.3">
      <c r="A55" s="21">
        <v>46</v>
      </c>
      <c r="B55" s="24"/>
      <c r="C55" s="343"/>
      <c r="D55" s="343"/>
      <c r="E55" s="343"/>
      <c r="F55" s="343"/>
      <c r="G55" s="27"/>
      <c r="H55" s="27"/>
      <c r="I55" s="30"/>
      <c r="J55" s="27"/>
      <c r="K55" s="15"/>
    </row>
    <row r="56" spans="1:11" ht="16.5" x14ac:dyDescent="0.3">
      <c r="A56" s="20">
        <v>47</v>
      </c>
      <c r="B56" s="23"/>
      <c r="C56" s="344"/>
      <c r="D56" s="344"/>
      <c r="E56" s="344"/>
      <c r="F56" s="344"/>
      <c r="G56" s="26"/>
      <c r="H56" s="26"/>
      <c r="I56" s="29"/>
      <c r="J56" s="26"/>
      <c r="K56" s="15"/>
    </row>
    <row r="57" spans="1:11" ht="16.5" x14ac:dyDescent="0.3">
      <c r="A57" s="21">
        <v>48</v>
      </c>
      <c r="B57" s="24"/>
      <c r="C57" s="343"/>
      <c r="D57" s="343"/>
      <c r="E57" s="343"/>
      <c r="F57" s="343"/>
      <c r="G57" s="27"/>
      <c r="H57" s="27"/>
      <c r="I57" s="30"/>
      <c r="J57" s="27"/>
      <c r="K57" s="15"/>
    </row>
    <row r="58" spans="1:11" ht="16.5" x14ac:dyDescent="0.3">
      <c r="A58" s="20">
        <v>49</v>
      </c>
      <c r="B58" s="23"/>
      <c r="C58" s="344"/>
      <c r="D58" s="344"/>
      <c r="E58" s="344"/>
      <c r="F58" s="344"/>
      <c r="G58" s="26"/>
      <c r="H58" s="26"/>
      <c r="I58" s="29"/>
      <c r="J58" s="26"/>
      <c r="K58" s="15"/>
    </row>
    <row r="59" spans="1:11" ht="17.25" thickBot="1" x14ac:dyDescent="0.35">
      <c r="A59" s="22">
        <v>50</v>
      </c>
      <c r="B59" s="25"/>
      <c r="C59" s="345"/>
      <c r="D59" s="345"/>
      <c r="E59" s="345"/>
      <c r="F59" s="345"/>
      <c r="G59" s="28"/>
      <c r="H59" s="28"/>
      <c r="I59" s="31"/>
      <c r="J59" s="28"/>
      <c r="K59" s="15"/>
    </row>
  </sheetData>
  <protectedRanges>
    <protectedRange password="CC1E" sqref="A9:J9 A10:B59" name="Center Space_1"/>
  </protectedRanges>
  <mergeCells count="1">
    <mergeCell ref="A1:F1"/>
  </mergeCells>
  <dataValidations count="2">
    <dataValidation type="list" allowBlank="1" showInputMessage="1" showErrorMessage="1" sqref="G10:G59">
      <formula1>"Yes, No"</formula1>
    </dataValidation>
    <dataValidation type="list" allowBlank="1" showInputMessage="1" showErrorMessage="1" sqref="H10:H59">
      <formula1>"In, Out, Both, No"</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25"/>
  <sheetViews>
    <sheetView zoomScale="80" zoomScaleNormal="80" workbookViewId="0">
      <selection activeCell="B9" sqref="B9"/>
    </sheetView>
  </sheetViews>
  <sheetFormatPr defaultColWidth="8.85546875" defaultRowHeight="15" x14ac:dyDescent="0.25"/>
  <cols>
    <col min="1" max="1" width="17.85546875" style="19" customWidth="1"/>
    <col min="2" max="2" width="18.42578125" style="19" customWidth="1"/>
    <col min="3" max="3" width="31.7109375" style="19" customWidth="1"/>
    <col min="4" max="4" width="13" style="19" customWidth="1"/>
    <col min="5" max="5" width="20.7109375" style="19" customWidth="1"/>
    <col min="6" max="6" width="20" style="19" customWidth="1"/>
    <col min="7" max="7" width="27" style="19" customWidth="1"/>
    <col min="8" max="8" width="27.28515625" style="19" customWidth="1"/>
    <col min="9" max="9" width="8.85546875" style="19"/>
    <col min="10" max="10" width="30" style="19" customWidth="1"/>
    <col min="11" max="11" width="37" style="19" customWidth="1"/>
    <col min="12" max="12" width="17.42578125" style="223" customWidth="1"/>
    <col min="13" max="13" width="36.7109375" style="19" customWidth="1"/>
    <col min="14" max="14" width="17.42578125" style="19" customWidth="1"/>
    <col min="15" max="16384" width="8.85546875" style="19"/>
  </cols>
  <sheetData>
    <row r="1" spans="1:14" s="251" customFormat="1" ht="22.15" customHeight="1" thickBot="1" x14ac:dyDescent="0.3">
      <c r="A1" s="385" t="s">
        <v>44</v>
      </c>
      <c r="B1" s="386"/>
      <c r="C1" s="387"/>
      <c r="D1" s="250"/>
      <c r="E1" s="250"/>
      <c r="F1" s="250"/>
      <c r="G1" s="250"/>
      <c r="H1" s="250"/>
      <c r="L1" s="264"/>
    </row>
    <row r="2" spans="1:14" x14ac:dyDescent="0.25">
      <c r="A2" s="214" t="s">
        <v>45</v>
      </c>
      <c r="B2" s="214"/>
      <c r="C2" s="214"/>
      <c r="D2" s="126"/>
      <c r="E2" s="126"/>
      <c r="F2" s="126"/>
      <c r="G2" s="126"/>
      <c r="H2" s="126"/>
    </row>
    <row r="3" spans="1:14" ht="21.6" customHeight="1" x14ac:dyDescent="0.25">
      <c r="A3" s="126"/>
      <c r="B3" s="126"/>
      <c r="C3" s="126"/>
      <c r="D3" s="126"/>
      <c r="E3" s="126"/>
      <c r="F3" s="126"/>
      <c r="G3" s="126"/>
      <c r="H3" s="126"/>
    </row>
    <row r="4" spans="1:14" x14ac:dyDescent="0.25">
      <c r="A4" s="126"/>
      <c r="B4" s="126"/>
      <c r="C4" s="126"/>
      <c r="D4" s="126"/>
      <c r="E4" s="126"/>
      <c r="F4" s="126"/>
      <c r="G4" s="126"/>
      <c r="H4" s="126"/>
    </row>
    <row r="5" spans="1:14" ht="15.75" thickBot="1" x14ac:dyDescent="0.3">
      <c r="A5" s="126"/>
      <c r="B5" s="126"/>
      <c r="C5" s="126"/>
      <c r="D5" s="126"/>
      <c r="E5" s="126"/>
      <c r="F5" s="126"/>
      <c r="G5" s="126"/>
      <c r="H5" s="126"/>
    </row>
    <row r="6" spans="1:14" ht="15.75" x14ac:dyDescent="0.25">
      <c r="A6" s="388" t="s">
        <v>46</v>
      </c>
      <c r="B6" s="390" t="s">
        <v>47</v>
      </c>
      <c r="C6" s="390" t="s">
        <v>48</v>
      </c>
      <c r="D6" s="390" t="s">
        <v>49</v>
      </c>
      <c r="E6" s="392" t="s">
        <v>50</v>
      </c>
      <c r="F6" s="394" t="s">
        <v>51</v>
      </c>
      <c r="G6" s="395"/>
      <c r="H6" s="396"/>
    </row>
    <row r="7" spans="1:14" ht="27.75" customHeight="1" thickBot="1" x14ac:dyDescent="0.3">
      <c r="A7" s="389"/>
      <c r="B7" s="391"/>
      <c r="C7" s="391"/>
      <c r="D7" s="391"/>
      <c r="E7" s="393"/>
      <c r="F7" s="215" t="s">
        <v>52</v>
      </c>
      <c r="G7" s="216" t="s">
        <v>53</v>
      </c>
      <c r="H7" s="217" t="s">
        <v>54</v>
      </c>
      <c r="J7" s="383" t="s">
        <v>62</v>
      </c>
      <c r="K7" s="383" t="s">
        <v>63</v>
      </c>
      <c r="L7" s="383" t="s">
        <v>66</v>
      </c>
      <c r="M7" s="383" t="s">
        <v>64</v>
      </c>
      <c r="N7" s="383" t="s">
        <v>65</v>
      </c>
    </row>
    <row r="8" spans="1:14" ht="13.5" customHeight="1" x14ac:dyDescent="0.25">
      <c r="A8" s="218" t="s">
        <v>55</v>
      </c>
      <c r="B8" s="219" t="s">
        <v>55</v>
      </c>
      <c r="C8" s="265"/>
      <c r="D8" s="265"/>
      <c r="E8" s="265"/>
      <c r="F8" s="265"/>
      <c r="G8" s="265"/>
      <c r="H8" s="265"/>
      <c r="J8" s="384"/>
      <c r="K8" s="384"/>
      <c r="L8" s="384"/>
      <c r="M8" s="384"/>
      <c r="N8" s="384"/>
    </row>
    <row r="9" spans="1:14" x14ac:dyDescent="0.25">
      <c r="A9" s="220" t="s">
        <v>56</v>
      </c>
      <c r="B9" s="221"/>
      <c r="C9" s="252"/>
      <c r="D9" s="252"/>
      <c r="E9" s="252"/>
      <c r="F9" s="252"/>
      <c r="G9" s="252"/>
      <c r="H9" s="252"/>
      <c r="J9" s="266">
        <f>F9-E9</f>
        <v>0</v>
      </c>
      <c r="K9" s="266">
        <f>G9-F9</f>
        <v>0</v>
      </c>
      <c r="L9" s="267">
        <f>IF(G9+F9&lt;&gt;0,((G9-F9)/F9),0)</f>
        <v>0</v>
      </c>
      <c r="M9" s="266">
        <f>H9-F9</f>
        <v>0</v>
      </c>
      <c r="N9" s="268">
        <f>IF(F9+H9&lt;&gt;0,((H9-F9)/F9),0)</f>
        <v>0</v>
      </c>
    </row>
    <row r="10" spans="1:14" x14ac:dyDescent="0.25">
      <c r="A10" s="220" t="s">
        <v>57</v>
      </c>
      <c r="B10" s="221"/>
      <c r="C10" s="252"/>
      <c r="D10" s="252"/>
      <c r="E10" s="252"/>
      <c r="F10" s="252"/>
      <c r="G10" s="252"/>
      <c r="H10" s="252"/>
      <c r="J10" s="266">
        <f t="shared" ref="J10:J13" si="0">F10-E10</f>
        <v>0</v>
      </c>
      <c r="K10" s="266">
        <f t="shared" ref="K10:K13" si="1">G10-F10</f>
        <v>0</v>
      </c>
      <c r="L10" s="267">
        <f t="shared" ref="L10:L13" si="2">IF(G10+F10&lt;&gt;0,((G10-F10)/F10),0)</f>
        <v>0</v>
      </c>
      <c r="M10" s="266">
        <f t="shared" ref="M10:M13" si="3">H10-F10</f>
        <v>0</v>
      </c>
      <c r="N10" s="268">
        <f t="shared" ref="N10:N13" si="4">IF(F10+H10&lt;&gt;0,((H10-F10)/F10),0)</f>
        <v>0</v>
      </c>
    </row>
    <row r="11" spans="1:14" x14ac:dyDescent="0.25">
      <c r="A11" s="220" t="s">
        <v>58</v>
      </c>
      <c r="B11" s="221"/>
      <c r="C11" s="252"/>
      <c r="D11" s="252"/>
      <c r="E11" s="252"/>
      <c r="F11" s="252"/>
      <c r="G11" s="252"/>
      <c r="H11" s="252"/>
      <c r="J11" s="266">
        <f t="shared" si="0"/>
        <v>0</v>
      </c>
      <c r="K11" s="266">
        <f t="shared" si="1"/>
        <v>0</v>
      </c>
      <c r="L11" s="267">
        <f t="shared" si="2"/>
        <v>0</v>
      </c>
      <c r="M11" s="266">
        <f t="shared" si="3"/>
        <v>0</v>
      </c>
      <c r="N11" s="268">
        <f t="shared" si="4"/>
        <v>0</v>
      </c>
    </row>
    <row r="12" spans="1:14" x14ac:dyDescent="0.25">
      <c r="A12" s="220" t="s">
        <v>59</v>
      </c>
      <c r="B12" s="221"/>
      <c r="C12" s="252"/>
      <c r="D12" s="252"/>
      <c r="E12" s="252"/>
      <c r="F12" s="252"/>
      <c r="G12" s="252"/>
      <c r="H12" s="252"/>
      <c r="J12" s="266">
        <f t="shared" si="0"/>
        <v>0</v>
      </c>
      <c r="K12" s="266">
        <f t="shared" si="1"/>
        <v>0</v>
      </c>
      <c r="L12" s="267">
        <f t="shared" si="2"/>
        <v>0</v>
      </c>
      <c r="M12" s="266">
        <f t="shared" si="3"/>
        <v>0</v>
      </c>
      <c r="N12" s="268">
        <f t="shared" si="4"/>
        <v>0</v>
      </c>
    </row>
    <row r="13" spans="1:14" x14ac:dyDescent="0.25">
      <c r="A13" s="220" t="s">
        <v>60</v>
      </c>
      <c r="B13" s="221"/>
      <c r="C13" s="252"/>
      <c r="D13" s="252"/>
      <c r="E13" s="252"/>
      <c r="F13" s="252"/>
      <c r="G13" s="252"/>
      <c r="H13" s="252"/>
      <c r="J13" s="266">
        <f t="shared" si="0"/>
        <v>0</v>
      </c>
      <c r="K13" s="266">
        <f t="shared" si="1"/>
        <v>0</v>
      </c>
      <c r="L13" s="267">
        <f t="shared" si="2"/>
        <v>0</v>
      </c>
      <c r="M13" s="266">
        <f t="shared" si="3"/>
        <v>0</v>
      </c>
      <c r="N13" s="268">
        <f t="shared" si="4"/>
        <v>0</v>
      </c>
    </row>
    <row r="14" spans="1:14" x14ac:dyDescent="0.25">
      <c r="A14" s="220" t="s">
        <v>261</v>
      </c>
      <c r="B14" s="221"/>
      <c r="C14" s="252"/>
      <c r="D14" s="252"/>
      <c r="E14" s="252"/>
      <c r="F14" s="252"/>
      <c r="G14" s="252"/>
      <c r="H14" s="252"/>
      <c r="J14" s="266">
        <f t="shared" ref="J14:J18" si="5">F14-E14</f>
        <v>0</v>
      </c>
      <c r="K14" s="266">
        <f t="shared" ref="K14:K18" si="6">G14-F14</f>
        <v>0</v>
      </c>
      <c r="L14" s="267">
        <f t="shared" ref="L14:L18" si="7">IF(G14+F14&lt;&gt;0,((G14-F14)/F14),0)</f>
        <v>0</v>
      </c>
      <c r="M14" s="266">
        <f t="shared" ref="M14:M18" si="8">H14-F14</f>
        <v>0</v>
      </c>
      <c r="N14" s="268">
        <f t="shared" ref="N14:N18" si="9">IF(F14+H14&lt;&gt;0,((H14-F14)/F14),0)</f>
        <v>0</v>
      </c>
    </row>
    <row r="15" spans="1:14" x14ac:dyDescent="0.25">
      <c r="A15" s="220" t="s">
        <v>262</v>
      </c>
      <c r="B15" s="221"/>
      <c r="C15" s="252"/>
      <c r="D15" s="252"/>
      <c r="E15" s="252"/>
      <c r="F15" s="252"/>
      <c r="G15" s="252"/>
      <c r="H15" s="252"/>
      <c r="J15" s="266">
        <f t="shared" si="5"/>
        <v>0</v>
      </c>
      <c r="K15" s="266">
        <f t="shared" si="6"/>
        <v>0</v>
      </c>
      <c r="L15" s="267">
        <f t="shared" si="7"/>
        <v>0</v>
      </c>
      <c r="M15" s="266">
        <f t="shared" si="8"/>
        <v>0</v>
      </c>
      <c r="N15" s="268">
        <f t="shared" si="9"/>
        <v>0</v>
      </c>
    </row>
    <row r="16" spans="1:14" x14ac:dyDescent="0.25">
      <c r="A16" s="220" t="s">
        <v>263</v>
      </c>
      <c r="B16" s="221"/>
      <c r="C16" s="252"/>
      <c r="D16" s="252"/>
      <c r="E16" s="252"/>
      <c r="F16" s="252"/>
      <c r="G16" s="252"/>
      <c r="H16" s="252"/>
      <c r="J16" s="266">
        <f t="shared" si="5"/>
        <v>0</v>
      </c>
      <c r="K16" s="266">
        <f t="shared" si="6"/>
        <v>0</v>
      </c>
      <c r="L16" s="267">
        <f t="shared" si="7"/>
        <v>0</v>
      </c>
      <c r="M16" s="266">
        <f t="shared" si="8"/>
        <v>0</v>
      </c>
      <c r="N16" s="268">
        <f t="shared" si="9"/>
        <v>0</v>
      </c>
    </row>
    <row r="17" spans="1:14" x14ac:dyDescent="0.25">
      <c r="A17" s="220" t="s">
        <v>264</v>
      </c>
      <c r="B17" s="221"/>
      <c r="C17" s="252"/>
      <c r="D17" s="252"/>
      <c r="E17" s="252"/>
      <c r="F17" s="252"/>
      <c r="G17" s="252"/>
      <c r="H17" s="252"/>
      <c r="J17" s="266">
        <f t="shared" si="5"/>
        <v>0</v>
      </c>
      <c r="K17" s="266">
        <f t="shared" si="6"/>
        <v>0</v>
      </c>
      <c r="L17" s="267">
        <f t="shared" si="7"/>
        <v>0</v>
      </c>
      <c r="M17" s="266">
        <f t="shared" si="8"/>
        <v>0</v>
      </c>
      <c r="N17" s="268">
        <f t="shared" si="9"/>
        <v>0</v>
      </c>
    </row>
    <row r="18" spans="1:14" x14ac:dyDescent="0.25">
      <c r="A18" s="220" t="s">
        <v>265</v>
      </c>
      <c r="B18" s="221"/>
      <c r="C18" s="252"/>
      <c r="D18" s="252"/>
      <c r="E18" s="252"/>
      <c r="F18" s="252"/>
      <c r="G18" s="252"/>
      <c r="H18" s="252"/>
      <c r="J18" s="266">
        <f t="shared" si="5"/>
        <v>0</v>
      </c>
      <c r="K18" s="266">
        <f t="shared" si="6"/>
        <v>0</v>
      </c>
      <c r="L18" s="267">
        <f t="shared" si="7"/>
        <v>0</v>
      </c>
      <c r="M18" s="266">
        <f t="shared" si="8"/>
        <v>0</v>
      </c>
      <c r="N18" s="268">
        <f t="shared" si="9"/>
        <v>0</v>
      </c>
    </row>
    <row r="19" spans="1:14" x14ac:dyDescent="0.25">
      <c r="A19" s="220" t="s">
        <v>277</v>
      </c>
      <c r="B19" s="221"/>
      <c r="C19" s="252"/>
      <c r="D19" s="252"/>
      <c r="E19" s="252"/>
      <c r="F19" s="252"/>
      <c r="G19" s="252"/>
      <c r="H19" s="252"/>
      <c r="J19" s="266">
        <f t="shared" ref="J19:J23" si="10">F19-E19</f>
        <v>0</v>
      </c>
      <c r="K19" s="266">
        <f t="shared" ref="K19:K23" si="11">G19-F19</f>
        <v>0</v>
      </c>
      <c r="L19" s="267">
        <f t="shared" ref="L19:L23" si="12">IF(G19+F19&lt;&gt;0,((G19-F19)/F19),0)</f>
        <v>0</v>
      </c>
      <c r="M19" s="266">
        <f t="shared" ref="M19:M23" si="13">H19-F19</f>
        <v>0</v>
      </c>
      <c r="N19" s="268">
        <f t="shared" ref="N19:N23" si="14">IF(F19+H19&lt;&gt;0,((H19-F19)/F19),0)</f>
        <v>0</v>
      </c>
    </row>
    <row r="20" spans="1:14" x14ac:dyDescent="0.25">
      <c r="A20" s="220" t="s">
        <v>278</v>
      </c>
      <c r="B20" s="221"/>
      <c r="C20" s="252"/>
      <c r="D20" s="252"/>
      <c r="E20" s="252"/>
      <c r="F20" s="252"/>
      <c r="G20" s="252"/>
      <c r="H20" s="252"/>
      <c r="J20" s="266">
        <f t="shared" si="10"/>
        <v>0</v>
      </c>
      <c r="K20" s="266">
        <f t="shared" si="11"/>
        <v>0</v>
      </c>
      <c r="L20" s="267">
        <f t="shared" si="12"/>
        <v>0</v>
      </c>
      <c r="M20" s="266">
        <f t="shared" si="13"/>
        <v>0</v>
      </c>
      <c r="N20" s="268">
        <f t="shared" si="14"/>
        <v>0</v>
      </c>
    </row>
    <row r="21" spans="1:14" x14ac:dyDescent="0.25">
      <c r="A21" s="220" t="s">
        <v>279</v>
      </c>
      <c r="B21" s="221"/>
      <c r="C21" s="252"/>
      <c r="D21" s="252"/>
      <c r="E21" s="252"/>
      <c r="F21" s="252"/>
      <c r="G21" s="252"/>
      <c r="H21" s="252"/>
      <c r="J21" s="266">
        <f t="shared" si="10"/>
        <v>0</v>
      </c>
      <c r="K21" s="266">
        <f t="shared" si="11"/>
        <v>0</v>
      </c>
      <c r="L21" s="267">
        <f t="shared" si="12"/>
        <v>0</v>
      </c>
      <c r="M21" s="266">
        <f t="shared" si="13"/>
        <v>0</v>
      </c>
      <c r="N21" s="268">
        <f t="shared" si="14"/>
        <v>0</v>
      </c>
    </row>
    <row r="22" spans="1:14" x14ac:dyDescent="0.25">
      <c r="A22" s="220" t="s">
        <v>280</v>
      </c>
      <c r="B22" s="221"/>
      <c r="C22" s="252"/>
      <c r="D22" s="252"/>
      <c r="E22" s="252"/>
      <c r="F22" s="252"/>
      <c r="G22" s="252"/>
      <c r="H22" s="252"/>
      <c r="J22" s="266">
        <f t="shared" si="10"/>
        <v>0</v>
      </c>
      <c r="K22" s="266">
        <f t="shared" si="11"/>
        <v>0</v>
      </c>
      <c r="L22" s="267">
        <f t="shared" si="12"/>
        <v>0</v>
      </c>
      <c r="M22" s="266">
        <f t="shared" si="13"/>
        <v>0</v>
      </c>
      <c r="N22" s="268">
        <f t="shared" si="14"/>
        <v>0</v>
      </c>
    </row>
    <row r="23" spans="1:14" x14ac:dyDescent="0.25">
      <c r="A23" s="220" t="s">
        <v>281</v>
      </c>
      <c r="B23" s="221"/>
      <c r="C23" s="252"/>
      <c r="D23" s="252"/>
      <c r="E23" s="252"/>
      <c r="F23" s="252"/>
      <c r="G23" s="252"/>
      <c r="H23" s="252"/>
      <c r="J23" s="266">
        <f t="shared" si="10"/>
        <v>0</v>
      </c>
      <c r="K23" s="266">
        <f t="shared" si="11"/>
        <v>0</v>
      </c>
      <c r="L23" s="267">
        <f t="shared" si="12"/>
        <v>0</v>
      </c>
      <c r="M23" s="266">
        <f t="shared" si="13"/>
        <v>0</v>
      </c>
      <c r="N23" s="268">
        <f t="shared" si="14"/>
        <v>0</v>
      </c>
    </row>
    <row r="24" spans="1:14" x14ac:dyDescent="0.25">
      <c r="A24" s="220" t="s">
        <v>282</v>
      </c>
      <c r="B24" s="221"/>
      <c r="C24" s="252"/>
      <c r="D24" s="252"/>
      <c r="E24" s="252"/>
      <c r="F24" s="252"/>
      <c r="G24" s="252"/>
      <c r="H24" s="252"/>
      <c r="J24" s="266">
        <f t="shared" ref="J24:J33" si="15">F24-E24</f>
        <v>0</v>
      </c>
      <c r="K24" s="266">
        <f t="shared" ref="K24:K33" si="16">G24-F24</f>
        <v>0</v>
      </c>
      <c r="L24" s="267">
        <f t="shared" ref="L24:L33" si="17">IF(G24+F24&lt;&gt;0,((G24-F24)/F24),0)</f>
        <v>0</v>
      </c>
      <c r="M24" s="266">
        <f t="shared" ref="M24:M33" si="18">H24-F24</f>
        <v>0</v>
      </c>
      <c r="N24" s="268">
        <f t="shared" ref="N24:N33" si="19">IF(F24+H24&lt;&gt;0,((H24-F24)/F24),0)</f>
        <v>0</v>
      </c>
    </row>
    <row r="25" spans="1:14" x14ac:dyDescent="0.25">
      <c r="A25" s="220" t="s">
        <v>283</v>
      </c>
      <c r="B25" s="221"/>
      <c r="C25" s="252"/>
      <c r="D25" s="252"/>
      <c r="E25" s="252"/>
      <c r="F25" s="252"/>
      <c r="G25" s="252"/>
      <c r="H25" s="252"/>
      <c r="J25" s="266">
        <f t="shared" si="15"/>
        <v>0</v>
      </c>
      <c r="K25" s="266">
        <f t="shared" si="16"/>
        <v>0</v>
      </c>
      <c r="L25" s="267">
        <f t="shared" si="17"/>
        <v>0</v>
      </c>
      <c r="M25" s="266">
        <f t="shared" si="18"/>
        <v>0</v>
      </c>
      <c r="N25" s="268">
        <f t="shared" si="19"/>
        <v>0</v>
      </c>
    </row>
    <row r="26" spans="1:14" x14ac:dyDescent="0.25">
      <c r="A26" s="220" t="s">
        <v>284</v>
      </c>
      <c r="B26" s="221"/>
      <c r="C26" s="252"/>
      <c r="D26" s="252"/>
      <c r="E26" s="252"/>
      <c r="F26" s="252"/>
      <c r="G26" s="252"/>
      <c r="H26" s="252"/>
      <c r="J26" s="266">
        <f t="shared" si="15"/>
        <v>0</v>
      </c>
      <c r="K26" s="266">
        <f t="shared" si="16"/>
        <v>0</v>
      </c>
      <c r="L26" s="267">
        <f t="shared" si="17"/>
        <v>0</v>
      </c>
      <c r="M26" s="266">
        <f t="shared" si="18"/>
        <v>0</v>
      </c>
      <c r="N26" s="268">
        <f t="shared" si="19"/>
        <v>0</v>
      </c>
    </row>
    <row r="27" spans="1:14" x14ac:dyDescent="0.25">
      <c r="A27" s="220" t="s">
        <v>285</v>
      </c>
      <c r="B27" s="221"/>
      <c r="C27" s="252"/>
      <c r="D27" s="252"/>
      <c r="E27" s="252"/>
      <c r="F27" s="252"/>
      <c r="G27" s="252"/>
      <c r="H27" s="252"/>
      <c r="J27" s="266">
        <f t="shared" si="15"/>
        <v>0</v>
      </c>
      <c r="K27" s="266">
        <f t="shared" si="16"/>
        <v>0</v>
      </c>
      <c r="L27" s="267">
        <f t="shared" si="17"/>
        <v>0</v>
      </c>
      <c r="M27" s="266">
        <f t="shared" si="18"/>
        <v>0</v>
      </c>
      <c r="N27" s="268">
        <f t="shared" si="19"/>
        <v>0</v>
      </c>
    </row>
    <row r="28" spans="1:14" x14ac:dyDescent="0.25">
      <c r="A28" s="220" t="s">
        <v>286</v>
      </c>
      <c r="B28" s="221"/>
      <c r="C28" s="252"/>
      <c r="D28" s="252"/>
      <c r="E28" s="252"/>
      <c r="F28" s="252"/>
      <c r="G28" s="252"/>
      <c r="H28" s="252"/>
      <c r="J28" s="266">
        <f t="shared" si="15"/>
        <v>0</v>
      </c>
      <c r="K28" s="266">
        <f t="shared" si="16"/>
        <v>0</v>
      </c>
      <c r="L28" s="267">
        <f t="shared" si="17"/>
        <v>0</v>
      </c>
      <c r="M28" s="266">
        <f t="shared" si="18"/>
        <v>0</v>
      </c>
      <c r="N28" s="268">
        <f t="shared" si="19"/>
        <v>0</v>
      </c>
    </row>
    <row r="29" spans="1:14" x14ac:dyDescent="0.25">
      <c r="A29" s="220" t="s">
        <v>287</v>
      </c>
      <c r="B29" s="221"/>
      <c r="C29" s="252"/>
      <c r="D29" s="252"/>
      <c r="E29" s="252"/>
      <c r="F29" s="252"/>
      <c r="G29" s="252"/>
      <c r="H29" s="252"/>
      <c r="J29" s="266">
        <f t="shared" si="15"/>
        <v>0</v>
      </c>
      <c r="K29" s="266">
        <f t="shared" si="16"/>
        <v>0</v>
      </c>
      <c r="L29" s="267">
        <f t="shared" si="17"/>
        <v>0</v>
      </c>
      <c r="M29" s="266">
        <f t="shared" si="18"/>
        <v>0</v>
      </c>
      <c r="N29" s="268">
        <f t="shared" si="19"/>
        <v>0</v>
      </c>
    </row>
    <row r="30" spans="1:14" x14ac:dyDescent="0.25">
      <c r="A30" s="220" t="s">
        <v>288</v>
      </c>
      <c r="B30" s="221"/>
      <c r="C30" s="252"/>
      <c r="D30" s="252"/>
      <c r="E30" s="252"/>
      <c r="F30" s="252"/>
      <c r="G30" s="252"/>
      <c r="H30" s="252"/>
      <c r="J30" s="266">
        <f t="shared" si="15"/>
        <v>0</v>
      </c>
      <c r="K30" s="266">
        <f t="shared" si="16"/>
        <v>0</v>
      </c>
      <c r="L30" s="267">
        <f t="shared" si="17"/>
        <v>0</v>
      </c>
      <c r="M30" s="266">
        <f t="shared" si="18"/>
        <v>0</v>
      </c>
      <c r="N30" s="268">
        <f t="shared" si="19"/>
        <v>0</v>
      </c>
    </row>
    <row r="31" spans="1:14" x14ac:dyDescent="0.25">
      <c r="A31" s="220" t="s">
        <v>289</v>
      </c>
      <c r="B31" s="221"/>
      <c r="C31" s="252"/>
      <c r="D31" s="252"/>
      <c r="E31" s="252"/>
      <c r="F31" s="252"/>
      <c r="G31" s="252"/>
      <c r="H31" s="252"/>
      <c r="J31" s="266">
        <f t="shared" si="15"/>
        <v>0</v>
      </c>
      <c r="K31" s="266">
        <f t="shared" si="16"/>
        <v>0</v>
      </c>
      <c r="L31" s="267">
        <f t="shared" si="17"/>
        <v>0</v>
      </c>
      <c r="M31" s="266">
        <f t="shared" si="18"/>
        <v>0</v>
      </c>
      <c r="N31" s="268">
        <f t="shared" si="19"/>
        <v>0</v>
      </c>
    </row>
    <row r="32" spans="1:14" x14ac:dyDescent="0.25">
      <c r="A32" s="220" t="s">
        <v>290</v>
      </c>
      <c r="B32" s="221"/>
      <c r="C32" s="252"/>
      <c r="D32" s="252"/>
      <c r="E32" s="252"/>
      <c r="F32" s="252"/>
      <c r="G32" s="252"/>
      <c r="H32" s="252"/>
      <c r="J32" s="266">
        <f t="shared" si="15"/>
        <v>0</v>
      </c>
      <c r="K32" s="266">
        <f t="shared" si="16"/>
        <v>0</v>
      </c>
      <c r="L32" s="267">
        <f t="shared" si="17"/>
        <v>0</v>
      </c>
      <c r="M32" s="266">
        <f t="shared" si="18"/>
        <v>0</v>
      </c>
      <c r="N32" s="268">
        <f t="shared" si="19"/>
        <v>0</v>
      </c>
    </row>
    <row r="33" spans="1:14" x14ac:dyDescent="0.25">
      <c r="A33" s="220" t="s">
        <v>291</v>
      </c>
      <c r="B33" s="221"/>
      <c r="C33" s="252"/>
      <c r="D33" s="252"/>
      <c r="E33" s="252"/>
      <c r="F33" s="252"/>
      <c r="G33" s="252"/>
      <c r="H33" s="252"/>
      <c r="J33" s="266">
        <f t="shared" si="15"/>
        <v>0</v>
      </c>
      <c r="K33" s="266">
        <f t="shared" si="16"/>
        <v>0</v>
      </c>
      <c r="L33" s="267">
        <f t="shared" si="17"/>
        <v>0</v>
      </c>
      <c r="M33" s="266">
        <f t="shared" si="18"/>
        <v>0</v>
      </c>
      <c r="N33" s="268">
        <f t="shared" si="19"/>
        <v>0</v>
      </c>
    </row>
    <row r="34" spans="1:14" x14ac:dyDescent="0.25">
      <c r="A34" s="220" t="s">
        <v>323</v>
      </c>
      <c r="B34" s="221"/>
      <c r="C34" s="252"/>
      <c r="D34" s="252"/>
      <c r="E34" s="252"/>
      <c r="F34" s="252"/>
      <c r="G34" s="252"/>
      <c r="H34" s="252"/>
      <c r="J34" s="266">
        <f t="shared" ref="J34:J58" si="20">F34-E34</f>
        <v>0</v>
      </c>
      <c r="K34" s="266">
        <f t="shared" ref="K34:K58" si="21">G34-F34</f>
        <v>0</v>
      </c>
      <c r="L34" s="267">
        <f t="shared" ref="L34:L58" si="22">IF(G34+F34&lt;&gt;0,((G34-F34)/F34),0)</f>
        <v>0</v>
      </c>
      <c r="M34" s="266">
        <f t="shared" ref="M34:M58" si="23">H34-F34</f>
        <v>0</v>
      </c>
      <c r="N34" s="268">
        <f t="shared" ref="N34:N58" si="24">IF(F34+H34&lt;&gt;0,((H34-F34)/F34),0)</f>
        <v>0</v>
      </c>
    </row>
    <row r="35" spans="1:14" x14ac:dyDescent="0.25">
      <c r="A35" s="220" t="s">
        <v>324</v>
      </c>
      <c r="B35" s="221"/>
      <c r="C35" s="252"/>
      <c r="D35" s="252"/>
      <c r="E35" s="252"/>
      <c r="F35" s="252"/>
      <c r="G35" s="252"/>
      <c r="H35" s="252"/>
      <c r="J35" s="266">
        <f t="shared" si="20"/>
        <v>0</v>
      </c>
      <c r="K35" s="266">
        <f t="shared" si="21"/>
        <v>0</v>
      </c>
      <c r="L35" s="267">
        <f t="shared" si="22"/>
        <v>0</v>
      </c>
      <c r="M35" s="266">
        <f t="shared" si="23"/>
        <v>0</v>
      </c>
      <c r="N35" s="268">
        <f t="shared" si="24"/>
        <v>0</v>
      </c>
    </row>
    <row r="36" spans="1:14" x14ac:dyDescent="0.25">
      <c r="A36" s="220" t="s">
        <v>325</v>
      </c>
      <c r="B36" s="221"/>
      <c r="C36" s="252"/>
      <c r="D36" s="252"/>
      <c r="E36" s="252"/>
      <c r="F36" s="252"/>
      <c r="G36" s="252"/>
      <c r="H36" s="252"/>
      <c r="J36" s="266">
        <f t="shared" si="20"/>
        <v>0</v>
      </c>
      <c r="K36" s="266">
        <f t="shared" si="21"/>
        <v>0</v>
      </c>
      <c r="L36" s="267">
        <f t="shared" si="22"/>
        <v>0</v>
      </c>
      <c r="M36" s="266">
        <f t="shared" si="23"/>
        <v>0</v>
      </c>
      <c r="N36" s="268">
        <f t="shared" si="24"/>
        <v>0</v>
      </c>
    </row>
    <row r="37" spans="1:14" x14ac:dyDescent="0.25">
      <c r="A37" s="220" t="s">
        <v>326</v>
      </c>
      <c r="B37" s="221"/>
      <c r="C37" s="252"/>
      <c r="D37" s="252"/>
      <c r="E37" s="252"/>
      <c r="F37" s="252"/>
      <c r="G37" s="252"/>
      <c r="H37" s="252"/>
      <c r="J37" s="266">
        <f t="shared" si="20"/>
        <v>0</v>
      </c>
      <c r="K37" s="266">
        <f t="shared" si="21"/>
        <v>0</v>
      </c>
      <c r="L37" s="267">
        <f t="shared" si="22"/>
        <v>0</v>
      </c>
      <c r="M37" s="266">
        <f t="shared" si="23"/>
        <v>0</v>
      </c>
      <c r="N37" s="268">
        <f t="shared" si="24"/>
        <v>0</v>
      </c>
    </row>
    <row r="38" spans="1:14" x14ac:dyDescent="0.25">
      <c r="A38" s="220" t="s">
        <v>327</v>
      </c>
      <c r="B38" s="221"/>
      <c r="C38" s="252"/>
      <c r="D38" s="252"/>
      <c r="E38" s="252"/>
      <c r="F38" s="252"/>
      <c r="G38" s="252"/>
      <c r="H38" s="252"/>
      <c r="J38" s="266">
        <f t="shared" si="20"/>
        <v>0</v>
      </c>
      <c r="K38" s="266">
        <f t="shared" si="21"/>
        <v>0</v>
      </c>
      <c r="L38" s="267">
        <f t="shared" si="22"/>
        <v>0</v>
      </c>
      <c r="M38" s="266">
        <f t="shared" si="23"/>
        <v>0</v>
      </c>
      <c r="N38" s="268">
        <f t="shared" si="24"/>
        <v>0</v>
      </c>
    </row>
    <row r="39" spans="1:14" x14ac:dyDescent="0.25">
      <c r="A39" s="220" t="s">
        <v>328</v>
      </c>
      <c r="B39" s="221"/>
      <c r="C39" s="252"/>
      <c r="D39" s="252"/>
      <c r="E39" s="252"/>
      <c r="F39" s="252"/>
      <c r="G39" s="252"/>
      <c r="H39" s="252"/>
      <c r="J39" s="266">
        <f t="shared" si="20"/>
        <v>0</v>
      </c>
      <c r="K39" s="266">
        <f t="shared" si="21"/>
        <v>0</v>
      </c>
      <c r="L39" s="267">
        <f t="shared" si="22"/>
        <v>0</v>
      </c>
      <c r="M39" s="266">
        <f t="shared" si="23"/>
        <v>0</v>
      </c>
      <c r="N39" s="268">
        <f t="shared" si="24"/>
        <v>0</v>
      </c>
    </row>
    <row r="40" spans="1:14" x14ac:dyDescent="0.25">
      <c r="A40" s="220" t="s">
        <v>329</v>
      </c>
      <c r="B40" s="221"/>
      <c r="C40" s="252"/>
      <c r="D40" s="252"/>
      <c r="E40" s="252"/>
      <c r="F40" s="252"/>
      <c r="G40" s="252"/>
      <c r="H40" s="252"/>
      <c r="J40" s="266">
        <f t="shared" si="20"/>
        <v>0</v>
      </c>
      <c r="K40" s="266">
        <f t="shared" si="21"/>
        <v>0</v>
      </c>
      <c r="L40" s="267">
        <f t="shared" si="22"/>
        <v>0</v>
      </c>
      <c r="M40" s="266">
        <f t="shared" si="23"/>
        <v>0</v>
      </c>
      <c r="N40" s="268">
        <f t="shared" si="24"/>
        <v>0</v>
      </c>
    </row>
    <row r="41" spans="1:14" x14ac:dyDescent="0.25">
      <c r="A41" s="220" t="s">
        <v>330</v>
      </c>
      <c r="B41" s="221"/>
      <c r="C41" s="252"/>
      <c r="D41" s="252"/>
      <c r="E41" s="252"/>
      <c r="F41" s="252"/>
      <c r="G41" s="252"/>
      <c r="H41" s="252"/>
      <c r="J41" s="266">
        <f t="shared" si="20"/>
        <v>0</v>
      </c>
      <c r="K41" s="266">
        <f t="shared" si="21"/>
        <v>0</v>
      </c>
      <c r="L41" s="267">
        <f t="shared" si="22"/>
        <v>0</v>
      </c>
      <c r="M41" s="266">
        <f t="shared" si="23"/>
        <v>0</v>
      </c>
      <c r="N41" s="268">
        <f t="shared" si="24"/>
        <v>0</v>
      </c>
    </row>
    <row r="42" spans="1:14" x14ac:dyDescent="0.25">
      <c r="A42" s="220" t="s">
        <v>331</v>
      </c>
      <c r="B42" s="221"/>
      <c r="C42" s="252"/>
      <c r="D42" s="252"/>
      <c r="E42" s="252"/>
      <c r="F42" s="252"/>
      <c r="G42" s="252"/>
      <c r="H42" s="252"/>
      <c r="J42" s="266">
        <f t="shared" si="20"/>
        <v>0</v>
      </c>
      <c r="K42" s="266">
        <f t="shared" si="21"/>
        <v>0</v>
      </c>
      <c r="L42" s="267">
        <f t="shared" si="22"/>
        <v>0</v>
      </c>
      <c r="M42" s="266">
        <f t="shared" si="23"/>
        <v>0</v>
      </c>
      <c r="N42" s="268">
        <f t="shared" si="24"/>
        <v>0</v>
      </c>
    </row>
    <row r="43" spans="1:14" x14ac:dyDescent="0.25">
      <c r="A43" s="220" t="s">
        <v>332</v>
      </c>
      <c r="B43" s="221"/>
      <c r="C43" s="252"/>
      <c r="D43" s="252"/>
      <c r="E43" s="252"/>
      <c r="F43" s="252"/>
      <c r="G43" s="252"/>
      <c r="H43" s="252"/>
      <c r="J43" s="266">
        <f t="shared" si="20"/>
        <v>0</v>
      </c>
      <c r="K43" s="266">
        <f t="shared" si="21"/>
        <v>0</v>
      </c>
      <c r="L43" s="267">
        <f t="shared" si="22"/>
        <v>0</v>
      </c>
      <c r="M43" s="266">
        <f t="shared" si="23"/>
        <v>0</v>
      </c>
      <c r="N43" s="268">
        <f t="shared" si="24"/>
        <v>0</v>
      </c>
    </row>
    <row r="44" spans="1:14" x14ac:dyDescent="0.25">
      <c r="A44" s="220" t="s">
        <v>333</v>
      </c>
      <c r="B44" s="221"/>
      <c r="C44" s="252"/>
      <c r="D44" s="252"/>
      <c r="E44" s="252"/>
      <c r="F44" s="252"/>
      <c r="G44" s="252"/>
      <c r="H44" s="252"/>
      <c r="J44" s="266">
        <f t="shared" si="20"/>
        <v>0</v>
      </c>
      <c r="K44" s="266">
        <f t="shared" si="21"/>
        <v>0</v>
      </c>
      <c r="L44" s="267">
        <f t="shared" si="22"/>
        <v>0</v>
      </c>
      <c r="M44" s="266">
        <f t="shared" si="23"/>
        <v>0</v>
      </c>
      <c r="N44" s="268">
        <f t="shared" si="24"/>
        <v>0</v>
      </c>
    </row>
    <row r="45" spans="1:14" x14ac:dyDescent="0.25">
      <c r="A45" s="220" t="s">
        <v>334</v>
      </c>
      <c r="B45" s="221"/>
      <c r="C45" s="252"/>
      <c r="D45" s="252"/>
      <c r="E45" s="252"/>
      <c r="F45" s="252"/>
      <c r="G45" s="252"/>
      <c r="H45" s="252"/>
      <c r="J45" s="266">
        <f t="shared" si="20"/>
        <v>0</v>
      </c>
      <c r="K45" s="266">
        <f t="shared" si="21"/>
        <v>0</v>
      </c>
      <c r="L45" s="267">
        <f t="shared" si="22"/>
        <v>0</v>
      </c>
      <c r="M45" s="266">
        <f t="shared" si="23"/>
        <v>0</v>
      </c>
      <c r="N45" s="268">
        <f t="shared" si="24"/>
        <v>0</v>
      </c>
    </row>
    <row r="46" spans="1:14" x14ac:dyDescent="0.25">
      <c r="A46" s="220" t="s">
        <v>335</v>
      </c>
      <c r="B46" s="221"/>
      <c r="C46" s="252"/>
      <c r="D46" s="252"/>
      <c r="E46" s="252"/>
      <c r="F46" s="252"/>
      <c r="G46" s="252"/>
      <c r="H46" s="252"/>
      <c r="J46" s="266">
        <f t="shared" si="20"/>
        <v>0</v>
      </c>
      <c r="K46" s="266">
        <f t="shared" si="21"/>
        <v>0</v>
      </c>
      <c r="L46" s="267">
        <f t="shared" si="22"/>
        <v>0</v>
      </c>
      <c r="M46" s="266">
        <f t="shared" si="23"/>
        <v>0</v>
      </c>
      <c r="N46" s="268">
        <f t="shared" si="24"/>
        <v>0</v>
      </c>
    </row>
    <row r="47" spans="1:14" x14ac:dyDescent="0.25">
      <c r="A47" s="220" t="s">
        <v>336</v>
      </c>
      <c r="B47" s="221"/>
      <c r="C47" s="252"/>
      <c r="D47" s="252"/>
      <c r="E47" s="252"/>
      <c r="F47" s="252"/>
      <c r="G47" s="252"/>
      <c r="H47" s="252"/>
      <c r="J47" s="266">
        <f t="shared" si="20"/>
        <v>0</v>
      </c>
      <c r="K47" s="266">
        <f t="shared" si="21"/>
        <v>0</v>
      </c>
      <c r="L47" s="267">
        <f t="shared" si="22"/>
        <v>0</v>
      </c>
      <c r="M47" s="266">
        <f t="shared" si="23"/>
        <v>0</v>
      </c>
      <c r="N47" s="268">
        <f t="shared" si="24"/>
        <v>0</v>
      </c>
    </row>
    <row r="48" spans="1:14" x14ac:dyDescent="0.25">
      <c r="A48" s="220" t="s">
        <v>337</v>
      </c>
      <c r="B48" s="221"/>
      <c r="C48" s="252"/>
      <c r="D48" s="252"/>
      <c r="E48" s="252"/>
      <c r="F48" s="252"/>
      <c r="G48" s="252"/>
      <c r="H48" s="252"/>
      <c r="J48" s="266">
        <f t="shared" si="20"/>
        <v>0</v>
      </c>
      <c r="K48" s="266">
        <f t="shared" si="21"/>
        <v>0</v>
      </c>
      <c r="L48" s="267">
        <f t="shared" si="22"/>
        <v>0</v>
      </c>
      <c r="M48" s="266">
        <f t="shared" si="23"/>
        <v>0</v>
      </c>
      <c r="N48" s="268">
        <f t="shared" si="24"/>
        <v>0</v>
      </c>
    </row>
    <row r="49" spans="1:14" x14ac:dyDescent="0.25">
      <c r="A49" s="220" t="s">
        <v>338</v>
      </c>
      <c r="B49" s="221"/>
      <c r="C49" s="252"/>
      <c r="D49" s="252"/>
      <c r="E49" s="252"/>
      <c r="F49" s="252"/>
      <c r="G49" s="252"/>
      <c r="H49" s="252"/>
      <c r="J49" s="266">
        <f t="shared" si="20"/>
        <v>0</v>
      </c>
      <c r="K49" s="266">
        <f t="shared" si="21"/>
        <v>0</v>
      </c>
      <c r="L49" s="267">
        <f t="shared" si="22"/>
        <v>0</v>
      </c>
      <c r="M49" s="266">
        <f t="shared" si="23"/>
        <v>0</v>
      </c>
      <c r="N49" s="268">
        <f t="shared" si="24"/>
        <v>0</v>
      </c>
    </row>
    <row r="50" spans="1:14" x14ac:dyDescent="0.25">
      <c r="A50" s="220" t="s">
        <v>339</v>
      </c>
      <c r="B50" s="221"/>
      <c r="C50" s="252"/>
      <c r="D50" s="252"/>
      <c r="E50" s="252"/>
      <c r="F50" s="252"/>
      <c r="G50" s="252"/>
      <c r="H50" s="252"/>
      <c r="J50" s="266">
        <f t="shared" si="20"/>
        <v>0</v>
      </c>
      <c r="K50" s="266">
        <f t="shared" si="21"/>
        <v>0</v>
      </c>
      <c r="L50" s="267">
        <f t="shared" si="22"/>
        <v>0</v>
      </c>
      <c r="M50" s="266">
        <f t="shared" si="23"/>
        <v>0</v>
      </c>
      <c r="N50" s="268">
        <f t="shared" si="24"/>
        <v>0</v>
      </c>
    </row>
    <row r="51" spans="1:14" x14ac:dyDescent="0.25">
      <c r="A51" s="220" t="s">
        <v>340</v>
      </c>
      <c r="B51" s="221"/>
      <c r="C51" s="252"/>
      <c r="D51" s="252"/>
      <c r="E51" s="252"/>
      <c r="F51" s="252"/>
      <c r="G51" s="252"/>
      <c r="H51" s="252"/>
      <c r="J51" s="266">
        <f t="shared" si="20"/>
        <v>0</v>
      </c>
      <c r="K51" s="266">
        <f t="shared" si="21"/>
        <v>0</v>
      </c>
      <c r="L51" s="267">
        <f t="shared" si="22"/>
        <v>0</v>
      </c>
      <c r="M51" s="266">
        <f t="shared" si="23"/>
        <v>0</v>
      </c>
      <c r="N51" s="268">
        <f t="shared" si="24"/>
        <v>0</v>
      </c>
    </row>
    <row r="52" spans="1:14" x14ac:dyDescent="0.25">
      <c r="A52" s="220" t="s">
        <v>341</v>
      </c>
      <c r="B52" s="221"/>
      <c r="C52" s="252"/>
      <c r="D52" s="252"/>
      <c r="E52" s="252"/>
      <c r="F52" s="252"/>
      <c r="G52" s="252"/>
      <c r="H52" s="252"/>
      <c r="J52" s="266">
        <f t="shared" si="20"/>
        <v>0</v>
      </c>
      <c r="K52" s="266">
        <f t="shared" si="21"/>
        <v>0</v>
      </c>
      <c r="L52" s="267">
        <f t="shared" si="22"/>
        <v>0</v>
      </c>
      <c r="M52" s="266">
        <f t="shared" si="23"/>
        <v>0</v>
      </c>
      <c r="N52" s="268">
        <f t="shared" si="24"/>
        <v>0</v>
      </c>
    </row>
    <row r="53" spans="1:14" x14ac:dyDescent="0.25">
      <c r="A53" s="220" t="s">
        <v>342</v>
      </c>
      <c r="B53" s="221"/>
      <c r="C53" s="252"/>
      <c r="D53" s="252"/>
      <c r="E53" s="252"/>
      <c r="F53" s="252"/>
      <c r="G53" s="252"/>
      <c r="H53" s="252"/>
      <c r="J53" s="266">
        <f t="shared" si="20"/>
        <v>0</v>
      </c>
      <c r="K53" s="266">
        <f t="shared" si="21"/>
        <v>0</v>
      </c>
      <c r="L53" s="267">
        <f t="shared" si="22"/>
        <v>0</v>
      </c>
      <c r="M53" s="266">
        <f t="shared" si="23"/>
        <v>0</v>
      </c>
      <c r="N53" s="268">
        <f t="shared" si="24"/>
        <v>0</v>
      </c>
    </row>
    <row r="54" spans="1:14" x14ac:dyDescent="0.25">
      <c r="A54" s="220" t="s">
        <v>343</v>
      </c>
      <c r="B54" s="221"/>
      <c r="C54" s="252"/>
      <c r="D54" s="252"/>
      <c r="E54" s="252"/>
      <c r="F54" s="252"/>
      <c r="G54" s="252"/>
      <c r="H54" s="252"/>
      <c r="J54" s="266">
        <f t="shared" si="20"/>
        <v>0</v>
      </c>
      <c r="K54" s="266">
        <f t="shared" si="21"/>
        <v>0</v>
      </c>
      <c r="L54" s="267">
        <f t="shared" si="22"/>
        <v>0</v>
      </c>
      <c r="M54" s="266">
        <f t="shared" si="23"/>
        <v>0</v>
      </c>
      <c r="N54" s="268">
        <f t="shared" si="24"/>
        <v>0</v>
      </c>
    </row>
    <row r="55" spans="1:14" x14ac:dyDescent="0.25">
      <c r="A55" s="220" t="s">
        <v>344</v>
      </c>
      <c r="B55" s="221"/>
      <c r="C55" s="252"/>
      <c r="D55" s="252"/>
      <c r="E55" s="252"/>
      <c r="F55" s="252"/>
      <c r="G55" s="252"/>
      <c r="H55" s="252"/>
      <c r="J55" s="266">
        <f t="shared" si="20"/>
        <v>0</v>
      </c>
      <c r="K55" s="266">
        <f t="shared" si="21"/>
        <v>0</v>
      </c>
      <c r="L55" s="267">
        <f t="shared" si="22"/>
        <v>0</v>
      </c>
      <c r="M55" s="266">
        <f t="shared" si="23"/>
        <v>0</v>
      </c>
      <c r="N55" s="268">
        <f t="shared" si="24"/>
        <v>0</v>
      </c>
    </row>
    <row r="56" spans="1:14" x14ac:dyDescent="0.25">
      <c r="A56" s="220" t="s">
        <v>345</v>
      </c>
      <c r="B56" s="221"/>
      <c r="C56" s="252"/>
      <c r="D56" s="252"/>
      <c r="E56" s="252"/>
      <c r="F56" s="252"/>
      <c r="G56" s="252"/>
      <c r="H56" s="252"/>
      <c r="J56" s="266">
        <f t="shared" si="20"/>
        <v>0</v>
      </c>
      <c r="K56" s="266">
        <f t="shared" si="21"/>
        <v>0</v>
      </c>
      <c r="L56" s="267">
        <f t="shared" si="22"/>
        <v>0</v>
      </c>
      <c r="M56" s="266">
        <f t="shared" si="23"/>
        <v>0</v>
      </c>
      <c r="N56" s="268">
        <f t="shared" si="24"/>
        <v>0</v>
      </c>
    </row>
    <row r="57" spans="1:14" x14ac:dyDescent="0.25">
      <c r="A57" s="220" t="s">
        <v>346</v>
      </c>
      <c r="B57" s="221"/>
      <c r="C57" s="252"/>
      <c r="D57" s="252"/>
      <c r="E57" s="252"/>
      <c r="F57" s="252"/>
      <c r="G57" s="252"/>
      <c r="H57" s="252"/>
      <c r="J57" s="266">
        <f t="shared" si="20"/>
        <v>0</v>
      </c>
      <c r="K57" s="266">
        <f t="shared" si="21"/>
        <v>0</v>
      </c>
      <c r="L57" s="267">
        <f t="shared" si="22"/>
        <v>0</v>
      </c>
      <c r="M57" s="266">
        <f t="shared" si="23"/>
        <v>0</v>
      </c>
      <c r="N57" s="268">
        <f t="shared" si="24"/>
        <v>0</v>
      </c>
    </row>
    <row r="58" spans="1:14" x14ac:dyDescent="0.25">
      <c r="A58" s="220" t="s">
        <v>347</v>
      </c>
      <c r="B58" s="221"/>
      <c r="C58" s="252"/>
      <c r="D58" s="252"/>
      <c r="E58" s="252"/>
      <c r="F58" s="252"/>
      <c r="G58" s="252"/>
      <c r="H58" s="252"/>
      <c r="J58" s="266">
        <f t="shared" si="20"/>
        <v>0</v>
      </c>
      <c r="K58" s="266">
        <f t="shared" si="21"/>
        <v>0</v>
      </c>
      <c r="L58" s="267">
        <f t="shared" si="22"/>
        <v>0</v>
      </c>
      <c r="M58" s="266">
        <f t="shared" si="23"/>
        <v>0</v>
      </c>
      <c r="N58" s="268">
        <f t="shared" si="24"/>
        <v>0</v>
      </c>
    </row>
    <row r="59" spans="1:14" s="109" customFormat="1" x14ac:dyDescent="0.25">
      <c r="A59" s="205"/>
      <c r="B59" s="317"/>
      <c r="C59" s="318"/>
      <c r="D59" s="318"/>
      <c r="E59" s="318"/>
      <c r="F59" s="318"/>
      <c r="G59" s="318"/>
      <c r="H59" s="318"/>
      <c r="J59" s="319"/>
      <c r="K59" s="319"/>
      <c r="L59" s="320"/>
      <c r="M59" s="319"/>
      <c r="N59" s="321"/>
    </row>
    <row r="60" spans="1:14" x14ac:dyDescent="0.25">
      <c r="A60" s="222" t="s">
        <v>61</v>
      </c>
      <c r="B60" s="126"/>
      <c r="C60" s="382" t="s">
        <v>130</v>
      </c>
      <c r="D60" s="382"/>
      <c r="E60" s="382"/>
      <c r="F60" s="382"/>
    </row>
    <row r="61" spans="1:14" s="126" customFormat="1" x14ac:dyDescent="0.25">
      <c r="L61" s="312"/>
    </row>
    <row r="62" spans="1:14" s="126" customFormat="1" x14ac:dyDescent="0.25">
      <c r="L62" s="312"/>
    </row>
    <row r="63" spans="1:14" s="126" customFormat="1" x14ac:dyDescent="0.25">
      <c r="L63" s="312"/>
    </row>
    <row r="64" spans="1:14" s="126" customFormat="1" x14ac:dyDescent="0.25">
      <c r="L64" s="312"/>
    </row>
    <row r="65" spans="12:12" s="126" customFormat="1" x14ac:dyDescent="0.25">
      <c r="L65" s="312"/>
    </row>
    <row r="66" spans="12:12" s="126" customFormat="1" x14ac:dyDescent="0.25">
      <c r="L66" s="312"/>
    </row>
    <row r="67" spans="12:12" s="126" customFormat="1" x14ac:dyDescent="0.25">
      <c r="L67" s="312"/>
    </row>
    <row r="68" spans="12:12" s="126" customFormat="1" x14ac:dyDescent="0.25">
      <c r="L68" s="312"/>
    </row>
    <row r="69" spans="12:12" s="126" customFormat="1" x14ac:dyDescent="0.25">
      <c r="L69" s="312"/>
    </row>
    <row r="70" spans="12:12" s="126" customFormat="1" x14ac:dyDescent="0.25">
      <c r="L70" s="312"/>
    </row>
    <row r="71" spans="12:12" s="126" customFormat="1" x14ac:dyDescent="0.25">
      <c r="L71" s="312"/>
    </row>
    <row r="72" spans="12:12" s="126" customFormat="1" x14ac:dyDescent="0.25">
      <c r="L72" s="312"/>
    </row>
    <row r="73" spans="12:12" s="126" customFormat="1" x14ac:dyDescent="0.25">
      <c r="L73" s="312"/>
    </row>
    <row r="74" spans="12:12" s="126" customFormat="1" x14ac:dyDescent="0.25">
      <c r="L74" s="312"/>
    </row>
    <row r="75" spans="12:12" s="126" customFormat="1" x14ac:dyDescent="0.25">
      <c r="L75" s="312"/>
    </row>
    <row r="76" spans="12:12" s="126" customFormat="1" x14ac:dyDescent="0.25">
      <c r="L76" s="312"/>
    </row>
    <row r="77" spans="12:12" s="126" customFormat="1" x14ac:dyDescent="0.25">
      <c r="L77" s="312"/>
    </row>
    <row r="78" spans="12:12" s="126" customFormat="1" x14ac:dyDescent="0.25">
      <c r="L78" s="312"/>
    </row>
    <row r="79" spans="12:12" s="126" customFormat="1" x14ac:dyDescent="0.25">
      <c r="L79" s="312"/>
    </row>
    <row r="80" spans="12:12" s="126" customFormat="1" x14ac:dyDescent="0.25">
      <c r="L80" s="312"/>
    </row>
    <row r="81" spans="12:12" s="126" customFormat="1" x14ac:dyDescent="0.25">
      <c r="L81" s="312"/>
    </row>
    <row r="82" spans="12:12" s="126" customFormat="1" x14ac:dyDescent="0.25">
      <c r="L82" s="312"/>
    </row>
    <row r="83" spans="12:12" s="126" customFormat="1" x14ac:dyDescent="0.25">
      <c r="L83" s="312"/>
    </row>
    <row r="84" spans="12:12" s="126" customFormat="1" x14ac:dyDescent="0.25">
      <c r="L84" s="312"/>
    </row>
    <row r="85" spans="12:12" s="126" customFormat="1" x14ac:dyDescent="0.25">
      <c r="L85" s="312"/>
    </row>
    <row r="86" spans="12:12" s="126" customFormat="1" x14ac:dyDescent="0.25">
      <c r="L86" s="312"/>
    </row>
    <row r="87" spans="12:12" s="126" customFormat="1" x14ac:dyDescent="0.25">
      <c r="L87" s="312"/>
    </row>
    <row r="88" spans="12:12" s="126" customFormat="1" x14ac:dyDescent="0.25">
      <c r="L88" s="312"/>
    </row>
    <row r="89" spans="12:12" s="126" customFormat="1" x14ac:dyDescent="0.25">
      <c r="L89" s="312"/>
    </row>
    <row r="90" spans="12:12" s="126" customFormat="1" x14ac:dyDescent="0.25">
      <c r="L90" s="312"/>
    </row>
    <row r="91" spans="12:12" s="126" customFormat="1" x14ac:dyDescent="0.25">
      <c r="L91" s="312"/>
    </row>
    <row r="92" spans="12:12" s="126" customFormat="1" x14ac:dyDescent="0.25">
      <c r="L92" s="312"/>
    </row>
    <row r="93" spans="12:12" s="126" customFormat="1" x14ac:dyDescent="0.25">
      <c r="L93" s="312"/>
    </row>
    <row r="94" spans="12:12" s="126" customFormat="1" x14ac:dyDescent="0.25">
      <c r="L94" s="312"/>
    </row>
    <row r="95" spans="12:12" s="126" customFormat="1" x14ac:dyDescent="0.25">
      <c r="L95" s="312"/>
    </row>
    <row r="96" spans="12:12" s="126" customFormat="1" x14ac:dyDescent="0.25">
      <c r="L96" s="312"/>
    </row>
    <row r="97" spans="12:12" s="126" customFormat="1" x14ac:dyDescent="0.25">
      <c r="L97" s="312"/>
    </row>
    <row r="98" spans="12:12" s="126" customFormat="1" x14ac:dyDescent="0.25">
      <c r="L98" s="312"/>
    </row>
    <row r="99" spans="12:12" s="126" customFormat="1" x14ac:dyDescent="0.25">
      <c r="L99" s="312"/>
    </row>
    <row r="100" spans="12:12" s="126" customFormat="1" x14ac:dyDescent="0.25">
      <c r="L100" s="312"/>
    </row>
    <row r="101" spans="12:12" s="126" customFormat="1" x14ac:dyDescent="0.25">
      <c r="L101" s="312"/>
    </row>
    <row r="102" spans="12:12" s="126" customFormat="1" x14ac:dyDescent="0.25">
      <c r="L102" s="312"/>
    </row>
    <row r="103" spans="12:12" s="126" customFormat="1" x14ac:dyDescent="0.25">
      <c r="L103" s="312"/>
    </row>
    <row r="104" spans="12:12" s="126" customFormat="1" x14ac:dyDescent="0.25">
      <c r="L104" s="312"/>
    </row>
    <row r="105" spans="12:12" s="126" customFormat="1" x14ac:dyDescent="0.25">
      <c r="L105" s="312"/>
    </row>
    <row r="106" spans="12:12" s="126" customFormat="1" x14ac:dyDescent="0.25">
      <c r="L106" s="312"/>
    </row>
    <row r="107" spans="12:12" s="126" customFormat="1" x14ac:dyDescent="0.25">
      <c r="L107" s="312"/>
    </row>
    <row r="108" spans="12:12" s="126" customFormat="1" x14ac:dyDescent="0.25">
      <c r="L108" s="312"/>
    </row>
    <row r="109" spans="12:12" s="126" customFormat="1" x14ac:dyDescent="0.25">
      <c r="L109" s="312"/>
    </row>
    <row r="110" spans="12:12" s="126" customFormat="1" x14ac:dyDescent="0.25">
      <c r="L110" s="312"/>
    </row>
    <row r="111" spans="12:12" s="126" customFormat="1" x14ac:dyDescent="0.25">
      <c r="L111" s="312"/>
    </row>
    <row r="112" spans="12:12" s="126" customFormat="1" x14ac:dyDescent="0.25">
      <c r="L112" s="312"/>
    </row>
    <row r="113" spans="12:12" s="126" customFormat="1" x14ac:dyDescent="0.25">
      <c r="L113" s="312"/>
    </row>
    <row r="114" spans="12:12" s="126" customFormat="1" x14ac:dyDescent="0.25">
      <c r="L114" s="312"/>
    </row>
    <row r="115" spans="12:12" s="126" customFormat="1" x14ac:dyDescent="0.25">
      <c r="L115" s="312"/>
    </row>
    <row r="116" spans="12:12" s="126" customFormat="1" x14ac:dyDescent="0.25">
      <c r="L116" s="312"/>
    </row>
    <row r="117" spans="12:12" s="126" customFormat="1" x14ac:dyDescent="0.25">
      <c r="L117" s="312"/>
    </row>
    <row r="118" spans="12:12" s="126" customFormat="1" x14ac:dyDescent="0.25">
      <c r="L118" s="312"/>
    </row>
    <row r="119" spans="12:12" s="126" customFormat="1" x14ac:dyDescent="0.25">
      <c r="L119" s="312"/>
    </row>
    <row r="120" spans="12:12" s="126" customFormat="1" x14ac:dyDescent="0.25">
      <c r="L120" s="312"/>
    </row>
    <row r="121" spans="12:12" s="126" customFormat="1" x14ac:dyDescent="0.25">
      <c r="L121" s="312"/>
    </row>
    <row r="122" spans="12:12" s="126" customFormat="1" x14ac:dyDescent="0.25">
      <c r="L122" s="312"/>
    </row>
    <row r="123" spans="12:12" s="126" customFormat="1" x14ac:dyDescent="0.25">
      <c r="L123" s="312"/>
    </row>
    <row r="124" spans="12:12" s="126" customFormat="1" x14ac:dyDescent="0.25">
      <c r="L124" s="312"/>
    </row>
    <row r="125" spans="12:12" s="126" customFormat="1" x14ac:dyDescent="0.25">
      <c r="L125" s="312"/>
    </row>
  </sheetData>
  <sheetProtection algorithmName="SHA-512" hashValue="fnO8JflAndNbwoMEasUjS8v7tCtAH6qqPAgoeEdCmnt5GOeHOfLQG44cm7z16EvOi9DebP/YGMsXtBUP0F7Mdw==" saltValue="z1niicBbf+VpWalpferNYA==" spinCount="100000" sheet="1" objects="1" scenarios="1" formatCells="0" formatColumns="0" formatRows="0" insertColumns="0" insertRows="0"/>
  <mergeCells count="13">
    <mergeCell ref="C60:F60"/>
    <mergeCell ref="N7:N8"/>
    <mergeCell ref="A1:C1"/>
    <mergeCell ref="J7:J8"/>
    <mergeCell ref="K7:K8"/>
    <mergeCell ref="L7:L8"/>
    <mergeCell ref="M7:M8"/>
    <mergeCell ref="A6:A7"/>
    <mergeCell ref="B6:B7"/>
    <mergeCell ref="C6:C7"/>
    <mergeCell ref="D6:D7"/>
    <mergeCell ref="E6:E7"/>
    <mergeCell ref="F6:H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HN201"/>
  <sheetViews>
    <sheetView zoomScale="80" zoomScaleNormal="80" workbookViewId="0">
      <selection activeCell="A13" sqref="A13"/>
    </sheetView>
  </sheetViews>
  <sheetFormatPr defaultColWidth="8.85546875" defaultRowHeight="15" x14ac:dyDescent="0.25"/>
  <cols>
    <col min="1" max="1" width="46.140625" style="126" customWidth="1"/>
    <col min="2" max="2" width="35" style="126" customWidth="1"/>
    <col min="3" max="3" width="21.28515625" style="126" customWidth="1"/>
    <col min="4" max="4" width="19.42578125" style="126" customWidth="1"/>
    <col min="5" max="6" width="32.28515625" style="126" customWidth="1"/>
    <col min="7" max="7" width="16" style="126" customWidth="1"/>
    <col min="8" max="8" width="13.28515625" style="126" customWidth="1"/>
    <col min="9" max="9" width="17.28515625" style="126" customWidth="1"/>
    <col min="10" max="10" width="15.28515625" style="126" customWidth="1"/>
    <col min="11" max="11" width="17.28515625" style="126" customWidth="1"/>
    <col min="12" max="12" width="19.5703125" style="126" customWidth="1"/>
    <col min="13" max="13" width="11.85546875" style="126" hidden="1" customWidth="1"/>
    <col min="14" max="15" width="9.28515625" style="126" hidden="1" customWidth="1"/>
    <col min="16" max="16" width="19.5703125" style="126" customWidth="1"/>
    <col min="17" max="17" width="11.85546875" style="126" hidden="1" customWidth="1"/>
    <col min="18" max="19" width="9.28515625" style="126" hidden="1" customWidth="1"/>
    <col min="20" max="20" width="19.5703125" style="126" customWidth="1"/>
    <col min="21" max="21" width="11.85546875" style="126" hidden="1" customWidth="1"/>
    <col min="22" max="23" width="9.42578125" style="126" hidden="1" customWidth="1"/>
    <col min="24" max="24" width="19.42578125" style="126" customWidth="1"/>
    <col min="25" max="25" width="11.85546875" style="126" hidden="1" customWidth="1"/>
    <col min="26" max="27" width="9.28515625" style="126" hidden="1" customWidth="1"/>
    <col min="28" max="28" width="19.42578125" style="126" customWidth="1"/>
    <col min="29" max="29" width="11.85546875" style="126" hidden="1" customWidth="1"/>
    <col min="30" max="30" width="8.85546875" style="126" hidden="1" customWidth="1"/>
    <col min="31" max="31" width="9.28515625" style="126" hidden="1" customWidth="1"/>
    <col min="32" max="32" width="19.5703125" style="126" customWidth="1"/>
    <col min="33" max="33" width="11.85546875" style="126" hidden="1" customWidth="1"/>
    <col min="34" max="35" width="9.28515625" style="126" hidden="1" customWidth="1"/>
    <col min="36" max="36" width="19.5703125" style="126" customWidth="1"/>
    <col min="37" max="37" width="11" style="126" hidden="1" customWidth="1"/>
    <col min="38" max="39" width="9.28515625" style="126" hidden="1" customWidth="1"/>
    <col min="40" max="40" width="19.5703125" style="126" customWidth="1"/>
    <col min="41" max="41" width="11.85546875" style="126" hidden="1" customWidth="1"/>
    <col min="42" max="43" width="9.28515625" style="126" hidden="1" customWidth="1"/>
    <col min="44" max="44" width="19.5703125" style="126" customWidth="1"/>
    <col min="45" max="45" width="11.85546875" style="126" hidden="1" customWidth="1"/>
    <col min="46" max="47" width="9.28515625" style="126" hidden="1" customWidth="1"/>
    <col min="48" max="48" width="19.5703125" style="126" customWidth="1"/>
    <col min="49" max="49" width="11.85546875" style="126" hidden="1" customWidth="1"/>
    <col min="50" max="51" width="9.28515625" style="126" hidden="1" customWidth="1"/>
    <col min="52" max="52" width="19.5703125" style="126" customWidth="1"/>
    <col min="53" max="53" width="11.85546875" style="126" hidden="1" customWidth="1"/>
    <col min="54" max="55" width="9.28515625" style="126" hidden="1" customWidth="1"/>
    <col min="56" max="56" width="19.5703125" style="126" customWidth="1"/>
    <col min="57" max="57" width="11.85546875" style="126" hidden="1" customWidth="1"/>
    <col min="58" max="59" width="9.28515625" style="126" hidden="1" customWidth="1"/>
    <col min="60" max="60" width="19.5703125" style="126" customWidth="1"/>
    <col min="61" max="61" width="11.85546875" style="126" hidden="1" customWidth="1"/>
    <col min="62" max="63" width="9.28515625" style="126" hidden="1" customWidth="1"/>
    <col min="64" max="64" width="19.5703125" style="126" customWidth="1"/>
    <col min="65" max="65" width="11.85546875" style="126" hidden="1" customWidth="1"/>
    <col min="66" max="67" width="9.28515625" style="126" hidden="1" customWidth="1"/>
    <col min="68" max="68" width="19.5703125" style="126" customWidth="1"/>
    <col min="69" max="69" width="11.85546875" style="126" hidden="1" customWidth="1"/>
    <col min="70" max="71" width="9.28515625" style="126" hidden="1" customWidth="1"/>
    <col min="72" max="72" width="19.5703125" style="126" customWidth="1"/>
    <col min="73" max="73" width="11.85546875" style="126" hidden="1" customWidth="1"/>
    <col min="74" max="75" width="9.28515625" style="126" hidden="1" customWidth="1"/>
    <col min="76" max="76" width="19.5703125" style="126" customWidth="1"/>
    <col min="77" max="77" width="11.5703125" style="126" hidden="1" customWidth="1"/>
    <col min="78" max="79" width="9.28515625" style="126" hidden="1" customWidth="1"/>
    <col min="80" max="80" width="19" style="126" customWidth="1"/>
    <col min="81" max="81" width="11.85546875" style="126" hidden="1" customWidth="1"/>
    <col min="82" max="83" width="9.28515625" style="126" hidden="1" customWidth="1"/>
    <col min="84" max="84" width="19.5703125" style="126" customWidth="1"/>
    <col min="85" max="85" width="11.85546875" style="126" hidden="1" customWidth="1"/>
    <col min="86" max="86" width="9.28515625" style="126" hidden="1" customWidth="1"/>
    <col min="87" max="87" width="8.7109375" style="126" hidden="1" customWidth="1"/>
    <col min="88" max="88" width="19.5703125" style="126" customWidth="1"/>
    <col min="89" max="89" width="11.85546875" style="126" hidden="1" customWidth="1"/>
    <col min="90" max="90" width="9.28515625" style="126" hidden="1" customWidth="1"/>
    <col min="91" max="91" width="8.7109375" style="126" hidden="1" customWidth="1"/>
    <col min="92" max="92" width="19.5703125" style="126" customWidth="1"/>
    <col min="93" max="93" width="11.85546875" style="126" hidden="1" customWidth="1"/>
    <col min="94" max="94" width="9.28515625" style="126" hidden="1" customWidth="1"/>
    <col min="95" max="95" width="8.7109375" style="126" hidden="1" customWidth="1"/>
    <col min="96" max="96" width="19.5703125" style="126" customWidth="1"/>
    <col min="97" max="97" width="11.85546875" style="126" hidden="1" customWidth="1"/>
    <col min="98" max="98" width="9.28515625" style="126" hidden="1" customWidth="1"/>
    <col min="99" max="99" width="8.7109375" style="126" hidden="1" customWidth="1"/>
    <col min="100" max="100" width="19.5703125" style="126" customWidth="1"/>
    <col min="101" max="101" width="11.85546875" style="126" hidden="1" customWidth="1"/>
    <col min="102" max="102" width="9.28515625" style="126" hidden="1" customWidth="1"/>
    <col min="103" max="103" width="8.7109375" style="126" hidden="1" customWidth="1"/>
    <col min="104" max="104" width="19.5703125" style="126" customWidth="1"/>
    <col min="105" max="105" width="11.85546875" style="126" hidden="1" customWidth="1"/>
    <col min="106" max="106" width="9.28515625" style="126" hidden="1" customWidth="1"/>
    <col min="107" max="107" width="8.7109375" style="126" hidden="1" customWidth="1"/>
    <col min="108" max="108" width="19.5703125" style="126" customWidth="1"/>
    <col min="109" max="109" width="11.85546875" style="126" hidden="1" customWidth="1"/>
    <col min="110" max="110" width="9.28515625" style="126" hidden="1" customWidth="1"/>
    <col min="111" max="111" width="8.7109375" style="126" hidden="1" customWidth="1"/>
    <col min="112" max="112" width="19.5703125" style="126" customWidth="1"/>
    <col min="113" max="113" width="11.85546875" style="126" hidden="1" customWidth="1"/>
    <col min="114" max="114" width="9.28515625" style="126" hidden="1" customWidth="1"/>
    <col min="115" max="115" width="8.7109375" style="126" hidden="1" customWidth="1"/>
    <col min="116" max="116" width="19.5703125" style="126" customWidth="1"/>
    <col min="117" max="117" width="11.85546875" style="126" hidden="1" customWidth="1"/>
    <col min="118" max="118" width="9.28515625" style="126" hidden="1" customWidth="1"/>
    <col min="119" max="119" width="8.7109375" style="126" hidden="1" customWidth="1"/>
    <col min="120" max="120" width="19.5703125" style="126" customWidth="1"/>
    <col min="121" max="121" width="11.85546875" style="126" hidden="1" customWidth="1"/>
    <col min="122" max="122" width="9.28515625" style="126" hidden="1" customWidth="1"/>
    <col min="123" max="123" width="8.7109375" style="126" hidden="1" customWidth="1"/>
    <col min="124" max="124" width="19.5703125" style="126" customWidth="1"/>
    <col min="125" max="125" width="11.85546875" style="126" hidden="1" customWidth="1"/>
    <col min="126" max="126" width="9.28515625" style="126" hidden="1" customWidth="1"/>
    <col min="127" max="127" width="8.7109375" style="126" hidden="1" customWidth="1"/>
    <col min="128" max="128" width="19.5703125" style="126" customWidth="1"/>
    <col min="129" max="129" width="11.85546875" style="126" hidden="1" customWidth="1"/>
    <col min="130" max="130" width="9.28515625" style="126" hidden="1" customWidth="1"/>
    <col min="131" max="131" width="8.7109375" style="126" hidden="1" customWidth="1"/>
    <col min="132" max="132" width="19.5703125" style="126" customWidth="1"/>
    <col min="133" max="133" width="11.85546875" style="126" hidden="1" customWidth="1"/>
    <col min="134" max="134" width="9.28515625" style="126" hidden="1" customWidth="1"/>
    <col min="135" max="135" width="8.7109375" style="126" hidden="1" customWidth="1"/>
    <col min="136" max="136" width="19.5703125" style="126" customWidth="1"/>
    <col min="137" max="137" width="11.85546875" style="126" hidden="1" customWidth="1"/>
    <col min="138" max="138" width="9.28515625" style="126" hidden="1" customWidth="1"/>
    <col min="139" max="139" width="8.7109375" style="126" hidden="1" customWidth="1"/>
    <col min="140" max="140" width="19.5703125" style="126" customWidth="1"/>
    <col min="141" max="141" width="11.85546875" style="126" hidden="1" customWidth="1"/>
    <col min="142" max="142" width="9.28515625" style="126" hidden="1" customWidth="1"/>
    <col min="143" max="143" width="8.7109375" style="126" hidden="1" customWidth="1"/>
    <col min="144" max="144" width="19.5703125" style="126" customWidth="1"/>
    <col min="145" max="145" width="11.85546875" style="126" hidden="1" customWidth="1"/>
    <col min="146" max="146" width="9.28515625" style="126" hidden="1" customWidth="1"/>
    <col min="147" max="147" width="8.7109375" style="126" hidden="1" customWidth="1"/>
    <col min="148" max="148" width="19.5703125" style="126" customWidth="1"/>
    <col min="149" max="149" width="11.85546875" style="126" hidden="1" customWidth="1"/>
    <col min="150" max="150" width="9.28515625" style="126" hidden="1" customWidth="1"/>
    <col min="151" max="151" width="8.7109375" style="126" hidden="1" customWidth="1"/>
    <col min="152" max="152" width="19.5703125" style="126" customWidth="1"/>
    <col min="153" max="153" width="11.85546875" style="126" hidden="1" customWidth="1"/>
    <col min="154" max="154" width="9.28515625" style="126" hidden="1" customWidth="1"/>
    <col min="155" max="155" width="8.7109375" style="126" hidden="1" customWidth="1"/>
    <col min="156" max="156" width="19.5703125" style="126" customWidth="1"/>
    <col min="157" max="157" width="11.85546875" style="126" hidden="1" customWidth="1"/>
    <col min="158" max="158" width="9.28515625" style="126" hidden="1" customWidth="1"/>
    <col min="159" max="159" width="8.7109375" style="126" hidden="1" customWidth="1"/>
    <col min="160" max="160" width="19.5703125" style="126" customWidth="1"/>
    <col min="161" max="161" width="11.85546875" style="126" hidden="1" customWidth="1"/>
    <col min="162" max="162" width="9.28515625" style="126" hidden="1" customWidth="1"/>
    <col min="163" max="163" width="8.7109375" style="126" hidden="1" customWidth="1"/>
    <col min="164" max="164" width="19.5703125" style="126" customWidth="1"/>
    <col min="165" max="165" width="11.85546875" style="126" hidden="1" customWidth="1"/>
    <col min="166" max="166" width="9.28515625" style="126" hidden="1" customWidth="1"/>
    <col min="167" max="167" width="8.7109375" style="126" hidden="1" customWidth="1"/>
    <col min="168" max="168" width="19.5703125" style="126" customWidth="1"/>
    <col min="169" max="169" width="11.85546875" style="126" hidden="1" customWidth="1"/>
    <col min="170" max="170" width="9.28515625" style="126" hidden="1" customWidth="1"/>
    <col min="171" max="171" width="8.7109375" style="126" hidden="1" customWidth="1"/>
    <col min="172" max="172" width="19.5703125" style="126" customWidth="1"/>
    <col min="173" max="173" width="11.85546875" style="126" hidden="1" customWidth="1"/>
    <col min="174" max="174" width="9.28515625" style="126" hidden="1" customWidth="1"/>
    <col min="175" max="175" width="8.7109375" style="126" hidden="1" customWidth="1"/>
    <col min="176" max="176" width="19.5703125" style="126" customWidth="1"/>
    <col min="177" max="177" width="11.85546875" style="126" hidden="1" customWidth="1"/>
    <col min="178" max="178" width="9.28515625" style="126" hidden="1" customWidth="1"/>
    <col min="179" max="179" width="8.7109375" style="126" hidden="1" customWidth="1"/>
    <col min="180" max="180" width="19.5703125" style="126" customWidth="1"/>
    <col min="181" max="181" width="11.85546875" style="126" hidden="1" customWidth="1"/>
    <col min="182" max="182" width="9.28515625" style="126" hidden="1" customWidth="1"/>
    <col min="183" max="183" width="8.7109375" style="126" hidden="1" customWidth="1"/>
    <col min="184" max="184" width="19.5703125" style="126" customWidth="1"/>
    <col min="185" max="185" width="11.85546875" style="126" hidden="1" customWidth="1"/>
    <col min="186" max="186" width="9.28515625" style="126" hidden="1" customWidth="1"/>
    <col min="187" max="187" width="8.7109375" style="126" hidden="1" customWidth="1"/>
    <col min="188" max="188" width="19.5703125" style="126" customWidth="1"/>
    <col min="189" max="189" width="11.85546875" style="126" hidden="1" customWidth="1"/>
    <col min="190" max="190" width="9.28515625" style="126" hidden="1" customWidth="1"/>
    <col min="191" max="191" width="8.7109375" style="126" hidden="1" customWidth="1"/>
    <col min="192" max="192" width="19.5703125" style="126" customWidth="1"/>
    <col min="193" max="193" width="11.85546875" style="126" hidden="1" customWidth="1"/>
    <col min="194" max="194" width="9.28515625" style="126" hidden="1" customWidth="1"/>
    <col min="195" max="195" width="8.7109375" style="126" hidden="1" customWidth="1"/>
    <col min="196" max="196" width="19.5703125" style="126" customWidth="1"/>
    <col min="197" max="197" width="11.85546875" style="126" hidden="1" customWidth="1"/>
    <col min="198" max="198" width="9.28515625" style="126" hidden="1" customWidth="1"/>
    <col min="199" max="199" width="8.7109375" style="126" hidden="1" customWidth="1"/>
    <col min="200" max="200" width="19.5703125" style="126" customWidth="1"/>
    <col min="201" max="201" width="11.85546875" style="126" hidden="1" customWidth="1"/>
    <col min="202" max="202" width="9.28515625" style="126" hidden="1" customWidth="1"/>
    <col min="203" max="203" width="8.7109375" style="126" hidden="1" customWidth="1"/>
    <col min="204" max="204" width="19.5703125" style="126" customWidth="1"/>
    <col min="205" max="205" width="11.85546875" style="126" hidden="1" customWidth="1"/>
    <col min="206" max="206" width="9.28515625" style="126" hidden="1" customWidth="1"/>
    <col min="207" max="207" width="8.7109375" style="126" hidden="1" customWidth="1"/>
    <col min="208" max="208" width="19.5703125" style="126" customWidth="1"/>
    <col min="209" max="209" width="11.85546875" style="126" hidden="1" customWidth="1"/>
    <col min="210" max="210" width="9.28515625" style="126" hidden="1" customWidth="1"/>
    <col min="211" max="211" width="8.7109375" style="126" hidden="1" customWidth="1"/>
    <col min="212" max="212" width="19.5703125" style="126" customWidth="1"/>
    <col min="213" max="213" width="11.85546875" style="126" hidden="1" customWidth="1"/>
    <col min="214" max="214" width="9.28515625" style="126" hidden="1" customWidth="1"/>
    <col min="215" max="215" width="8.7109375" style="126" hidden="1" customWidth="1"/>
    <col min="216" max="216" width="8.7109375" style="126" customWidth="1"/>
    <col min="217" max="217" width="24.7109375" style="19" customWidth="1"/>
    <col min="218" max="218" width="11.7109375" style="274" customWidth="1"/>
    <col min="219" max="219" width="30.28515625" style="274" customWidth="1"/>
    <col min="220" max="221" width="8.85546875" style="19"/>
    <col min="222" max="222" width="0" style="19" hidden="1" customWidth="1"/>
    <col min="223" max="16384" width="8.85546875" style="19"/>
  </cols>
  <sheetData>
    <row r="1" spans="1:222" ht="61.9" customHeight="1" thickBot="1" x14ac:dyDescent="0.3">
      <c r="A1" s="417" t="s">
        <v>67</v>
      </c>
      <c r="B1" s="418"/>
      <c r="C1" s="419"/>
      <c r="E1" s="463" t="s">
        <v>71</v>
      </c>
      <c r="F1" s="464"/>
      <c r="G1" s="463" t="s">
        <v>72</v>
      </c>
      <c r="H1" s="464"/>
      <c r="I1" s="463" t="s">
        <v>73</v>
      </c>
      <c r="J1" s="464"/>
    </row>
    <row r="2" spans="1:222" ht="18.600000000000001" customHeight="1" thickBot="1" x14ac:dyDescent="0.3">
      <c r="A2" s="468" t="s">
        <v>68</v>
      </c>
      <c r="B2" s="468"/>
      <c r="C2" s="468"/>
      <c r="E2" s="198" t="s">
        <v>74</v>
      </c>
      <c r="F2" s="155" t="s">
        <v>75</v>
      </c>
      <c r="G2" s="465" t="s">
        <v>76</v>
      </c>
      <c r="H2" s="466"/>
      <c r="I2" s="465" t="s">
        <v>77</v>
      </c>
      <c r="J2" s="467"/>
    </row>
    <row r="3" spans="1:222" ht="1.9" customHeight="1" x14ac:dyDescent="0.25">
      <c r="E3" s="460" t="s">
        <v>78</v>
      </c>
      <c r="F3" s="452">
        <v>0</v>
      </c>
      <c r="G3" s="454">
        <v>0</v>
      </c>
      <c r="H3" s="455"/>
      <c r="I3" s="452">
        <v>0</v>
      </c>
      <c r="J3" s="458"/>
    </row>
    <row r="4" spans="1:222" s="251" customFormat="1" ht="18.600000000000001" customHeight="1" x14ac:dyDescent="0.25">
      <c r="A4" s="294" t="s">
        <v>69</v>
      </c>
      <c r="B4" s="294"/>
      <c r="C4" s="250"/>
      <c r="D4" s="250"/>
      <c r="E4" s="461"/>
      <c r="F4" s="453"/>
      <c r="G4" s="456"/>
      <c r="H4" s="457"/>
      <c r="I4" s="453"/>
      <c r="J4" s="459"/>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J4" s="275"/>
      <c r="HK4" s="275"/>
      <c r="HN4" s="39" t="s">
        <v>108</v>
      </c>
    </row>
    <row r="5" spans="1:222" s="251" customFormat="1" ht="18.600000000000001" customHeight="1" x14ac:dyDescent="0.25">
      <c r="A5" s="294" t="s">
        <v>122</v>
      </c>
      <c r="B5" s="294"/>
      <c r="C5" s="250"/>
      <c r="D5" s="250"/>
      <c r="E5" s="199" t="s">
        <v>79</v>
      </c>
      <c r="F5" s="245">
        <v>0</v>
      </c>
      <c r="G5" s="453">
        <v>0</v>
      </c>
      <c r="H5" s="453"/>
      <c r="I5" s="453">
        <v>0</v>
      </c>
      <c r="J5" s="459"/>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J5" s="275"/>
      <c r="HK5" s="275"/>
      <c r="HN5" s="39" t="s">
        <v>109</v>
      </c>
    </row>
    <row r="6" spans="1:222" s="251" customFormat="1" ht="18.600000000000001" customHeight="1" x14ac:dyDescent="0.25">
      <c r="A6" s="295" t="s">
        <v>121</v>
      </c>
      <c r="B6" s="295"/>
      <c r="C6" s="250"/>
      <c r="D6" s="250"/>
      <c r="E6" s="199" t="s">
        <v>81</v>
      </c>
      <c r="F6" s="245">
        <v>0</v>
      </c>
      <c r="G6" s="453">
        <v>0</v>
      </c>
      <c r="H6" s="453"/>
      <c r="I6" s="453">
        <v>0</v>
      </c>
      <c r="J6" s="459"/>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J6" s="275"/>
      <c r="HK6" s="275"/>
      <c r="HN6" s="39" t="s">
        <v>110</v>
      </c>
    </row>
    <row r="7" spans="1:222" s="251" customFormat="1" ht="18.600000000000001" customHeight="1" thickBot="1" x14ac:dyDescent="0.3">
      <c r="A7" s="462" t="s">
        <v>70</v>
      </c>
      <c r="B7" s="462"/>
      <c r="C7" s="250"/>
      <c r="D7" s="250"/>
      <c r="E7" s="200" t="s">
        <v>80</v>
      </c>
      <c r="F7" s="246">
        <v>0</v>
      </c>
      <c r="G7" s="450">
        <v>0</v>
      </c>
      <c r="H7" s="450"/>
      <c r="I7" s="450">
        <v>0</v>
      </c>
      <c r="J7" s="451"/>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J7" s="275"/>
      <c r="HK7" s="275"/>
      <c r="HN7" s="39" t="s">
        <v>111</v>
      </c>
    </row>
    <row r="8" spans="1:222" ht="3" customHeight="1" thickBot="1" x14ac:dyDescent="0.3"/>
    <row r="9" spans="1:222" ht="22.5" customHeight="1" thickBot="1" x14ac:dyDescent="0.3">
      <c r="A9" s="443" t="str">
        <f>IF('General Information'!B7=0, "Please Enter Start Date On General Information Sheet", "Year 1: "&amp;TEXT('General Information'!B7,"mm/dd/yy")&amp;" to "&amp;TEXT('General Information'!B8-365, "mm/dd/yy"))</f>
        <v>Please Enter Start Date On General Information Sheet</v>
      </c>
      <c r="B9" s="444"/>
      <c r="C9" s="445"/>
    </row>
    <row r="10" spans="1:222" ht="35.450000000000003" customHeight="1" x14ac:dyDescent="0.25">
      <c r="A10" s="448" t="s">
        <v>84</v>
      </c>
      <c r="B10" s="448" t="s">
        <v>85</v>
      </c>
      <c r="C10" s="448" t="s">
        <v>86</v>
      </c>
      <c r="D10" s="448" t="s">
        <v>87</v>
      </c>
      <c r="E10" s="448" t="s">
        <v>88</v>
      </c>
      <c r="F10" s="423" t="s">
        <v>89</v>
      </c>
      <c r="G10" s="421" t="s">
        <v>90</v>
      </c>
      <c r="H10" s="446" t="s">
        <v>91</v>
      </c>
      <c r="I10" s="423" t="s">
        <v>92</v>
      </c>
      <c r="J10" s="423" t="s">
        <v>93</v>
      </c>
      <c r="K10" s="428" t="s">
        <v>94</v>
      </c>
      <c r="L10" s="403" t="s">
        <v>95</v>
      </c>
      <c r="M10" s="404"/>
      <c r="N10" s="404"/>
      <c r="O10" s="405"/>
      <c r="P10" s="403" t="s">
        <v>96</v>
      </c>
      <c r="Q10" s="404"/>
      <c r="R10" s="404"/>
      <c r="S10" s="405"/>
      <c r="T10" s="403" t="s">
        <v>97</v>
      </c>
      <c r="U10" s="404"/>
      <c r="V10" s="404"/>
      <c r="W10" s="405"/>
      <c r="X10" s="403" t="s">
        <v>99</v>
      </c>
      <c r="Y10" s="404"/>
      <c r="Z10" s="404"/>
      <c r="AA10" s="405"/>
      <c r="AB10" s="403" t="s">
        <v>100</v>
      </c>
      <c r="AC10" s="404"/>
      <c r="AD10" s="404"/>
      <c r="AE10" s="405"/>
      <c r="AF10" s="403" t="s">
        <v>102</v>
      </c>
      <c r="AG10" s="404"/>
      <c r="AH10" s="404"/>
      <c r="AI10" s="405"/>
      <c r="AJ10" s="403" t="s">
        <v>266</v>
      </c>
      <c r="AK10" s="404"/>
      <c r="AL10" s="404"/>
      <c r="AM10" s="405"/>
      <c r="AN10" s="403" t="s">
        <v>267</v>
      </c>
      <c r="AO10" s="404"/>
      <c r="AP10" s="404"/>
      <c r="AQ10" s="405"/>
      <c r="AR10" s="403" t="s">
        <v>268</v>
      </c>
      <c r="AS10" s="404"/>
      <c r="AT10" s="404"/>
      <c r="AU10" s="405"/>
      <c r="AV10" s="403" t="s">
        <v>269</v>
      </c>
      <c r="AW10" s="404"/>
      <c r="AX10" s="404"/>
      <c r="AY10" s="405"/>
      <c r="AZ10" s="403" t="s">
        <v>270</v>
      </c>
      <c r="BA10" s="404"/>
      <c r="BB10" s="404"/>
      <c r="BC10" s="405"/>
      <c r="BD10" s="403" t="s">
        <v>292</v>
      </c>
      <c r="BE10" s="404"/>
      <c r="BF10" s="404"/>
      <c r="BG10" s="405"/>
      <c r="BH10" s="403" t="s">
        <v>293</v>
      </c>
      <c r="BI10" s="404"/>
      <c r="BJ10" s="404"/>
      <c r="BK10" s="405"/>
      <c r="BL10" s="403" t="s">
        <v>294</v>
      </c>
      <c r="BM10" s="404"/>
      <c r="BN10" s="404"/>
      <c r="BO10" s="405"/>
      <c r="BP10" s="403" t="s">
        <v>295</v>
      </c>
      <c r="BQ10" s="404"/>
      <c r="BR10" s="404"/>
      <c r="BS10" s="405"/>
      <c r="BT10" s="403" t="s">
        <v>296</v>
      </c>
      <c r="BU10" s="404"/>
      <c r="BV10" s="404"/>
      <c r="BW10" s="405"/>
      <c r="BX10" s="403" t="s">
        <v>297</v>
      </c>
      <c r="BY10" s="404"/>
      <c r="BZ10" s="404"/>
      <c r="CA10" s="405"/>
      <c r="CB10" s="403" t="s">
        <v>298</v>
      </c>
      <c r="CC10" s="404"/>
      <c r="CD10" s="404"/>
      <c r="CE10" s="405"/>
      <c r="CF10" s="403" t="s">
        <v>299</v>
      </c>
      <c r="CG10" s="404"/>
      <c r="CH10" s="404"/>
      <c r="CI10" s="405"/>
      <c r="CJ10" s="403" t="s">
        <v>301</v>
      </c>
      <c r="CK10" s="404"/>
      <c r="CL10" s="404"/>
      <c r="CM10" s="405"/>
      <c r="CN10" s="403" t="s">
        <v>302</v>
      </c>
      <c r="CO10" s="404"/>
      <c r="CP10" s="404"/>
      <c r="CQ10" s="405"/>
      <c r="CR10" s="403" t="s">
        <v>303</v>
      </c>
      <c r="CS10" s="404"/>
      <c r="CT10" s="404"/>
      <c r="CU10" s="405"/>
      <c r="CV10" s="403" t="s">
        <v>304</v>
      </c>
      <c r="CW10" s="404"/>
      <c r="CX10" s="404"/>
      <c r="CY10" s="405"/>
      <c r="CZ10" s="403" t="s">
        <v>305</v>
      </c>
      <c r="DA10" s="404"/>
      <c r="DB10" s="404"/>
      <c r="DC10" s="405"/>
      <c r="DD10" s="403" t="s">
        <v>306</v>
      </c>
      <c r="DE10" s="404"/>
      <c r="DF10" s="404"/>
      <c r="DG10" s="405"/>
      <c r="DH10" s="403" t="s">
        <v>307</v>
      </c>
      <c r="DI10" s="404"/>
      <c r="DJ10" s="404"/>
      <c r="DK10" s="405"/>
      <c r="DL10" s="403" t="s">
        <v>348</v>
      </c>
      <c r="DM10" s="404"/>
      <c r="DN10" s="404"/>
      <c r="DO10" s="405"/>
      <c r="DP10" s="403" t="s">
        <v>349</v>
      </c>
      <c r="DQ10" s="404"/>
      <c r="DR10" s="404"/>
      <c r="DS10" s="405"/>
      <c r="DT10" s="403" t="s">
        <v>350</v>
      </c>
      <c r="DU10" s="404"/>
      <c r="DV10" s="404"/>
      <c r="DW10" s="405"/>
      <c r="DX10" s="403" t="s">
        <v>351</v>
      </c>
      <c r="DY10" s="404"/>
      <c r="DZ10" s="404"/>
      <c r="EA10" s="405"/>
      <c r="EB10" s="403" t="s">
        <v>352</v>
      </c>
      <c r="EC10" s="404"/>
      <c r="ED10" s="404"/>
      <c r="EE10" s="405"/>
      <c r="EF10" s="403" t="s">
        <v>353</v>
      </c>
      <c r="EG10" s="404"/>
      <c r="EH10" s="404"/>
      <c r="EI10" s="405"/>
      <c r="EJ10" s="403" t="s">
        <v>354</v>
      </c>
      <c r="EK10" s="404"/>
      <c r="EL10" s="404"/>
      <c r="EM10" s="405"/>
      <c r="EN10" s="403" t="s">
        <v>355</v>
      </c>
      <c r="EO10" s="404"/>
      <c r="EP10" s="404"/>
      <c r="EQ10" s="405"/>
      <c r="ER10" s="403" t="s">
        <v>356</v>
      </c>
      <c r="ES10" s="404"/>
      <c r="ET10" s="404"/>
      <c r="EU10" s="405"/>
      <c r="EV10" s="403" t="s">
        <v>357</v>
      </c>
      <c r="EW10" s="404"/>
      <c r="EX10" s="404"/>
      <c r="EY10" s="405"/>
      <c r="EZ10" s="403" t="s">
        <v>358</v>
      </c>
      <c r="FA10" s="404"/>
      <c r="FB10" s="404"/>
      <c r="FC10" s="405"/>
      <c r="FD10" s="403" t="s">
        <v>359</v>
      </c>
      <c r="FE10" s="404"/>
      <c r="FF10" s="404"/>
      <c r="FG10" s="405"/>
      <c r="FH10" s="403" t="s">
        <v>360</v>
      </c>
      <c r="FI10" s="404"/>
      <c r="FJ10" s="404"/>
      <c r="FK10" s="405"/>
      <c r="FL10" s="403" t="s">
        <v>361</v>
      </c>
      <c r="FM10" s="404"/>
      <c r="FN10" s="404"/>
      <c r="FO10" s="405"/>
      <c r="FP10" s="403" t="s">
        <v>362</v>
      </c>
      <c r="FQ10" s="404"/>
      <c r="FR10" s="404"/>
      <c r="FS10" s="405"/>
      <c r="FT10" s="403" t="s">
        <v>363</v>
      </c>
      <c r="FU10" s="404"/>
      <c r="FV10" s="404"/>
      <c r="FW10" s="405"/>
      <c r="FX10" s="403" t="s">
        <v>364</v>
      </c>
      <c r="FY10" s="404"/>
      <c r="FZ10" s="404"/>
      <c r="GA10" s="405"/>
      <c r="GB10" s="403" t="s">
        <v>365</v>
      </c>
      <c r="GC10" s="404"/>
      <c r="GD10" s="404"/>
      <c r="GE10" s="405"/>
      <c r="GF10" s="403" t="s">
        <v>366</v>
      </c>
      <c r="GG10" s="404"/>
      <c r="GH10" s="404"/>
      <c r="GI10" s="405"/>
      <c r="GJ10" s="403" t="s">
        <v>367</v>
      </c>
      <c r="GK10" s="404"/>
      <c r="GL10" s="404"/>
      <c r="GM10" s="405"/>
      <c r="GN10" s="403" t="s">
        <v>368</v>
      </c>
      <c r="GO10" s="404"/>
      <c r="GP10" s="404"/>
      <c r="GQ10" s="405"/>
      <c r="GR10" s="403" t="s">
        <v>369</v>
      </c>
      <c r="GS10" s="404"/>
      <c r="GT10" s="404"/>
      <c r="GU10" s="405"/>
      <c r="GV10" s="403" t="s">
        <v>370</v>
      </c>
      <c r="GW10" s="404"/>
      <c r="GX10" s="404"/>
      <c r="GY10" s="405"/>
      <c r="GZ10" s="403" t="s">
        <v>371</v>
      </c>
      <c r="HA10" s="404"/>
      <c r="HB10" s="404"/>
      <c r="HC10" s="405"/>
      <c r="HD10" s="403" t="s">
        <v>372</v>
      </c>
      <c r="HE10" s="404"/>
      <c r="HF10" s="404"/>
      <c r="HG10" s="405"/>
      <c r="HI10" s="247" t="s">
        <v>112</v>
      </c>
      <c r="HJ10" s="425" t="s">
        <v>114</v>
      </c>
      <c r="HK10" s="425" t="s">
        <v>115</v>
      </c>
    </row>
    <row r="11" spans="1:222" ht="33.6" customHeight="1" thickBot="1" x14ac:dyDescent="0.3">
      <c r="A11" s="449"/>
      <c r="B11" s="449"/>
      <c r="C11" s="449"/>
      <c r="D11" s="449"/>
      <c r="E11" s="449"/>
      <c r="F11" s="424"/>
      <c r="G11" s="422"/>
      <c r="H11" s="447"/>
      <c r="I11" s="424"/>
      <c r="J11" s="424"/>
      <c r="K11" s="429"/>
      <c r="L11" s="400" t="str">
        <f>IF(Usage!$B$8=0, "", Usage!$B$8)</f>
        <v>Center Overhead</v>
      </c>
      <c r="M11" s="401"/>
      <c r="N11" s="401"/>
      <c r="O11" s="402"/>
      <c r="P11" s="400" t="str">
        <f>IF(Usage!$B$9=0, "", Usage!$B$9)</f>
        <v/>
      </c>
      <c r="Q11" s="401"/>
      <c r="R11" s="401"/>
      <c r="S11" s="402"/>
      <c r="T11" s="400" t="str">
        <f>IF(Usage!$B$10=0, "", Usage!$B$10)</f>
        <v/>
      </c>
      <c r="U11" s="401"/>
      <c r="V11" s="401"/>
      <c r="W11" s="402"/>
      <c r="X11" s="400" t="str">
        <f>IF(Usage!$B$11=0, "", Usage!$B$11)</f>
        <v/>
      </c>
      <c r="Y11" s="401"/>
      <c r="Z11" s="401"/>
      <c r="AA11" s="402"/>
      <c r="AB11" s="400" t="str">
        <f>IF(Usage!$B$12=0, "", Usage!$B$12)</f>
        <v/>
      </c>
      <c r="AC11" s="401"/>
      <c r="AD11" s="401"/>
      <c r="AE11" s="402"/>
      <c r="AF11" s="400" t="str">
        <f>IF(Usage!$B$13=0, "", Usage!$B$13)</f>
        <v/>
      </c>
      <c r="AG11" s="401"/>
      <c r="AH11" s="401"/>
      <c r="AI11" s="402"/>
      <c r="AJ11" s="400" t="str">
        <f>IF(Usage!$B$14=0, "", Usage!$B$14)</f>
        <v/>
      </c>
      <c r="AK11" s="401"/>
      <c r="AL11" s="401"/>
      <c r="AM11" s="402"/>
      <c r="AN11" s="400" t="str">
        <f>IF(Usage!$B$15=0, "", Usage!$B$15)</f>
        <v/>
      </c>
      <c r="AO11" s="401"/>
      <c r="AP11" s="401"/>
      <c r="AQ11" s="402"/>
      <c r="AR11" s="400" t="str">
        <f>IF(Usage!$B$16=0, "", Usage!$B$16)</f>
        <v/>
      </c>
      <c r="AS11" s="401"/>
      <c r="AT11" s="401"/>
      <c r="AU11" s="402"/>
      <c r="AV11" s="400" t="str">
        <f>IF(Usage!$B$17=0, "", Usage!$B$17)</f>
        <v/>
      </c>
      <c r="AW11" s="401"/>
      <c r="AX11" s="401"/>
      <c r="AY11" s="402"/>
      <c r="AZ11" s="400" t="str">
        <f>IF(Usage!$B$18=0, "", Usage!$B$18)</f>
        <v/>
      </c>
      <c r="BA11" s="401"/>
      <c r="BB11" s="401"/>
      <c r="BC11" s="402"/>
      <c r="BD11" s="400" t="str">
        <f>IF(Usage!$B$19=0, "", Usage!$B$19)</f>
        <v/>
      </c>
      <c r="BE11" s="401"/>
      <c r="BF11" s="401"/>
      <c r="BG11" s="402"/>
      <c r="BH11" s="400" t="str">
        <f>IF(Usage!$B$20=0, "", Usage!$B$20)</f>
        <v/>
      </c>
      <c r="BI11" s="401"/>
      <c r="BJ11" s="401"/>
      <c r="BK11" s="402"/>
      <c r="BL11" s="400" t="str">
        <f>IF(Usage!$B$21=0, "", Usage!$B$21)</f>
        <v/>
      </c>
      <c r="BM11" s="401"/>
      <c r="BN11" s="401"/>
      <c r="BO11" s="402"/>
      <c r="BP11" s="400" t="str">
        <f>IF(Usage!$B$22=0, "", Usage!$B$22)</f>
        <v/>
      </c>
      <c r="BQ11" s="401"/>
      <c r="BR11" s="401"/>
      <c r="BS11" s="402"/>
      <c r="BT11" s="400" t="str">
        <f>IF(Usage!$B$23=0, "", Usage!$B$23)</f>
        <v/>
      </c>
      <c r="BU11" s="401"/>
      <c r="BV11" s="401"/>
      <c r="BW11" s="402"/>
      <c r="BX11" s="400" t="str">
        <f>IF(Usage!$B$24=0, "", Usage!$B$24)</f>
        <v/>
      </c>
      <c r="BY11" s="401"/>
      <c r="BZ11" s="401"/>
      <c r="CA11" s="402"/>
      <c r="CB11" s="400" t="str">
        <f>IF(Usage!$B$25=0, "", Usage!$B$25)</f>
        <v/>
      </c>
      <c r="CC11" s="401"/>
      <c r="CD11" s="401"/>
      <c r="CE11" s="402"/>
      <c r="CF11" s="400" t="str">
        <f>IF(Usage!$B$26=0, "", Usage!$B$26)</f>
        <v/>
      </c>
      <c r="CG11" s="401"/>
      <c r="CH11" s="401"/>
      <c r="CI11" s="402"/>
      <c r="CJ11" s="400" t="str">
        <f>IF(Usage!$B$27=0, "", Usage!$B$27)</f>
        <v/>
      </c>
      <c r="CK11" s="401"/>
      <c r="CL11" s="401"/>
      <c r="CM11" s="402"/>
      <c r="CN11" s="400" t="str">
        <f>IF(Usage!$B$28=0, "", Usage!$B$28)</f>
        <v/>
      </c>
      <c r="CO11" s="401"/>
      <c r="CP11" s="401"/>
      <c r="CQ11" s="402"/>
      <c r="CR11" s="400" t="str">
        <f>IF(Usage!$B$29=0, "", Usage!$B$29)</f>
        <v/>
      </c>
      <c r="CS11" s="401"/>
      <c r="CT11" s="401"/>
      <c r="CU11" s="402"/>
      <c r="CV11" s="400" t="str">
        <f>IF(Usage!$B$30=0, "", Usage!$B$30)</f>
        <v/>
      </c>
      <c r="CW11" s="401"/>
      <c r="CX11" s="401"/>
      <c r="CY11" s="402"/>
      <c r="CZ11" s="400" t="str">
        <f>IF(Usage!$B$31=0, "", Usage!$B$31)</f>
        <v/>
      </c>
      <c r="DA11" s="401"/>
      <c r="DB11" s="401"/>
      <c r="DC11" s="402"/>
      <c r="DD11" s="400" t="str">
        <f>IF(Usage!$B$32=0, "", Usage!$B$32)</f>
        <v/>
      </c>
      <c r="DE11" s="401"/>
      <c r="DF11" s="401"/>
      <c r="DG11" s="402"/>
      <c r="DH11" s="400" t="str">
        <f>IF(Usage!$B$33=0, "", Usage!$B$33)</f>
        <v/>
      </c>
      <c r="DI11" s="401"/>
      <c r="DJ11" s="401"/>
      <c r="DK11" s="402"/>
      <c r="DL11" s="400" t="str">
        <f>IF(Usage!$B$34=0, "", Usage!$B$34)</f>
        <v/>
      </c>
      <c r="DM11" s="401"/>
      <c r="DN11" s="401"/>
      <c r="DO11" s="402"/>
      <c r="DP11" s="400" t="str">
        <f>IF(Usage!$B$35=0, "", Usage!$B$35)</f>
        <v/>
      </c>
      <c r="DQ11" s="401"/>
      <c r="DR11" s="401"/>
      <c r="DS11" s="402"/>
      <c r="DT11" s="400" t="str">
        <f>IF(Usage!$B$36=0, "", Usage!$B$36)</f>
        <v/>
      </c>
      <c r="DU11" s="401"/>
      <c r="DV11" s="401"/>
      <c r="DW11" s="402"/>
      <c r="DX11" s="400" t="str">
        <f>IF(Usage!$B$37=0, "", Usage!$B$37)</f>
        <v/>
      </c>
      <c r="DY11" s="401"/>
      <c r="DZ11" s="401"/>
      <c r="EA11" s="402"/>
      <c r="EB11" s="400" t="str">
        <f>IF(Usage!$B$38=0, "", Usage!$B$38)</f>
        <v/>
      </c>
      <c r="EC11" s="401"/>
      <c r="ED11" s="401"/>
      <c r="EE11" s="402"/>
      <c r="EF11" s="400" t="str">
        <f>IF(Usage!$B$39=0, "", Usage!$B$39)</f>
        <v/>
      </c>
      <c r="EG11" s="401"/>
      <c r="EH11" s="401"/>
      <c r="EI11" s="402"/>
      <c r="EJ11" s="400" t="str">
        <f>IF(Usage!$B$40=0, "", Usage!$B$40)</f>
        <v/>
      </c>
      <c r="EK11" s="401"/>
      <c r="EL11" s="401"/>
      <c r="EM11" s="402"/>
      <c r="EN11" s="400" t="str">
        <f>IF(Usage!$B$41=0, "", Usage!$B$41)</f>
        <v/>
      </c>
      <c r="EO11" s="401"/>
      <c r="EP11" s="401"/>
      <c r="EQ11" s="402"/>
      <c r="ER11" s="400" t="str">
        <f>IF(Usage!$B$42=0, "", Usage!$B$42)</f>
        <v/>
      </c>
      <c r="ES11" s="401"/>
      <c r="ET11" s="401"/>
      <c r="EU11" s="402"/>
      <c r="EV11" s="400" t="str">
        <f>IF(Usage!$B$43=0, "", Usage!$B$43)</f>
        <v/>
      </c>
      <c r="EW11" s="401"/>
      <c r="EX11" s="401"/>
      <c r="EY11" s="402"/>
      <c r="EZ11" s="400" t="str">
        <f>IF(Usage!$B$44=0, "", Usage!$B$44)</f>
        <v/>
      </c>
      <c r="FA11" s="401"/>
      <c r="FB11" s="401"/>
      <c r="FC11" s="402"/>
      <c r="FD11" s="400" t="str">
        <f>IF(Usage!$B$45=0, "", Usage!$B$45)</f>
        <v/>
      </c>
      <c r="FE11" s="401"/>
      <c r="FF11" s="401"/>
      <c r="FG11" s="402"/>
      <c r="FH11" s="400" t="str">
        <f>IF(Usage!$B$46=0, "", Usage!$B$46)</f>
        <v/>
      </c>
      <c r="FI11" s="401"/>
      <c r="FJ11" s="401"/>
      <c r="FK11" s="402"/>
      <c r="FL11" s="400" t="str">
        <f>IF(Usage!$B$47=0, "", Usage!$B$47)</f>
        <v/>
      </c>
      <c r="FM11" s="401"/>
      <c r="FN11" s="401"/>
      <c r="FO11" s="402"/>
      <c r="FP11" s="400" t="str">
        <f>IF(Usage!$B$48=0, "", Usage!$B$48)</f>
        <v/>
      </c>
      <c r="FQ11" s="401"/>
      <c r="FR11" s="401"/>
      <c r="FS11" s="402"/>
      <c r="FT11" s="400" t="str">
        <f>IF(Usage!$B$49=0, "", Usage!$B$49)</f>
        <v/>
      </c>
      <c r="FU11" s="401"/>
      <c r="FV11" s="401"/>
      <c r="FW11" s="402"/>
      <c r="FX11" s="400" t="str">
        <f>IF(Usage!$B$50=0, "", Usage!$B$50)</f>
        <v/>
      </c>
      <c r="FY11" s="401"/>
      <c r="FZ11" s="401"/>
      <c r="GA11" s="402"/>
      <c r="GB11" s="400" t="str">
        <f>IF(Usage!$B$51=0, "", Usage!$B$51)</f>
        <v/>
      </c>
      <c r="GC11" s="401"/>
      <c r="GD11" s="401"/>
      <c r="GE11" s="402"/>
      <c r="GF11" s="400" t="str">
        <f>IF(Usage!$B$52=0, "", Usage!$B$52)</f>
        <v/>
      </c>
      <c r="GG11" s="401"/>
      <c r="GH11" s="401"/>
      <c r="GI11" s="402"/>
      <c r="GJ11" s="400" t="str">
        <f>IF(Usage!$B$53=0, "", Usage!$B$53)</f>
        <v/>
      </c>
      <c r="GK11" s="401"/>
      <c r="GL11" s="401"/>
      <c r="GM11" s="402"/>
      <c r="GN11" s="400" t="str">
        <f>IF(Usage!$B$54=0, "", Usage!$B$54)</f>
        <v/>
      </c>
      <c r="GO11" s="401"/>
      <c r="GP11" s="401"/>
      <c r="GQ11" s="402"/>
      <c r="GR11" s="400" t="str">
        <f>IF(Usage!$B$55=0, "", Usage!$B$55)</f>
        <v/>
      </c>
      <c r="GS11" s="401"/>
      <c r="GT11" s="401"/>
      <c r="GU11" s="402"/>
      <c r="GV11" s="400" t="str">
        <f>IF(Usage!$B$56=0, "", Usage!$B$56)</f>
        <v/>
      </c>
      <c r="GW11" s="401"/>
      <c r="GX11" s="401"/>
      <c r="GY11" s="402"/>
      <c r="GZ11" s="400" t="str">
        <f>IF(Usage!$B$57=0, "", Usage!$B$57)</f>
        <v/>
      </c>
      <c r="HA11" s="401"/>
      <c r="HB11" s="401"/>
      <c r="HC11" s="402"/>
      <c r="HD11" s="400" t="str">
        <f>IF(Usage!$B$58=0, "", Usage!$B$58)</f>
        <v/>
      </c>
      <c r="HE11" s="401"/>
      <c r="HF11" s="401"/>
      <c r="HG11" s="402"/>
      <c r="HH11" s="269"/>
      <c r="HI11" s="430" t="s">
        <v>113</v>
      </c>
      <c r="HJ11" s="426"/>
      <c r="HK11" s="426"/>
    </row>
    <row r="12" spans="1:222" ht="18" customHeight="1" x14ac:dyDescent="0.25">
      <c r="A12" s="432" t="s">
        <v>103</v>
      </c>
      <c r="B12" s="432"/>
      <c r="C12" s="432"/>
      <c r="D12" s="432"/>
      <c r="E12" s="432"/>
      <c r="F12" s="432"/>
      <c r="G12" s="432"/>
      <c r="H12" s="432"/>
      <c r="I12" s="432"/>
      <c r="J12" s="432"/>
      <c r="L12" s="201" t="s">
        <v>104</v>
      </c>
      <c r="M12" s="202" t="s">
        <v>105</v>
      </c>
      <c r="N12" s="202" t="s">
        <v>106</v>
      </c>
      <c r="O12" s="202" t="s">
        <v>107</v>
      </c>
      <c r="P12" s="203" t="s">
        <v>104</v>
      </c>
      <c r="Q12" s="202" t="s">
        <v>105</v>
      </c>
      <c r="R12" s="202" t="s">
        <v>106</v>
      </c>
      <c r="S12" s="202" t="s">
        <v>107</v>
      </c>
      <c r="T12" s="203" t="s">
        <v>104</v>
      </c>
      <c r="U12" s="202" t="s">
        <v>105</v>
      </c>
      <c r="V12" s="202" t="s">
        <v>106</v>
      </c>
      <c r="W12" s="202" t="s">
        <v>107</v>
      </c>
      <c r="X12" s="203" t="s">
        <v>104</v>
      </c>
      <c r="Y12" s="202" t="s">
        <v>105</v>
      </c>
      <c r="Z12" s="202" t="s">
        <v>106</v>
      </c>
      <c r="AA12" s="202" t="s">
        <v>107</v>
      </c>
      <c r="AB12" s="203" t="s">
        <v>104</v>
      </c>
      <c r="AC12" s="202" t="s">
        <v>105</v>
      </c>
      <c r="AD12" s="202" t="s">
        <v>106</v>
      </c>
      <c r="AE12" s="202" t="s">
        <v>107</v>
      </c>
      <c r="AF12" s="203" t="s">
        <v>104</v>
      </c>
      <c r="AG12" s="202" t="s">
        <v>105</v>
      </c>
      <c r="AH12" s="202" t="s">
        <v>106</v>
      </c>
      <c r="AI12" s="204" t="s">
        <v>107</v>
      </c>
      <c r="AJ12" s="203" t="s">
        <v>104</v>
      </c>
      <c r="AK12" s="202" t="s">
        <v>105</v>
      </c>
      <c r="AL12" s="202" t="s">
        <v>106</v>
      </c>
      <c r="AM12" s="204" t="s">
        <v>107</v>
      </c>
      <c r="AN12" s="203" t="s">
        <v>104</v>
      </c>
      <c r="AO12" s="202" t="s">
        <v>105</v>
      </c>
      <c r="AP12" s="202" t="s">
        <v>106</v>
      </c>
      <c r="AQ12" s="204" t="s">
        <v>107</v>
      </c>
      <c r="AR12" s="203" t="s">
        <v>104</v>
      </c>
      <c r="AS12" s="202" t="s">
        <v>105</v>
      </c>
      <c r="AT12" s="202" t="s">
        <v>106</v>
      </c>
      <c r="AU12" s="204" t="s">
        <v>107</v>
      </c>
      <c r="AV12" s="203" t="s">
        <v>104</v>
      </c>
      <c r="AW12" s="202" t="s">
        <v>105</v>
      </c>
      <c r="AX12" s="202" t="s">
        <v>106</v>
      </c>
      <c r="AY12" s="204" t="s">
        <v>107</v>
      </c>
      <c r="AZ12" s="203" t="s">
        <v>104</v>
      </c>
      <c r="BA12" s="202" t="s">
        <v>105</v>
      </c>
      <c r="BB12" s="202" t="s">
        <v>106</v>
      </c>
      <c r="BC12" s="204" t="s">
        <v>107</v>
      </c>
      <c r="BD12" s="203" t="s">
        <v>104</v>
      </c>
      <c r="BE12" s="202" t="s">
        <v>105</v>
      </c>
      <c r="BF12" s="202" t="s">
        <v>106</v>
      </c>
      <c r="BG12" s="204" t="s">
        <v>107</v>
      </c>
      <c r="BH12" s="203" t="s">
        <v>104</v>
      </c>
      <c r="BI12" s="202" t="s">
        <v>105</v>
      </c>
      <c r="BJ12" s="202" t="s">
        <v>106</v>
      </c>
      <c r="BK12" s="204" t="s">
        <v>107</v>
      </c>
      <c r="BL12" s="203" t="s">
        <v>104</v>
      </c>
      <c r="BM12" s="202" t="s">
        <v>105</v>
      </c>
      <c r="BN12" s="202" t="s">
        <v>106</v>
      </c>
      <c r="BO12" s="204" t="s">
        <v>107</v>
      </c>
      <c r="BP12" s="203" t="s">
        <v>104</v>
      </c>
      <c r="BQ12" s="202" t="s">
        <v>105</v>
      </c>
      <c r="BR12" s="202" t="s">
        <v>106</v>
      </c>
      <c r="BS12" s="204" t="s">
        <v>107</v>
      </c>
      <c r="BT12" s="203" t="s">
        <v>104</v>
      </c>
      <c r="BU12" s="202" t="s">
        <v>105</v>
      </c>
      <c r="BV12" s="202" t="s">
        <v>106</v>
      </c>
      <c r="BW12" s="204" t="s">
        <v>107</v>
      </c>
      <c r="BX12" s="203" t="s">
        <v>104</v>
      </c>
      <c r="BY12" s="202" t="s">
        <v>105</v>
      </c>
      <c r="BZ12" s="202" t="s">
        <v>106</v>
      </c>
      <c r="CA12" s="204" t="s">
        <v>107</v>
      </c>
      <c r="CB12" s="203" t="s">
        <v>104</v>
      </c>
      <c r="CC12" s="202" t="s">
        <v>105</v>
      </c>
      <c r="CD12" s="202" t="s">
        <v>106</v>
      </c>
      <c r="CE12" s="204" t="s">
        <v>107</v>
      </c>
      <c r="CF12" s="203" t="s">
        <v>104</v>
      </c>
      <c r="CG12" s="202" t="s">
        <v>105</v>
      </c>
      <c r="CH12" s="202" t="s">
        <v>106</v>
      </c>
      <c r="CI12" s="204" t="s">
        <v>107</v>
      </c>
      <c r="CJ12" s="203" t="s">
        <v>104</v>
      </c>
      <c r="CK12" s="202" t="s">
        <v>105</v>
      </c>
      <c r="CL12" s="202" t="s">
        <v>106</v>
      </c>
      <c r="CM12" s="204" t="s">
        <v>107</v>
      </c>
      <c r="CN12" s="203" t="s">
        <v>104</v>
      </c>
      <c r="CO12" s="202" t="s">
        <v>105</v>
      </c>
      <c r="CP12" s="202" t="s">
        <v>106</v>
      </c>
      <c r="CQ12" s="204" t="s">
        <v>107</v>
      </c>
      <c r="CR12" s="203" t="s">
        <v>104</v>
      </c>
      <c r="CS12" s="202" t="s">
        <v>105</v>
      </c>
      <c r="CT12" s="202" t="s">
        <v>106</v>
      </c>
      <c r="CU12" s="204" t="s">
        <v>107</v>
      </c>
      <c r="CV12" s="203" t="s">
        <v>104</v>
      </c>
      <c r="CW12" s="202" t="s">
        <v>105</v>
      </c>
      <c r="CX12" s="202" t="s">
        <v>106</v>
      </c>
      <c r="CY12" s="204" t="s">
        <v>107</v>
      </c>
      <c r="CZ12" s="203" t="s">
        <v>104</v>
      </c>
      <c r="DA12" s="202" t="s">
        <v>105</v>
      </c>
      <c r="DB12" s="202" t="s">
        <v>106</v>
      </c>
      <c r="DC12" s="204" t="s">
        <v>107</v>
      </c>
      <c r="DD12" s="203" t="s">
        <v>104</v>
      </c>
      <c r="DE12" s="202" t="s">
        <v>105</v>
      </c>
      <c r="DF12" s="202" t="s">
        <v>106</v>
      </c>
      <c r="DG12" s="204" t="s">
        <v>107</v>
      </c>
      <c r="DH12" s="203" t="s">
        <v>104</v>
      </c>
      <c r="DI12" s="202" t="s">
        <v>105</v>
      </c>
      <c r="DJ12" s="202" t="s">
        <v>106</v>
      </c>
      <c r="DK12" s="204" t="s">
        <v>107</v>
      </c>
      <c r="DL12" s="203" t="s">
        <v>104</v>
      </c>
      <c r="DM12" s="202" t="s">
        <v>105</v>
      </c>
      <c r="DN12" s="202" t="s">
        <v>106</v>
      </c>
      <c r="DO12" s="204" t="s">
        <v>107</v>
      </c>
      <c r="DP12" s="203" t="s">
        <v>104</v>
      </c>
      <c r="DQ12" s="202" t="s">
        <v>105</v>
      </c>
      <c r="DR12" s="202" t="s">
        <v>106</v>
      </c>
      <c r="DS12" s="204" t="s">
        <v>107</v>
      </c>
      <c r="DT12" s="203" t="s">
        <v>104</v>
      </c>
      <c r="DU12" s="202" t="s">
        <v>105</v>
      </c>
      <c r="DV12" s="202" t="s">
        <v>106</v>
      </c>
      <c r="DW12" s="204" t="s">
        <v>107</v>
      </c>
      <c r="DX12" s="203" t="s">
        <v>104</v>
      </c>
      <c r="DY12" s="202" t="s">
        <v>105</v>
      </c>
      <c r="DZ12" s="202" t="s">
        <v>106</v>
      </c>
      <c r="EA12" s="204" t="s">
        <v>107</v>
      </c>
      <c r="EB12" s="203" t="s">
        <v>104</v>
      </c>
      <c r="EC12" s="202" t="s">
        <v>105</v>
      </c>
      <c r="ED12" s="202" t="s">
        <v>106</v>
      </c>
      <c r="EE12" s="204" t="s">
        <v>107</v>
      </c>
      <c r="EF12" s="203" t="s">
        <v>104</v>
      </c>
      <c r="EG12" s="202" t="s">
        <v>105</v>
      </c>
      <c r="EH12" s="202" t="s">
        <v>106</v>
      </c>
      <c r="EI12" s="204" t="s">
        <v>107</v>
      </c>
      <c r="EJ12" s="203" t="s">
        <v>104</v>
      </c>
      <c r="EK12" s="202" t="s">
        <v>105</v>
      </c>
      <c r="EL12" s="202" t="s">
        <v>106</v>
      </c>
      <c r="EM12" s="204" t="s">
        <v>107</v>
      </c>
      <c r="EN12" s="203" t="s">
        <v>104</v>
      </c>
      <c r="EO12" s="202" t="s">
        <v>105</v>
      </c>
      <c r="EP12" s="202" t="s">
        <v>106</v>
      </c>
      <c r="EQ12" s="204" t="s">
        <v>107</v>
      </c>
      <c r="ER12" s="203" t="s">
        <v>104</v>
      </c>
      <c r="ES12" s="202" t="s">
        <v>105</v>
      </c>
      <c r="ET12" s="202" t="s">
        <v>106</v>
      </c>
      <c r="EU12" s="204" t="s">
        <v>107</v>
      </c>
      <c r="EV12" s="203" t="s">
        <v>104</v>
      </c>
      <c r="EW12" s="202" t="s">
        <v>105</v>
      </c>
      <c r="EX12" s="202" t="s">
        <v>106</v>
      </c>
      <c r="EY12" s="204" t="s">
        <v>107</v>
      </c>
      <c r="EZ12" s="203" t="s">
        <v>104</v>
      </c>
      <c r="FA12" s="202" t="s">
        <v>105</v>
      </c>
      <c r="FB12" s="202" t="s">
        <v>106</v>
      </c>
      <c r="FC12" s="204" t="s">
        <v>107</v>
      </c>
      <c r="FD12" s="203" t="s">
        <v>104</v>
      </c>
      <c r="FE12" s="202" t="s">
        <v>105</v>
      </c>
      <c r="FF12" s="202" t="s">
        <v>106</v>
      </c>
      <c r="FG12" s="204" t="s">
        <v>107</v>
      </c>
      <c r="FH12" s="203" t="s">
        <v>104</v>
      </c>
      <c r="FI12" s="202" t="s">
        <v>105</v>
      </c>
      <c r="FJ12" s="202" t="s">
        <v>106</v>
      </c>
      <c r="FK12" s="204" t="s">
        <v>107</v>
      </c>
      <c r="FL12" s="203" t="s">
        <v>104</v>
      </c>
      <c r="FM12" s="202" t="s">
        <v>105</v>
      </c>
      <c r="FN12" s="202" t="s">
        <v>106</v>
      </c>
      <c r="FO12" s="204" t="s">
        <v>107</v>
      </c>
      <c r="FP12" s="203" t="s">
        <v>104</v>
      </c>
      <c r="FQ12" s="202" t="s">
        <v>105</v>
      </c>
      <c r="FR12" s="202" t="s">
        <v>106</v>
      </c>
      <c r="FS12" s="204" t="s">
        <v>107</v>
      </c>
      <c r="FT12" s="203" t="s">
        <v>104</v>
      </c>
      <c r="FU12" s="202" t="s">
        <v>105</v>
      </c>
      <c r="FV12" s="202" t="s">
        <v>106</v>
      </c>
      <c r="FW12" s="204" t="s">
        <v>107</v>
      </c>
      <c r="FX12" s="203" t="s">
        <v>104</v>
      </c>
      <c r="FY12" s="202" t="s">
        <v>105</v>
      </c>
      <c r="FZ12" s="202" t="s">
        <v>106</v>
      </c>
      <c r="GA12" s="204" t="s">
        <v>107</v>
      </c>
      <c r="GB12" s="203" t="s">
        <v>104</v>
      </c>
      <c r="GC12" s="202" t="s">
        <v>105</v>
      </c>
      <c r="GD12" s="202" t="s">
        <v>106</v>
      </c>
      <c r="GE12" s="204" t="s">
        <v>107</v>
      </c>
      <c r="GF12" s="203" t="s">
        <v>104</v>
      </c>
      <c r="GG12" s="202" t="s">
        <v>105</v>
      </c>
      <c r="GH12" s="202" t="s">
        <v>106</v>
      </c>
      <c r="GI12" s="204" t="s">
        <v>107</v>
      </c>
      <c r="GJ12" s="203" t="s">
        <v>104</v>
      </c>
      <c r="GK12" s="202" t="s">
        <v>105</v>
      </c>
      <c r="GL12" s="202" t="s">
        <v>106</v>
      </c>
      <c r="GM12" s="204" t="s">
        <v>107</v>
      </c>
      <c r="GN12" s="203" t="s">
        <v>104</v>
      </c>
      <c r="GO12" s="202" t="s">
        <v>105</v>
      </c>
      <c r="GP12" s="202" t="s">
        <v>106</v>
      </c>
      <c r="GQ12" s="204" t="s">
        <v>107</v>
      </c>
      <c r="GR12" s="203" t="s">
        <v>104</v>
      </c>
      <c r="GS12" s="202" t="s">
        <v>105</v>
      </c>
      <c r="GT12" s="202" t="s">
        <v>106</v>
      </c>
      <c r="GU12" s="204" t="s">
        <v>107</v>
      </c>
      <c r="GV12" s="203" t="s">
        <v>104</v>
      </c>
      <c r="GW12" s="202" t="s">
        <v>105</v>
      </c>
      <c r="GX12" s="202" t="s">
        <v>106</v>
      </c>
      <c r="GY12" s="204" t="s">
        <v>107</v>
      </c>
      <c r="GZ12" s="203" t="s">
        <v>104</v>
      </c>
      <c r="HA12" s="202" t="s">
        <v>105</v>
      </c>
      <c r="HB12" s="202" t="s">
        <v>106</v>
      </c>
      <c r="HC12" s="204" t="s">
        <v>107</v>
      </c>
      <c r="HD12" s="203" t="s">
        <v>104</v>
      </c>
      <c r="HE12" s="202" t="s">
        <v>105</v>
      </c>
      <c r="HF12" s="202" t="s">
        <v>106</v>
      </c>
      <c r="HG12" s="204" t="s">
        <v>107</v>
      </c>
      <c r="HI12" s="431"/>
      <c r="HJ12" s="427"/>
      <c r="HK12" s="427"/>
    </row>
    <row r="13" spans="1:222" ht="14.45" customHeight="1" x14ac:dyDescent="0.25">
      <c r="A13" s="252"/>
      <c r="B13" s="253"/>
      <c r="C13" s="253"/>
      <c r="D13" s="252"/>
      <c r="E13" s="252"/>
      <c r="F13" s="322">
        <f>E13*12</f>
        <v>0</v>
      </c>
      <c r="G13" s="323">
        <f>IF(C13="",0,IF(C13="01-60", $G$5, IF(C13="01-70",$G$3,IF(C13="01-10", $G$6, IF(C13="01-80", $G$7)))))</f>
        <v>0</v>
      </c>
      <c r="H13" s="324">
        <v>0</v>
      </c>
      <c r="I13" s="322">
        <f>F13*H13</f>
        <v>0</v>
      </c>
      <c r="J13" s="322">
        <f>F13*G13*H13</f>
        <v>0</v>
      </c>
      <c r="K13" s="325">
        <f>F13*(1+G13)*H13</f>
        <v>0</v>
      </c>
      <c r="L13" s="326">
        <v>0</v>
      </c>
      <c r="M13" s="327">
        <f>$K13*L13</f>
        <v>0</v>
      </c>
      <c r="N13" s="327">
        <f>$I13*L13</f>
        <v>0</v>
      </c>
      <c r="O13" s="327">
        <f>$J13*L13</f>
        <v>0</v>
      </c>
      <c r="P13" s="328">
        <v>0</v>
      </c>
      <c r="Q13" s="327">
        <f>$K13*P13</f>
        <v>0</v>
      </c>
      <c r="R13" s="327">
        <f>$I13*P13</f>
        <v>0</v>
      </c>
      <c r="S13" s="327">
        <f>$J13*P13</f>
        <v>0</v>
      </c>
      <c r="T13" s="328">
        <v>0</v>
      </c>
      <c r="U13" s="327">
        <f>$K13*T13</f>
        <v>0</v>
      </c>
      <c r="V13" s="327">
        <f>$I13*T13</f>
        <v>0</v>
      </c>
      <c r="W13" s="327">
        <f>$J13*T13</f>
        <v>0</v>
      </c>
      <c r="X13" s="328">
        <v>0</v>
      </c>
      <c r="Y13" s="327">
        <f>$K13*X13</f>
        <v>0</v>
      </c>
      <c r="Z13" s="327">
        <f>$I13*X13</f>
        <v>0</v>
      </c>
      <c r="AA13" s="327">
        <f>$J13*X13</f>
        <v>0</v>
      </c>
      <c r="AB13" s="328">
        <v>0</v>
      </c>
      <c r="AC13" s="327">
        <f>$K13*AB13</f>
        <v>0</v>
      </c>
      <c r="AD13" s="327">
        <f>$I13*AB13</f>
        <v>0</v>
      </c>
      <c r="AE13" s="327">
        <f>$J13*AB13</f>
        <v>0</v>
      </c>
      <c r="AF13" s="328">
        <v>0</v>
      </c>
      <c r="AG13" s="327">
        <f>$K13*AF13</f>
        <v>0</v>
      </c>
      <c r="AH13" s="327">
        <f>$I13*AF13</f>
        <v>0</v>
      </c>
      <c r="AI13" s="329">
        <f>$J13*AF13</f>
        <v>0</v>
      </c>
      <c r="AJ13" s="328">
        <v>0</v>
      </c>
      <c r="AK13" s="327">
        <f>$K13*AJ13</f>
        <v>0</v>
      </c>
      <c r="AL13" s="327">
        <f>$I13*AJ13</f>
        <v>0</v>
      </c>
      <c r="AM13" s="329">
        <f>$J13*AJ13</f>
        <v>0</v>
      </c>
      <c r="AN13" s="328">
        <v>0</v>
      </c>
      <c r="AO13" s="327">
        <f>$K13*AN13</f>
        <v>0</v>
      </c>
      <c r="AP13" s="327">
        <f>$I13*AN13</f>
        <v>0</v>
      </c>
      <c r="AQ13" s="329">
        <f>$J13*AN13</f>
        <v>0</v>
      </c>
      <c r="AR13" s="328">
        <v>0</v>
      </c>
      <c r="AS13" s="327">
        <f>$K13*AR13</f>
        <v>0</v>
      </c>
      <c r="AT13" s="327">
        <f>$I13*AR13</f>
        <v>0</v>
      </c>
      <c r="AU13" s="329">
        <f>$J13*AR13</f>
        <v>0</v>
      </c>
      <c r="AV13" s="328">
        <v>0</v>
      </c>
      <c r="AW13" s="327">
        <f>$K13*AV13</f>
        <v>0</v>
      </c>
      <c r="AX13" s="327">
        <f>$I13*AV13</f>
        <v>0</v>
      </c>
      <c r="AY13" s="329">
        <f>$J13*AV13</f>
        <v>0</v>
      </c>
      <c r="AZ13" s="328">
        <v>0</v>
      </c>
      <c r="BA13" s="327">
        <f>$K13*AZ13</f>
        <v>0</v>
      </c>
      <c r="BB13" s="327">
        <f>$I13*AZ13</f>
        <v>0</v>
      </c>
      <c r="BC13" s="329">
        <f>$J13*AZ13</f>
        <v>0</v>
      </c>
      <c r="BD13" s="328">
        <v>0</v>
      </c>
      <c r="BE13" s="327">
        <f>$K13*BD13</f>
        <v>0</v>
      </c>
      <c r="BF13" s="327">
        <f>$I13*BD13</f>
        <v>0</v>
      </c>
      <c r="BG13" s="329">
        <f>$J13*BD13</f>
        <v>0</v>
      </c>
      <c r="BH13" s="328">
        <v>0</v>
      </c>
      <c r="BI13" s="327">
        <f>$K13*BH13</f>
        <v>0</v>
      </c>
      <c r="BJ13" s="327">
        <f>$I13*BH13</f>
        <v>0</v>
      </c>
      <c r="BK13" s="329">
        <f>$J13*BH13</f>
        <v>0</v>
      </c>
      <c r="BL13" s="328">
        <v>0</v>
      </c>
      <c r="BM13" s="327">
        <f>$K13*BL13</f>
        <v>0</v>
      </c>
      <c r="BN13" s="327">
        <f>$I13*BL13</f>
        <v>0</v>
      </c>
      <c r="BO13" s="329">
        <f>$J13*BL13</f>
        <v>0</v>
      </c>
      <c r="BP13" s="328">
        <v>0</v>
      </c>
      <c r="BQ13" s="327">
        <f>$K13*BP13</f>
        <v>0</v>
      </c>
      <c r="BR13" s="327">
        <f>$I13*BP13</f>
        <v>0</v>
      </c>
      <c r="BS13" s="329">
        <f>$J13*BP13</f>
        <v>0</v>
      </c>
      <c r="BT13" s="328">
        <v>0</v>
      </c>
      <c r="BU13" s="327">
        <f>$K13*BT13</f>
        <v>0</v>
      </c>
      <c r="BV13" s="327">
        <f>$I13*BT13</f>
        <v>0</v>
      </c>
      <c r="BW13" s="329">
        <f>$J13*BT13</f>
        <v>0</v>
      </c>
      <c r="BX13" s="328">
        <v>0</v>
      </c>
      <c r="BY13" s="327">
        <f>$K13*BX13</f>
        <v>0</v>
      </c>
      <c r="BZ13" s="327">
        <f>$I13*BX13</f>
        <v>0</v>
      </c>
      <c r="CA13" s="329">
        <f>$J13*BX13</f>
        <v>0</v>
      </c>
      <c r="CB13" s="328">
        <v>0</v>
      </c>
      <c r="CC13" s="327">
        <f>$K13*CB13</f>
        <v>0</v>
      </c>
      <c r="CD13" s="327">
        <f>$I13*CB13</f>
        <v>0</v>
      </c>
      <c r="CE13" s="329">
        <f>$J13*CB13</f>
        <v>0</v>
      </c>
      <c r="CF13" s="328">
        <v>0</v>
      </c>
      <c r="CG13" s="327">
        <f>$K13*CF13</f>
        <v>0</v>
      </c>
      <c r="CH13" s="327">
        <f>$I13*CF13</f>
        <v>0</v>
      </c>
      <c r="CI13" s="329">
        <f>$J13*CF13</f>
        <v>0</v>
      </c>
      <c r="CJ13" s="328">
        <v>0</v>
      </c>
      <c r="CK13" s="327">
        <f t="shared" ref="CK13" si="0">$K13*CJ13</f>
        <v>0</v>
      </c>
      <c r="CL13" s="327">
        <f t="shared" ref="CL13:CL43" si="1">$I13*CJ13</f>
        <v>0</v>
      </c>
      <c r="CM13" s="329">
        <f t="shared" ref="CM13:CM43" si="2">$J13*CJ13</f>
        <v>0</v>
      </c>
      <c r="CN13" s="328">
        <v>0</v>
      </c>
      <c r="CO13" s="327">
        <f t="shared" ref="CO13" si="3">$K13*CN13</f>
        <v>0</v>
      </c>
      <c r="CP13" s="327">
        <f t="shared" ref="CP13:CP43" si="4">$I13*CN13</f>
        <v>0</v>
      </c>
      <c r="CQ13" s="329">
        <f t="shared" ref="CQ13:CQ43" si="5">$J13*CN13</f>
        <v>0</v>
      </c>
      <c r="CR13" s="328">
        <v>0</v>
      </c>
      <c r="CS13" s="327">
        <f t="shared" ref="CS13" si="6">$K13*CR13</f>
        <v>0</v>
      </c>
      <c r="CT13" s="327">
        <f t="shared" ref="CT13:CT43" si="7">$I13*CR13</f>
        <v>0</v>
      </c>
      <c r="CU13" s="329">
        <f t="shared" ref="CU13:CU43" si="8">$J13*CR13</f>
        <v>0</v>
      </c>
      <c r="CV13" s="328">
        <v>0</v>
      </c>
      <c r="CW13" s="327">
        <f t="shared" ref="CW13" si="9">$K13*CV13</f>
        <v>0</v>
      </c>
      <c r="CX13" s="327">
        <f t="shared" ref="CX13:CX43" si="10">$I13*CV13</f>
        <v>0</v>
      </c>
      <c r="CY13" s="329">
        <f t="shared" ref="CY13:CY43" si="11">$J13*CV13</f>
        <v>0</v>
      </c>
      <c r="CZ13" s="328">
        <v>0</v>
      </c>
      <c r="DA13" s="327">
        <f t="shared" ref="DA13" si="12">$K13*CZ13</f>
        <v>0</v>
      </c>
      <c r="DB13" s="327">
        <f t="shared" ref="DB13:DB43" si="13">$I13*CZ13</f>
        <v>0</v>
      </c>
      <c r="DC13" s="329">
        <f t="shared" ref="DC13:DC43" si="14">$J13*CZ13</f>
        <v>0</v>
      </c>
      <c r="DD13" s="328">
        <v>0</v>
      </c>
      <c r="DE13" s="327">
        <f t="shared" ref="DE13:DE43" si="15">$K13*DD13</f>
        <v>0</v>
      </c>
      <c r="DF13" s="327">
        <f t="shared" ref="DF13:DF43" si="16">$I13*DD13</f>
        <v>0</v>
      </c>
      <c r="DG13" s="329">
        <f t="shared" ref="DG13:DG43" si="17">$J13*DD13</f>
        <v>0</v>
      </c>
      <c r="DH13" s="328">
        <v>0</v>
      </c>
      <c r="DI13" s="327">
        <f t="shared" ref="DI13:DI43" si="18">$K13*DH13</f>
        <v>0</v>
      </c>
      <c r="DJ13" s="327">
        <f t="shared" ref="DJ13:DJ43" si="19">$I13*DH13</f>
        <v>0</v>
      </c>
      <c r="DK13" s="329">
        <f t="shared" ref="DK13:DK43" si="20">$J13*DH13</f>
        <v>0</v>
      </c>
      <c r="DL13" s="328">
        <v>0</v>
      </c>
      <c r="DM13" s="327">
        <f t="shared" ref="DM13:DM43" si="21">$K13*DL13</f>
        <v>0</v>
      </c>
      <c r="DN13" s="327">
        <f t="shared" ref="DN13:DN43" si="22">$I13*DL13</f>
        <v>0</v>
      </c>
      <c r="DO13" s="329">
        <f t="shared" ref="DO13:DO43" si="23">$J13*DL13</f>
        <v>0</v>
      </c>
      <c r="DP13" s="328">
        <v>0</v>
      </c>
      <c r="DQ13" s="327">
        <f t="shared" ref="DQ13:DQ43" si="24">$K13*DP13</f>
        <v>0</v>
      </c>
      <c r="DR13" s="327">
        <f t="shared" ref="DR13:DR43" si="25">$I13*DP13</f>
        <v>0</v>
      </c>
      <c r="DS13" s="329">
        <f t="shared" ref="DS13:DS43" si="26">$J13*DP13</f>
        <v>0</v>
      </c>
      <c r="DT13" s="328">
        <v>0</v>
      </c>
      <c r="DU13" s="327">
        <f t="shared" ref="DU13:DU43" si="27">$K13*DT13</f>
        <v>0</v>
      </c>
      <c r="DV13" s="327">
        <f t="shared" ref="DV13:DV43" si="28">$I13*DT13</f>
        <v>0</v>
      </c>
      <c r="DW13" s="329">
        <f t="shared" ref="DW13:DW43" si="29">$J13*DT13</f>
        <v>0</v>
      </c>
      <c r="DX13" s="328">
        <v>0</v>
      </c>
      <c r="DY13" s="327">
        <f t="shared" ref="DY13:DY43" si="30">$K13*DX13</f>
        <v>0</v>
      </c>
      <c r="DZ13" s="327">
        <f t="shared" ref="DZ13:DZ43" si="31">$I13*DX13</f>
        <v>0</v>
      </c>
      <c r="EA13" s="329">
        <f t="shared" ref="EA13:EA43" si="32">$J13*DX13</f>
        <v>0</v>
      </c>
      <c r="EB13" s="328">
        <v>0</v>
      </c>
      <c r="EC13" s="327">
        <f t="shared" ref="EC13:EC43" si="33">$K13*EB13</f>
        <v>0</v>
      </c>
      <c r="ED13" s="327">
        <f t="shared" ref="ED13:ED43" si="34">$I13*EB13</f>
        <v>0</v>
      </c>
      <c r="EE13" s="329">
        <f t="shared" ref="EE13:EE43" si="35">$J13*EB13</f>
        <v>0</v>
      </c>
      <c r="EF13" s="328">
        <v>0</v>
      </c>
      <c r="EG13" s="327">
        <f t="shared" ref="EG13:EG43" si="36">$K13*EF13</f>
        <v>0</v>
      </c>
      <c r="EH13" s="327">
        <f t="shared" ref="EH13:EH43" si="37">$I13*EF13</f>
        <v>0</v>
      </c>
      <c r="EI13" s="329">
        <f t="shared" ref="EI13:EI43" si="38">$J13*EF13</f>
        <v>0</v>
      </c>
      <c r="EJ13" s="328">
        <v>0</v>
      </c>
      <c r="EK13" s="327">
        <f t="shared" ref="EK13:EK43" si="39">$K13*EJ13</f>
        <v>0</v>
      </c>
      <c r="EL13" s="327">
        <f t="shared" ref="EL13:EL43" si="40">$I13*EJ13</f>
        <v>0</v>
      </c>
      <c r="EM13" s="329">
        <f t="shared" ref="EM13:EM43" si="41">$J13*EJ13</f>
        <v>0</v>
      </c>
      <c r="EN13" s="328">
        <v>0</v>
      </c>
      <c r="EO13" s="327">
        <f t="shared" ref="EO13:EO43" si="42">$K13*EN13</f>
        <v>0</v>
      </c>
      <c r="EP13" s="327">
        <f t="shared" ref="EP13:EP43" si="43">$I13*EN13</f>
        <v>0</v>
      </c>
      <c r="EQ13" s="329">
        <f t="shared" ref="EQ13:EQ43" si="44">$J13*EN13</f>
        <v>0</v>
      </c>
      <c r="ER13" s="328">
        <v>0</v>
      </c>
      <c r="ES13" s="327">
        <f t="shared" ref="ES13:ES43" si="45">$K13*ER13</f>
        <v>0</v>
      </c>
      <c r="ET13" s="327">
        <f t="shared" ref="ET13:ET43" si="46">$I13*ER13</f>
        <v>0</v>
      </c>
      <c r="EU13" s="329">
        <f t="shared" ref="EU13:EU43" si="47">$J13*ER13</f>
        <v>0</v>
      </c>
      <c r="EV13" s="328">
        <v>0</v>
      </c>
      <c r="EW13" s="327">
        <f t="shared" ref="EW13:EW43" si="48">$K13*EV13</f>
        <v>0</v>
      </c>
      <c r="EX13" s="327">
        <f t="shared" ref="EX13:EX43" si="49">$I13*EV13</f>
        <v>0</v>
      </c>
      <c r="EY13" s="329">
        <f t="shared" ref="EY13:EY43" si="50">$J13*EV13</f>
        <v>0</v>
      </c>
      <c r="EZ13" s="328">
        <v>0</v>
      </c>
      <c r="FA13" s="327">
        <f t="shared" ref="FA13:FA43" si="51">$K13*EZ13</f>
        <v>0</v>
      </c>
      <c r="FB13" s="327">
        <f t="shared" ref="FB13:FB43" si="52">$I13*EZ13</f>
        <v>0</v>
      </c>
      <c r="FC13" s="329">
        <f t="shared" ref="FC13:FC43" si="53">$J13*EZ13</f>
        <v>0</v>
      </c>
      <c r="FD13" s="328">
        <v>0</v>
      </c>
      <c r="FE13" s="327">
        <f t="shared" ref="FE13:FE43" si="54">$K13*FD13</f>
        <v>0</v>
      </c>
      <c r="FF13" s="327">
        <f t="shared" ref="FF13:FF43" si="55">$I13*FD13</f>
        <v>0</v>
      </c>
      <c r="FG13" s="329">
        <f t="shared" ref="FG13:FG43" si="56">$J13*FD13</f>
        <v>0</v>
      </c>
      <c r="FH13" s="328">
        <v>0</v>
      </c>
      <c r="FI13" s="327">
        <f t="shared" ref="FI13:FI43" si="57">$K13*FH13</f>
        <v>0</v>
      </c>
      <c r="FJ13" s="327">
        <f t="shared" ref="FJ13:FJ43" si="58">$I13*FH13</f>
        <v>0</v>
      </c>
      <c r="FK13" s="329">
        <f t="shared" ref="FK13:FK43" si="59">$J13*FH13</f>
        <v>0</v>
      </c>
      <c r="FL13" s="328">
        <v>0</v>
      </c>
      <c r="FM13" s="327">
        <f t="shared" ref="FM13:FM43" si="60">$K13*FL13</f>
        <v>0</v>
      </c>
      <c r="FN13" s="327">
        <f t="shared" ref="FN13:FN43" si="61">$I13*FL13</f>
        <v>0</v>
      </c>
      <c r="FO13" s="329">
        <f t="shared" ref="FO13:FO43" si="62">$J13*FL13</f>
        <v>0</v>
      </c>
      <c r="FP13" s="328">
        <v>0</v>
      </c>
      <c r="FQ13" s="327">
        <f t="shared" ref="FQ13:FQ43" si="63">$K13*FP13</f>
        <v>0</v>
      </c>
      <c r="FR13" s="327">
        <f t="shared" ref="FR13:FR43" si="64">$I13*FP13</f>
        <v>0</v>
      </c>
      <c r="FS13" s="329">
        <f t="shared" ref="FS13:FS43" si="65">$J13*FP13</f>
        <v>0</v>
      </c>
      <c r="FT13" s="328">
        <v>0</v>
      </c>
      <c r="FU13" s="327">
        <f t="shared" ref="FU13:FU43" si="66">$K13*FT13</f>
        <v>0</v>
      </c>
      <c r="FV13" s="327">
        <f t="shared" ref="FV13:FV43" si="67">$I13*FT13</f>
        <v>0</v>
      </c>
      <c r="FW13" s="329">
        <f t="shared" ref="FW13:FW43" si="68">$J13*FT13</f>
        <v>0</v>
      </c>
      <c r="FX13" s="328">
        <v>0</v>
      </c>
      <c r="FY13" s="327">
        <f t="shared" ref="FY13:FY43" si="69">$K13*FX13</f>
        <v>0</v>
      </c>
      <c r="FZ13" s="327">
        <f t="shared" ref="FZ13:FZ43" si="70">$I13*FX13</f>
        <v>0</v>
      </c>
      <c r="GA13" s="329">
        <f t="shared" ref="GA13:GA43" si="71">$J13*FX13</f>
        <v>0</v>
      </c>
      <c r="GB13" s="328">
        <v>0</v>
      </c>
      <c r="GC13" s="327">
        <f t="shared" ref="GC13:GC43" si="72">$K13*GB13</f>
        <v>0</v>
      </c>
      <c r="GD13" s="327">
        <f t="shared" ref="GD13:GD43" si="73">$I13*GB13</f>
        <v>0</v>
      </c>
      <c r="GE13" s="329">
        <f t="shared" ref="GE13:GE43" si="74">$J13*GB13</f>
        <v>0</v>
      </c>
      <c r="GF13" s="328">
        <v>0</v>
      </c>
      <c r="GG13" s="327">
        <f t="shared" ref="GG13:GG43" si="75">$K13*GF13</f>
        <v>0</v>
      </c>
      <c r="GH13" s="327">
        <f t="shared" ref="GH13:GH43" si="76">$I13*GF13</f>
        <v>0</v>
      </c>
      <c r="GI13" s="329">
        <f t="shared" ref="GI13:GI43" si="77">$J13*GF13</f>
        <v>0</v>
      </c>
      <c r="GJ13" s="328">
        <v>0</v>
      </c>
      <c r="GK13" s="327">
        <f t="shared" ref="GK13:GK43" si="78">$K13*GJ13</f>
        <v>0</v>
      </c>
      <c r="GL13" s="327">
        <f t="shared" ref="GL13:GL43" si="79">$I13*GJ13</f>
        <v>0</v>
      </c>
      <c r="GM13" s="329">
        <f t="shared" ref="GM13:GM43" si="80">$J13*GJ13</f>
        <v>0</v>
      </c>
      <c r="GN13" s="328">
        <v>0</v>
      </c>
      <c r="GO13" s="327">
        <f t="shared" ref="GO13:GO43" si="81">$K13*GN13</f>
        <v>0</v>
      </c>
      <c r="GP13" s="327">
        <f t="shared" ref="GP13:GP43" si="82">$I13*GN13</f>
        <v>0</v>
      </c>
      <c r="GQ13" s="329">
        <f t="shared" ref="GQ13:GQ43" si="83">$J13*GN13</f>
        <v>0</v>
      </c>
      <c r="GR13" s="328">
        <v>0</v>
      </c>
      <c r="GS13" s="327">
        <f t="shared" ref="GS13:GS43" si="84">$K13*GR13</f>
        <v>0</v>
      </c>
      <c r="GT13" s="327">
        <f t="shared" ref="GT13:GT43" si="85">$I13*GR13</f>
        <v>0</v>
      </c>
      <c r="GU13" s="329">
        <f t="shared" ref="GU13:GU43" si="86">$J13*GR13</f>
        <v>0</v>
      </c>
      <c r="GV13" s="328">
        <v>0</v>
      </c>
      <c r="GW13" s="327">
        <f t="shared" ref="GW13:GW43" si="87">$K13*GV13</f>
        <v>0</v>
      </c>
      <c r="GX13" s="327">
        <f t="shared" ref="GX13:GX43" si="88">$I13*GV13</f>
        <v>0</v>
      </c>
      <c r="GY13" s="329">
        <f t="shared" ref="GY13:GY43" si="89">$J13*GV13</f>
        <v>0</v>
      </c>
      <c r="GZ13" s="328">
        <v>0</v>
      </c>
      <c r="HA13" s="327">
        <f t="shared" ref="HA13:HA43" si="90">$K13*GZ13</f>
        <v>0</v>
      </c>
      <c r="HB13" s="327">
        <f t="shared" ref="HB13:HB43" si="91">$I13*GZ13</f>
        <v>0</v>
      </c>
      <c r="HC13" s="329">
        <f t="shared" ref="HC13:HC43" si="92">$J13*GZ13</f>
        <v>0</v>
      </c>
      <c r="HD13" s="328">
        <v>0</v>
      </c>
      <c r="HE13" s="327">
        <f t="shared" ref="HE13:HE43" si="93">$K13*HD13</f>
        <v>0</v>
      </c>
      <c r="HF13" s="327">
        <f t="shared" ref="HF13:HF43" si="94">$I13*HD13</f>
        <v>0</v>
      </c>
      <c r="HG13" s="329">
        <f t="shared" ref="HG13:HG43" si="95">$J13*HD13</f>
        <v>0</v>
      </c>
      <c r="HI13" s="330">
        <f>L13+P13+T13+X13+AB13+AF13+AJ13+AN13+AR13+AV13+AZ13+BD13+BH13+BL13+BP13+BT13+BX13+CB13+CF13+CJ13+CN13+CR13+CV13+CZ13+DD13+DH13+DL13+DP13+DT13+DX13+EB13+EF13+EJ13+EN13+ER13+EV13+EZ13+FD13+FH13+FL13+FP13+FT13+FX13+GB13+GF13+GJ13+GN13+GR13+GV13+GZ13+HD13</f>
        <v>0</v>
      </c>
      <c r="HJ13" s="331">
        <f>M13+Q13+U13+Y13+AC13+AG13+AK13+AO13+AS13+AW13+BA13+BE13+BI13+BM13+BQ13+BU13+BY13+CC13+CG13+CK13+CO13+CS13+CW13+DA13+DE13+DI13+DM13+DQ13+DU13+DY13+EC13+EG13+EK13+EO13+ES13+EW13+FA13+FE13+FI13+FM13+FQ13+FU13+FY13+GC13+GG13+GK13+GO13+GS13+GW13+HA13+HE13</f>
        <v>0</v>
      </c>
      <c r="HK13" s="331">
        <f t="shared" ref="HK13:HK21" si="96">HJ13-K13</f>
        <v>0</v>
      </c>
    </row>
    <row r="14" spans="1:222" x14ac:dyDescent="0.25">
      <c r="A14" s="252"/>
      <c r="B14" s="253"/>
      <c r="C14" s="253"/>
      <c r="D14" s="252"/>
      <c r="E14" s="252"/>
      <c r="F14" s="322">
        <f>E14*12</f>
        <v>0</v>
      </c>
      <c r="G14" s="323">
        <f>IF(C14="",0,IF(C14="01-60", $G$5, IF(C14="01-70",$G$3,IF(C14="01-10", $G$6, IF(C14="01-80", $G$7)))))</f>
        <v>0</v>
      </c>
      <c r="H14" s="324">
        <v>0</v>
      </c>
      <c r="I14" s="322">
        <f>F14*H14</f>
        <v>0</v>
      </c>
      <c r="J14" s="322">
        <f>F14*G14*H14</f>
        <v>0</v>
      </c>
      <c r="K14" s="325">
        <f>F14*(1+G14)*H14</f>
        <v>0</v>
      </c>
      <c r="L14" s="326">
        <v>0</v>
      </c>
      <c r="M14" s="327">
        <f>$K14*L14</f>
        <v>0</v>
      </c>
      <c r="N14" s="327">
        <f>$I14*L14</f>
        <v>0</v>
      </c>
      <c r="O14" s="327">
        <f>$J14*L14</f>
        <v>0</v>
      </c>
      <c r="P14" s="328">
        <v>0</v>
      </c>
      <c r="Q14" s="327">
        <f>$K14*P14</f>
        <v>0</v>
      </c>
      <c r="R14" s="327">
        <f>$I14*P14</f>
        <v>0</v>
      </c>
      <c r="S14" s="327">
        <f>$J14*P14</f>
        <v>0</v>
      </c>
      <c r="T14" s="328">
        <v>0</v>
      </c>
      <c r="U14" s="327">
        <f>$K14*T14</f>
        <v>0</v>
      </c>
      <c r="V14" s="327">
        <f>$I14*T14</f>
        <v>0</v>
      </c>
      <c r="W14" s="327">
        <f>$J14*T14</f>
        <v>0</v>
      </c>
      <c r="X14" s="328">
        <v>0</v>
      </c>
      <c r="Y14" s="327">
        <f>$K14*X14</f>
        <v>0</v>
      </c>
      <c r="Z14" s="327">
        <f>$I14*X14</f>
        <v>0</v>
      </c>
      <c r="AA14" s="327">
        <f>$J14*X14</f>
        <v>0</v>
      </c>
      <c r="AB14" s="328">
        <v>0</v>
      </c>
      <c r="AC14" s="327">
        <f>$K14*AB14</f>
        <v>0</v>
      </c>
      <c r="AD14" s="327">
        <f>$I14*AB14</f>
        <v>0</v>
      </c>
      <c r="AE14" s="327">
        <f>$J14*AB14</f>
        <v>0</v>
      </c>
      <c r="AF14" s="328">
        <v>0</v>
      </c>
      <c r="AG14" s="327">
        <f>$K14*AF14</f>
        <v>0</v>
      </c>
      <c r="AH14" s="327">
        <f>$I14*AF14</f>
        <v>0</v>
      </c>
      <c r="AI14" s="329">
        <f>$J14*AF14</f>
        <v>0</v>
      </c>
      <c r="AJ14" s="328">
        <v>0</v>
      </c>
      <c r="AK14" s="327">
        <f>$K14*AJ14</f>
        <v>0</v>
      </c>
      <c r="AL14" s="327">
        <f>$I14*AJ14</f>
        <v>0</v>
      </c>
      <c r="AM14" s="329">
        <f>$J14*AJ14</f>
        <v>0</v>
      </c>
      <c r="AN14" s="328">
        <v>0</v>
      </c>
      <c r="AO14" s="327">
        <f>$K14*AN14</f>
        <v>0</v>
      </c>
      <c r="AP14" s="327">
        <f>$I14*AN14</f>
        <v>0</v>
      </c>
      <c r="AQ14" s="329">
        <f>$J14*AN14</f>
        <v>0</v>
      </c>
      <c r="AR14" s="328">
        <v>0</v>
      </c>
      <c r="AS14" s="327">
        <f>$K14*AR14</f>
        <v>0</v>
      </c>
      <c r="AT14" s="327">
        <f>$I14*AR14</f>
        <v>0</v>
      </c>
      <c r="AU14" s="329">
        <f>$J14*AR14</f>
        <v>0</v>
      </c>
      <c r="AV14" s="328">
        <v>0</v>
      </c>
      <c r="AW14" s="327">
        <f>$K14*AV14</f>
        <v>0</v>
      </c>
      <c r="AX14" s="327">
        <f>$I14*AV14</f>
        <v>0</v>
      </c>
      <c r="AY14" s="329">
        <f>$J14*AV14</f>
        <v>0</v>
      </c>
      <c r="AZ14" s="328">
        <v>0</v>
      </c>
      <c r="BA14" s="327">
        <f>$K14*AZ14</f>
        <v>0</v>
      </c>
      <c r="BB14" s="327">
        <f>$I14*AZ14</f>
        <v>0</v>
      </c>
      <c r="BC14" s="329">
        <f>$J14*AZ14</f>
        <v>0</v>
      </c>
      <c r="BD14" s="328">
        <v>0</v>
      </c>
      <c r="BE14" s="327">
        <f>$K14*BD14</f>
        <v>0</v>
      </c>
      <c r="BF14" s="327">
        <f>$I14*BD14</f>
        <v>0</v>
      </c>
      <c r="BG14" s="329">
        <f>$J14*BD14</f>
        <v>0</v>
      </c>
      <c r="BH14" s="328">
        <v>0</v>
      </c>
      <c r="BI14" s="327">
        <f>$K14*BH14</f>
        <v>0</v>
      </c>
      <c r="BJ14" s="327">
        <f>$I14*BH14</f>
        <v>0</v>
      </c>
      <c r="BK14" s="329">
        <f>$J14*BH14</f>
        <v>0</v>
      </c>
      <c r="BL14" s="328">
        <v>0</v>
      </c>
      <c r="BM14" s="327">
        <f>$K14*BL14</f>
        <v>0</v>
      </c>
      <c r="BN14" s="327">
        <f>$I14*BL14</f>
        <v>0</v>
      </c>
      <c r="BO14" s="329">
        <f>$J14*BL14</f>
        <v>0</v>
      </c>
      <c r="BP14" s="328">
        <v>0</v>
      </c>
      <c r="BQ14" s="327">
        <f>$K14*BP14</f>
        <v>0</v>
      </c>
      <c r="BR14" s="327">
        <f>$I14*BP14</f>
        <v>0</v>
      </c>
      <c r="BS14" s="329">
        <f>$J14*BP14</f>
        <v>0</v>
      </c>
      <c r="BT14" s="328">
        <v>0</v>
      </c>
      <c r="BU14" s="327">
        <f>$K14*BT14</f>
        <v>0</v>
      </c>
      <c r="BV14" s="327">
        <f>$I14*BT14</f>
        <v>0</v>
      </c>
      <c r="BW14" s="329">
        <f>$J14*BT14</f>
        <v>0</v>
      </c>
      <c r="BX14" s="328">
        <v>0</v>
      </c>
      <c r="BY14" s="327">
        <f>$K14*BX14</f>
        <v>0</v>
      </c>
      <c r="BZ14" s="327">
        <f>$I14*BX14</f>
        <v>0</v>
      </c>
      <c r="CA14" s="329">
        <f>$J14*BX14</f>
        <v>0</v>
      </c>
      <c r="CB14" s="328">
        <v>0</v>
      </c>
      <c r="CC14" s="327">
        <f>$K14*CB14</f>
        <v>0</v>
      </c>
      <c r="CD14" s="327">
        <f>$I14*CB14</f>
        <v>0</v>
      </c>
      <c r="CE14" s="329">
        <f>$J14*CB14</f>
        <v>0</v>
      </c>
      <c r="CF14" s="328">
        <v>0</v>
      </c>
      <c r="CG14" s="327">
        <f>$K14*CF14</f>
        <v>0</v>
      </c>
      <c r="CH14" s="327">
        <f>$I14*CF14</f>
        <v>0</v>
      </c>
      <c r="CI14" s="329">
        <f>$J14*CF14</f>
        <v>0</v>
      </c>
      <c r="CJ14" s="328">
        <v>0</v>
      </c>
      <c r="CK14" s="327">
        <f t="shared" ref="CK14:CK29" si="97">$K14*CJ14</f>
        <v>0</v>
      </c>
      <c r="CL14" s="327">
        <f t="shared" si="1"/>
        <v>0</v>
      </c>
      <c r="CM14" s="329">
        <f t="shared" si="2"/>
        <v>0</v>
      </c>
      <c r="CN14" s="328">
        <v>0</v>
      </c>
      <c r="CO14" s="327">
        <f t="shared" ref="CO14:CO29" si="98">$K14*CN14</f>
        <v>0</v>
      </c>
      <c r="CP14" s="327">
        <f t="shared" si="4"/>
        <v>0</v>
      </c>
      <c r="CQ14" s="329">
        <f t="shared" si="5"/>
        <v>0</v>
      </c>
      <c r="CR14" s="328">
        <v>0</v>
      </c>
      <c r="CS14" s="327">
        <f t="shared" ref="CS14:CS29" si="99">$K14*CR14</f>
        <v>0</v>
      </c>
      <c r="CT14" s="327">
        <f t="shared" si="7"/>
        <v>0</v>
      </c>
      <c r="CU14" s="329">
        <f t="shared" si="8"/>
        <v>0</v>
      </c>
      <c r="CV14" s="328">
        <v>0</v>
      </c>
      <c r="CW14" s="327">
        <f t="shared" ref="CW14:CW29" si="100">$K14*CV14</f>
        <v>0</v>
      </c>
      <c r="CX14" s="327">
        <f t="shared" si="10"/>
        <v>0</v>
      </c>
      <c r="CY14" s="329">
        <f t="shared" si="11"/>
        <v>0</v>
      </c>
      <c r="CZ14" s="328">
        <v>0</v>
      </c>
      <c r="DA14" s="327">
        <f t="shared" ref="DA14:DA29" si="101">$K14*CZ14</f>
        <v>0</v>
      </c>
      <c r="DB14" s="327">
        <f t="shared" si="13"/>
        <v>0</v>
      </c>
      <c r="DC14" s="329">
        <f t="shared" si="14"/>
        <v>0</v>
      </c>
      <c r="DD14" s="328">
        <v>0</v>
      </c>
      <c r="DE14" s="327">
        <f t="shared" si="15"/>
        <v>0</v>
      </c>
      <c r="DF14" s="327">
        <f t="shared" si="16"/>
        <v>0</v>
      </c>
      <c r="DG14" s="329">
        <f t="shared" si="17"/>
        <v>0</v>
      </c>
      <c r="DH14" s="328">
        <v>0</v>
      </c>
      <c r="DI14" s="327">
        <f t="shared" si="18"/>
        <v>0</v>
      </c>
      <c r="DJ14" s="327">
        <f t="shared" si="19"/>
        <v>0</v>
      </c>
      <c r="DK14" s="329">
        <f t="shared" si="20"/>
        <v>0</v>
      </c>
      <c r="DL14" s="328">
        <v>0</v>
      </c>
      <c r="DM14" s="327">
        <f t="shared" si="21"/>
        <v>0</v>
      </c>
      <c r="DN14" s="327">
        <f t="shared" si="22"/>
        <v>0</v>
      </c>
      <c r="DO14" s="329">
        <f t="shared" si="23"/>
        <v>0</v>
      </c>
      <c r="DP14" s="328">
        <v>0</v>
      </c>
      <c r="DQ14" s="327">
        <f t="shared" si="24"/>
        <v>0</v>
      </c>
      <c r="DR14" s="327">
        <f t="shared" si="25"/>
        <v>0</v>
      </c>
      <c r="DS14" s="329">
        <f t="shared" si="26"/>
        <v>0</v>
      </c>
      <c r="DT14" s="328">
        <v>0</v>
      </c>
      <c r="DU14" s="327">
        <f t="shared" si="27"/>
        <v>0</v>
      </c>
      <c r="DV14" s="327">
        <f t="shared" si="28"/>
        <v>0</v>
      </c>
      <c r="DW14" s="329">
        <f t="shared" si="29"/>
        <v>0</v>
      </c>
      <c r="DX14" s="328">
        <v>0</v>
      </c>
      <c r="DY14" s="327">
        <f t="shared" si="30"/>
        <v>0</v>
      </c>
      <c r="DZ14" s="327">
        <f t="shared" si="31"/>
        <v>0</v>
      </c>
      <c r="EA14" s="329">
        <f t="shared" si="32"/>
        <v>0</v>
      </c>
      <c r="EB14" s="328">
        <v>0</v>
      </c>
      <c r="EC14" s="327">
        <f t="shared" si="33"/>
        <v>0</v>
      </c>
      <c r="ED14" s="327">
        <f t="shared" si="34"/>
        <v>0</v>
      </c>
      <c r="EE14" s="329">
        <f t="shared" si="35"/>
        <v>0</v>
      </c>
      <c r="EF14" s="328">
        <v>0</v>
      </c>
      <c r="EG14" s="327">
        <f t="shared" si="36"/>
        <v>0</v>
      </c>
      <c r="EH14" s="327">
        <f t="shared" si="37"/>
        <v>0</v>
      </c>
      <c r="EI14" s="329">
        <f t="shared" si="38"/>
        <v>0</v>
      </c>
      <c r="EJ14" s="328">
        <v>0</v>
      </c>
      <c r="EK14" s="327">
        <f t="shared" si="39"/>
        <v>0</v>
      </c>
      <c r="EL14" s="327">
        <f t="shared" si="40"/>
        <v>0</v>
      </c>
      <c r="EM14" s="329">
        <f t="shared" si="41"/>
        <v>0</v>
      </c>
      <c r="EN14" s="328">
        <v>0</v>
      </c>
      <c r="EO14" s="327">
        <f t="shared" si="42"/>
        <v>0</v>
      </c>
      <c r="EP14" s="327">
        <f t="shared" si="43"/>
        <v>0</v>
      </c>
      <c r="EQ14" s="329">
        <f t="shared" si="44"/>
        <v>0</v>
      </c>
      <c r="ER14" s="328">
        <v>0</v>
      </c>
      <c r="ES14" s="327">
        <f t="shared" si="45"/>
        <v>0</v>
      </c>
      <c r="ET14" s="327">
        <f t="shared" si="46"/>
        <v>0</v>
      </c>
      <c r="EU14" s="329">
        <f t="shared" si="47"/>
        <v>0</v>
      </c>
      <c r="EV14" s="328">
        <v>0</v>
      </c>
      <c r="EW14" s="327">
        <f t="shared" si="48"/>
        <v>0</v>
      </c>
      <c r="EX14" s="327">
        <f t="shared" si="49"/>
        <v>0</v>
      </c>
      <c r="EY14" s="329">
        <f t="shared" si="50"/>
        <v>0</v>
      </c>
      <c r="EZ14" s="328">
        <v>0</v>
      </c>
      <c r="FA14" s="327">
        <f t="shared" si="51"/>
        <v>0</v>
      </c>
      <c r="FB14" s="327">
        <f t="shared" si="52"/>
        <v>0</v>
      </c>
      <c r="FC14" s="329">
        <f t="shared" si="53"/>
        <v>0</v>
      </c>
      <c r="FD14" s="328">
        <v>0</v>
      </c>
      <c r="FE14" s="327">
        <f t="shared" si="54"/>
        <v>0</v>
      </c>
      <c r="FF14" s="327">
        <f t="shared" si="55"/>
        <v>0</v>
      </c>
      <c r="FG14" s="329">
        <f t="shared" si="56"/>
        <v>0</v>
      </c>
      <c r="FH14" s="328">
        <v>0</v>
      </c>
      <c r="FI14" s="327">
        <f t="shared" si="57"/>
        <v>0</v>
      </c>
      <c r="FJ14" s="327">
        <f t="shared" si="58"/>
        <v>0</v>
      </c>
      <c r="FK14" s="329">
        <f t="shared" si="59"/>
        <v>0</v>
      </c>
      <c r="FL14" s="328">
        <v>0</v>
      </c>
      <c r="FM14" s="327">
        <f t="shared" si="60"/>
        <v>0</v>
      </c>
      <c r="FN14" s="327">
        <f t="shared" si="61"/>
        <v>0</v>
      </c>
      <c r="FO14" s="329">
        <f t="shared" si="62"/>
        <v>0</v>
      </c>
      <c r="FP14" s="328">
        <v>0</v>
      </c>
      <c r="FQ14" s="327">
        <f t="shared" si="63"/>
        <v>0</v>
      </c>
      <c r="FR14" s="327">
        <f t="shared" si="64"/>
        <v>0</v>
      </c>
      <c r="FS14" s="329">
        <f t="shared" si="65"/>
        <v>0</v>
      </c>
      <c r="FT14" s="328">
        <v>0</v>
      </c>
      <c r="FU14" s="327">
        <f t="shared" si="66"/>
        <v>0</v>
      </c>
      <c r="FV14" s="327">
        <f t="shared" si="67"/>
        <v>0</v>
      </c>
      <c r="FW14" s="329">
        <f t="shared" si="68"/>
        <v>0</v>
      </c>
      <c r="FX14" s="328">
        <v>0</v>
      </c>
      <c r="FY14" s="327">
        <f t="shared" si="69"/>
        <v>0</v>
      </c>
      <c r="FZ14" s="327">
        <f t="shared" si="70"/>
        <v>0</v>
      </c>
      <c r="GA14" s="329">
        <f t="shared" si="71"/>
        <v>0</v>
      </c>
      <c r="GB14" s="328">
        <v>0</v>
      </c>
      <c r="GC14" s="327">
        <f t="shared" si="72"/>
        <v>0</v>
      </c>
      <c r="GD14" s="327">
        <f t="shared" si="73"/>
        <v>0</v>
      </c>
      <c r="GE14" s="329">
        <f t="shared" si="74"/>
        <v>0</v>
      </c>
      <c r="GF14" s="328">
        <v>0</v>
      </c>
      <c r="GG14" s="327">
        <f t="shared" si="75"/>
        <v>0</v>
      </c>
      <c r="GH14" s="327">
        <f t="shared" si="76"/>
        <v>0</v>
      </c>
      <c r="GI14" s="329">
        <f t="shared" si="77"/>
        <v>0</v>
      </c>
      <c r="GJ14" s="328">
        <v>0</v>
      </c>
      <c r="GK14" s="327">
        <f t="shared" si="78"/>
        <v>0</v>
      </c>
      <c r="GL14" s="327">
        <f t="shared" si="79"/>
        <v>0</v>
      </c>
      <c r="GM14" s="329">
        <f t="shared" si="80"/>
        <v>0</v>
      </c>
      <c r="GN14" s="328">
        <v>0</v>
      </c>
      <c r="GO14" s="327">
        <f t="shared" si="81"/>
        <v>0</v>
      </c>
      <c r="GP14" s="327">
        <f t="shared" si="82"/>
        <v>0</v>
      </c>
      <c r="GQ14" s="329">
        <f t="shared" si="83"/>
        <v>0</v>
      </c>
      <c r="GR14" s="328">
        <v>0</v>
      </c>
      <c r="GS14" s="327">
        <f t="shared" si="84"/>
        <v>0</v>
      </c>
      <c r="GT14" s="327">
        <f t="shared" si="85"/>
        <v>0</v>
      </c>
      <c r="GU14" s="329">
        <f t="shared" si="86"/>
        <v>0</v>
      </c>
      <c r="GV14" s="328">
        <v>0</v>
      </c>
      <c r="GW14" s="327">
        <f t="shared" si="87"/>
        <v>0</v>
      </c>
      <c r="GX14" s="327">
        <f t="shared" si="88"/>
        <v>0</v>
      </c>
      <c r="GY14" s="329">
        <f t="shared" si="89"/>
        <v>0</v>
      </c>
      <c r="GZ14" s="328">
        <v>0</v>
      </c>
      <c r="HA14" s="327">
        <f t="shared" si="90"/>
        <v>0</v>
      </c>
      <c r="HB14" s="327">
        <f t="shared" si="91"/>
        <v>0</v>
      </c>
      <c r="HC14" s="329">
        <f t="shared" si="92"/>
        <v>0</v>
      </c>
      <c r="HD14" s="328">
        <v>0</v>
      </c>
      <c r="HE14" s="327">
        <f t="shared" si="93"/>
        <v>0</v>
      </c>
      <c r="HF14" s="327">
        <f t="shared" si="94"/>
        <v>0</v>
      </c>
      <c r="HG14" s="329">
        <f t="shared" si="95"/>
        <v>0</v>
      </c>
      <c r="HI14" s="330">
        <f t="shared" ref="HI14:HI21" si="102">L14+P14+T14+X14+AB14+AF14+AJ14+AN14+AR14+AV14+AZ14+BD14+BH14+BL14+BP14+BT14+BX14+CB14+CF14+CJ14+CN14+CR14+CV14+CZ14+DD14+DH14+DL14+DP14+DT14+DX14+EB14+EF14+EJ14+EN14+ER14+EV14+EZ14+FD14+FH14+FL14+FP14+FT14+FX14+GB14+GF14+GJ14+GN14+GR14+GV14+GZ14+HD14</f>
        <v>0</v>
      </c>
      <c r="HJ14" s="331">
        <f t="shared" ref="HJ14:HJ42" si="103">M14+Q14+U14+Y14+AC14+AG14+AK14+AO14+AS14+AW14+BA14+BE14+BI14+BM14+BQ14+BU14+BY14+CC14+CG14+CK14+CO14+CS14+CW14+DA14+DE14+DI14+DM14+DQ14+DU14+DY14+EC14+EG14+EK14+EO14+ES14+EW14+FA14+FE14+FI14+FM14+FQ14+FU14+FY14+GC14+GG14+GK14+GO14+GS14+GW14+HA14+HE14</f>
        <v>0</v>
      </c>
      <c r="HK14" s="331">
        <f t="shared" si="96"/>
        <v>0</v>
      </c>
    </row>
    <row r="15" spans="1:222" x14ac:dyDescent="0.25">
      <c r="A15" s="252"/>
      <c r="B15" s="253"/>
      <c r="C15" s="253"/>
      <c r="D15" s="252"/>
      <c r="E15" s="252"/>
      <c r="F15" s="322">
        <f t="shared" ref="F15:F43" si="104">E15*12</f>
        <v>0</v>
      </c>
      <c r="G15" s="323">
        <f t="shared" ref="G15:G41" si="105">IF(C15="",0,IF(C15="01-60", $G$5, IF(C15="01-70",$G$3,IF(C15="01-10", $G$6, IF(C15="01-80", $G$7)))))</f>
        <v>0</v>
      </c>
      <c r="H15" s="324">
        <v>0</v>
      </c>
      <c r="I15" s="322">
        <f t="shared" ref="I15:I41" si="106">F15*H15</f>
        <v>0</v>
      </c>
      <c r="J15" s="322">
        <f t="shared" ref="J15:J41" si="107">F15*G15*H15</f>
        <v>0</v>
      </c>
      <c r="K15" s="325">
        <f t="shared" ref="K15:K41" si="108">F15*(1+G15)*H15</f>
        <v>0</v>
      </c>
      <c r="L15" s="326">
        <v>0</v>
      </c>
      <c r="M15" s="327">
        <f t="shared" ref="M15:M43" si="109">$K15*L15</f>
        <v>0</v>
      </c>
      <c r="N15" s="327">
        <f t="shared" ref="N15:N41" si="110">$I15*L15</f>
        <v>0</v>
      </c>
      <c r="O15" s="327">
        <f t="shared" ref="O15:O41" si="111">$J15*L15</f>
        <v>0</v>
      </c>
      <c r="P15" s="328">
        <v>0</v>
      </c>
      <c r="Q15" s="327">
        <f t="shared" ref="Q15:Q43" si="112">$K15*P15</f>
        <v>0</v>
      </c>
      <c r="R15" s="327">
        <f t="shared" ref="R15:R41" si="113">$I15*P15</f>
        <v>0</v>
      </c>
      <c r="S15" s="327">
        <f t="shared" ref="S15:S41" si="114">$J15*P15</f>
        <v>0</v>
      </c>
      <c r="T15" s="328">
        <v>0</v>
      </c>
      <c r="U15" s="327">
        <f t="shared" ref="U15:U43" si="115">$K15*T15</f>
        <v>0</v>
      </c>
      <c r="V15" s="327">
        <f t="shared" ref="V15:V41" si="116">$I15*T15</f>
        <v>0</v>
      </c>
      <c r="W15" s="327">
        <f t="shared" ref="W15:W41" si="117">$J15*T15</f>
        <v>0</v>
      </c>
      <c r="X15" s="328">
        <v>0</v>
      </c>
      <c r="Y15" s="327">
        <f t="shared" ref="Y15:Y43" si="118">$K15*X15</f>
        <v>0</v>
      </c>
      <c r="Z15" s="327">
        <f t="shared" ref="Z15:Z41" si="119">$I15*X15</f>
        <v>0</v>
      </c>
      <c r="AA15" s="327">
        <f t="shared" ref="AA15:AA41" si="120">$J15*X15</f>
        <v>0</v>
      </c>
      <c r="AB15" s="328">
        <v>0</v>
      </c>
      <c r="AC15" s="327">
        <f t="shared" ref="AC15:AC43" si="121">$K15*AB15</f>
        <v>0</v>
      </c>
      <c r="AD15" s="327">
        <f t="shared" ref="AD15:AD41" si="122">$I15*AB15</f>
        <v>0</v>
      </c>
      <c r="AE15" s="327">
        <f t="shared" ref="AE15:AE41" si="123">$J15*AB15</f>
        <v>0</v>
      </c>
      <c r="AF15" s="328">
        <v>0</v>
      </c>
      <c r="AG15" s="327">
        <f t="shared" ref="AG15:AG43" si="124">$K15*AF15</f>
        <v>0</v>
      </c>
      <c r="AH15" s="327">
        <f t="shared" ref="AH15:AH41" si="125">$I15*AF15</f>
        <v>0</v>
      </c>
      <c r="AI15" s="329">
        <f t="shared" ref="AI15:AI41" si="126">$J15*AF15</f>
        <v>0</v>
      </c>
      <c r="AJ15" s="328">
        <v>0</v>
      </c>
      <c r="AK15" s="327">
        <f t="shared" ref="AK15:AK43" si="127">$K15*AJ15</f>
        <v>0</v>
      </c>
      <c r="AL15" s="327">
        <f t="shared" ref="AL15:AL43" si="128">$I15*AJ15</f>
        <v>0</v>
      </c>
      <c r="AM15" s="329">
        <f t="shared" ref="AM15:AM43" si="129">$J15*AJ15</f>
        <v>0</v>
      </c>
      <c r="AN15" s="328">
        <v>0</v>
      </c>
      <c r="AO15" s="327">
        <f t="shared" ref="AO15:AO43" si="130">$K15*AN15</f>
        <v>0</v>
      </c>
      <c r="AP15" s="327">
        <f t="shared" ref="AP15:AP43" si="131">$I15*AN15</f>
        <v>0</v>
      </c>
      <c r="AQ15" s="329">
        <f t="shared" ref="AQ15:AQ43" si="132">$J15*AN15</f>
        <v>0</v>
      </c>
      <c r="AR15" s="328">
        <v>0</v>
      </c>
      <c r="AS15" s="327">
        <f t="shared" ref="AS15:AS43" si="133">$K15*AR15</f>
        <v>0</v>
      </c>
      <c r="AT15" s="327">
        <f t="shared" ref="AT15:AT43" si="134">$I15*AR15</f>
        <v>0</v>
      </c>
      <c r="AU15" s="329">
        <f t="shared" ref="AU15:AU43" si="135">$J15*AR15</f>
        <v>0</v>
      </c>
      <c r="AV15" s="328">
        <v>0</v>
      </c>
      <c r="AW15" s="327">
        <f t="shared" ref="AW15:AW43" si="136">$K15*AV15</f>
        <v>0</v>
      </c>
      <c r="AX15" s="327">
        <f t="shared" ref="AX15:AX43" si="137">$I15*AV15</f>
        <v>0</v>
      </c>
      <c r="AY15" s="329">
        <f t="shared" ref="AY15:AY43" si="138">$J15*AV15</f>
        <v>0</v>
      </c>
      <c r="AZ15" s="328">
        <v>0</v>
      </c>
      <c r="BA15" s="327">
        <f t="shared" ref="BA15:BA43" si="139">$K15*AZ15</f>
        <v>0</v>
      </c>
      <c r="BB15" s="327">
        <f t="shared" ref="BB15:BB43" si="140">$I15*AZ15</f>
        <v>0</v>
      </c>
      <c r="BC15" s="329">
        <f t="shared" ref="BC15:BC43" si="141">$J15*AZ15</f>
        <v>0</v>
      </c>
      <c r="BD15" s="328">
        <v>0</v>
      </c>
      <c r="BE15" s="327">
        <f t="shared" ref="BE15:BE43" si="142">$K15*BD15</f>
        <v>0</v>
      </c>
      <c r="BF15" s="327">
        <f t="shared" ref="BF15:BF43" si="143">$I15*BD15</f>
        <v>0</v>
      </c>
      <c r="BG15" s="329">
        <f t="shared" ref="BG15:BG43" si="144">$J15*BD15</f>
        <v>0</v>
      </c>
      <c r="BH15" s="328">
        <v>0</v>
      </c>
      <c r="BI15" s="327">
        <f t="shared" ref="BI15:BI43" si="145">$K15*BH15</f>
        <v>0</v>
      </c>
      <c r="BJ15" s="327">
        <f t="shared" ref="BJ15:BJ43" si="146">$I15*BH15</f>
        <v>0</v>
      </c>
      <c r="BK15" s="329">
        <f t="shared" ref="BK15:BK43" si="147">$J15*BH15</f>
        <v>0</v>
      </c>
      <c r="BL15" s="328">
        <v>0</v>
      </c>
      <c r="BM15" s="327">
        <f t="shared" ref="BM15:BM43" si="148">$K15*BL15</f>
        <v>0</v>
      </c>
      <c r="BN15" s="327">
        <f t="shared" ref="BN15:BN43" si="149">$I15*BL15</f>
        <v>0</v>
      </c>
      <c r="BO15" s="329">
        <f t="shared" ref="BO15:BO43" si="150">$J15*BL15</f>
        <v>0</v>
      </c>
      <c r="BP15" s="328">
        <v>0</v>
      </c>
      <c r="BQ15" s="327">
        <f t="shared" ref="BQ15:BQ43" si="151">$K15*BP15</f>
        <v>0</v>
      </c>
      <c r="BR15" s="327">
        <f t="shared" ref="BR15:BR43" si="152">$I15*BP15</f>
        <v>0</v>
      </c>
      <c r="BS15" s="329">
        <f t="shared" ref="BS15:BS43" si="153">$J15*BP15</f>
        <v>0</v>
      </c>
      <c r="BT15" s="328">
        <v>0</v>
      </c>
      <c r="BU15" s="327">
        <f t="shared" ref="BU15:BU43" si="154">$K15*BT15</f>
        <v>0</v>
      </c>
      <c r="BV15" s="327">
        <f t="shared" ref="BV15:BV43" si="155">$I15*BT15</f>
        <v>0</v>
      </c>
      <c r="BW15" s="329">
        <f t="shared" ref="BW15:BW43" si="156">$J15*BT15</f>
        <v>0</v>
      </c>
      <c r="BX15" s="328">
        <v>0</v>
      </c>
      <c r="BY15" s="327">
        <f t="shared" ref="BY15:BY43" si="157">$K15*BX15</f>
        <v>0</v>
      </c>
      <c r="BZ15" s="327">
        <f t="shared" ref="BZ15:BZ43" si="158">$I15*BX15</f>
        <v>0</v>
      </c>
      <c r="CA15" s="329">
        <f t="shared" ref="CA15:CA43" si="159">$J15*BX15</f>
        <v>0</v>
      </c>
      <c r="CB15" s="328">
        <v>0</v>
      </c>
      <c r="CC15" s="327">
        <f t="shared" ref="CC15:CC43" si="160">$K15*CB15</f>
        <v>0</v>
      </c>
      <c r="CD15" s="327">
        <f t="shared" ref="CD15:CD43" si="161">$I15*CB15</f>
        <v>0</v>
      </c>
      <c r="CE15" s="329">
        <f t="shared" ref="CE15:CE43" si="162">$J15*CB15</f>
        <v>0</v>
      </c>
      <c r="CF15" s="328">
        <v>0</v>
      </c>
      <c r="CG15" s="327">
        <f t="shared" ref="CG15:CG43" si="163">$K15*CF15</f>
        <v>0</v>
      </c>
      <c r="CH15" s="327">
        <f t="shared" ref="CH15:CH43" si="164">$I15*CF15</f>
        <v>0</v>
      </c>
      <c r="CI15" s="329">
        <f t="shared" ref="CI15:CI43" si="165">$J15*CF15</f>
        <v>0</v>
      </c>
      <c r="CJ15" s="328">
        <v>0</v>
      </c>
      <c r="CK15" s="327">
        <f t="shared" si="97"/>
        <v>0</v>
      </c>
      <c r="CL15" s="327">
        <f t="shared" si="1"/>
        <v>0</v>
      </c>
      <c r="CM15" s="329">
        <f t="shared" si="2"/>
        <v>0</v>
      </c>
      <c r="CN15" s="328">
        <v>0</v>
      </c>
      <c r="CO15" s="327">
        <f t="shared" si="98"/>
        <v>0</v>
      </c>
      <c r="CP15" s="327">
        <f t="shared" si="4"/>
        <v>0</v>
      </c>
      <c r="CQ15" s="329">
        <f t="shared" si="5"/>
        <v>0</v>
      </c>
      <c r="CR15" s="328">
        <v>0</v>
      </c>
      <c r="CS15" s="327">
        <f t="shared" si="99"/>
        <v>0</v>
      </c>
      <c r="CT15" s="327">
        <f t="shared" si="7"/>
        <v>0</v>
      </c>
      <c r="CU15" s="329">
        <f t="shared" si="8"/>
        <v>0</v>
      </c>
      <c r="CV15" s="328">
        <v>0</v>
      </c>
      <c r="CW15" s="327">
        <f t="shared" si="100"/>
        <v>0</v>
      </c>
      <c r="CX15" s="327">
        <f t="shared" si="10"/>
        <v>0</v>
      </c>
      <c r="CY15" s="329">
        <f t="shared" si="11"/>
        <v>0</v>
      </c>
      <c r="CZ15" s="328">
        <v>0</v>
      </c>
      <c r="DA15" s="327">
        <f t="shared" si="101"/>
        <v>0</v>
      </c>
      <c r="DB15" s="327">
        <f t="shared" si="13"/>
        <v>0</v>
      </c>
      <c r="DC15" s="329">
        <f t="shared" si="14"/>
        <v>0</v>
      </c>
      <c r="DD15" s="328">
        <v>0</v>
      </c>
      <c r="DE15" s="327">
        <f t="shared" si="15"/>
        <v>0</v>
      </c>
      <c r="DF15" s="327">
        <f t="shared" si="16"/>
        <v>0</v>
      </c>
      <c r="DG15" s="329">
        <f t="shared" si="17"/>
        <v>0</v>
      </c>
      <c r="DH15" s="328">
        <v>0</v>
      </c>
      <c r="DI15" s="327">
        <f t="shared" si="18"/>
        <v>0</v>
      </c>
      <c r="DJ15" s="327">
        <f t="shared" si="19"/>
        <v>0</v>
      </c>
      <c r="DK15" s="329">
        <f t="shared" si="20"/>
        <v>0</v>
      </c>
      <c r="DL15" s="328">
        <v>0</v>
      </c>
      <c r="DM15" s="327">
        <f t="shared" si="21"/>
        <v>0</v>
      </c>
      <c r="DN15" s="327">
        <f t="shared" si="22"/>
        <v>0</v>
      </c>
      <c r="DO15" s="329">
        <f t="shared" si="23"/>
        <v>0</v>
      </c>
      <c r="DP15" s="328">
        <v>0</v>
      </c>
      <c r="DQ15" s="327">
        <f t="shared" si="24"/>
        <v>0</v>
      </c>
      <c r="DR15" s="327">
        <f t="shared" si="25"/>
        <v>0</v>
      </c>
      <c r="DS15" s="329">
        <f t="shared" si="26"/>
        <v>0</v>
      </c>
      <c r="DT15" s="328">
        <v>0</v>
      </c>
      <c r="DU15" s="327">
        <f t="shared" si="27"/>
        <v>0</v>
      </c>
      <c r="DV15" s="327">
        <f t="shared" si="28"/>
        <v>0</v>
      </c>
      <c r="DW15" s="329">
        <f t="shared" si="29"/>
        <v>0</v>
      </c>
      <c r="DX15" s="328">
        <v>0</v>
      </c>
      <c r="DY15" s="327">
        <f t="shared" si="30"/>
        <v>0</v>
      </c>
      <c r="DZ15" s="327">
        <f t="shared" si="31"/>
        <v>0</v>
      </c>
      <c r="EA15" s="329">
        <f t="shared" si="32"/>
        <v>0</v>
      </c>
      <c r="EB15" s="328">
        <v>0</v>
      </c>
      <c r="EC15" s="327">
        <f t="shared" si="33"/>
        <v>0</v>
      </c>
      <c r="ED15" s="327">
        <f t="shared" si="34"/>
        <v>0</v>
      </c>
      <c r="EE15" s="329">
        <f t="shared" si="35"/>
        <v>0</v>
      </c>
      <c r="EF15" s="328">
        <v>0</v>
      </c>
      <c r="EG15" s="327">
        <f t="shared" si="36"/>
        <v>0</v>
      </c>
      <c r="EH15" s="327">
        <f t="shared" si="37"/>
        <v>0</v>
      </c>
      <c r="EI15" s="329">
        <f t="shared" si="38"/>
        <v>0</v>
      </c>
      <c r="EJ15" s="328">
        <v>0</v>
      </c>
      <c r="EK15" s="327">
        <f t="shared" si="39"/>
        <v>0</v>
      </c>
      <c r="EL15" s="327">
        <f t="shared" si="40"/>
        <v>0</v>
      </c>
      <c r="EM15" s="329">
        <f t="shared" si="41"/>
        <v>0</v>
      </c>
      <c r="EN15" s="328">
        <v>0</v>
      </c>
      <c r="EO15" s="327">
        <f t="shared" si="42"/>
        <v>0</v>
      </c>
      <c r="EP15" s="327">
        <f t="shared" si="43"/>
        <v>0</v>
      </c>
      <c r="EQ15" s="329">
        <f t="shared" si="44"/>
        <v>0</v>
      </c>
      <c r="ER15" s="328">
        <v>0</v>
      </c>
      <c r="ES15" s="327">
        <f t="shared" si="45"/>
        <v>0</v>
      </c>
      <c r="ET15" s="327">
        <f t="shared" si="46"/>
        <v>0</v>
      </c>
      <c r="EU15" s="329">
        <f t="shared" si="47"/>
        <v>0</v>
      </c>
      <c r="EV15" s="328">
        <v>0</v>
      </c>
      <c r="EW15" s="327">
        <f t="shared" si="48"/>
        <v>0</v>
      </c>
      <c r="EX15" s="327">
        <f t="shared" si="49"/>
        <v>0</v>
      </c>
      <c r="EY15" s="329">
        <f t="shared" si="50"/>
        <v>0</v>
      </c>
      <c r="EZ15" s="328">
        <v>0</v>
      </c>
      <c r="FA15" s="327">
        <f t="shared" si="51"/>
        <v>0</v>
      </c>
      <c r="FB15" s="327">
        <f t="shared" si="52"/>
        <v>0</v>
      </c>
      <c r="FC15" s="329">
        <f t="shared" si="53"/>
        <v>0</v>
      </c>
      <c r="FD15" s="328">
        <v>0</v>
      </c>
      <c r="FE15" s="327">
        <f t="shared" si="54"/>
        <v>0</v>
      </c>
      <c r="FF15" s="327">
        <f t="shared" si="55"/>
        <v>0</v>
      </c>
      <c r="FG15" s="329">
        <f t="shared" si="56"/>
        <v>0</v>
      </c>
      <c r="FH15" s="328">
        <v>0</v>
      </c>
      <c r="FI15" s="327">
        <f t="shared" si="57"/>
        <v>0</v>
      </c>
      <c r="FJ15" s="327">
        <f t="shared" si="58"/>
        <v>0</v>
      </c>
      <c r="FK15" s="329">
        <f t="shared" si="59"/>
        <v>0</v>
      </c>
      <c r="FL15" s="328">
        <v>0</v>
      </c>
      <c r="FM15" s="327">
        <f t="shared" si="60"/>
        <v>0</v>
      </c>
      <c r="FN15" s="327">
        <f t="shared" si="61"/>
        <v>0</v>
      </c>
      <c r="FO15" s="329">
        <f t="shared" si="62"/>
        <v>0</v>
      </c>
      <c r="FP15" s="328">
        <v>0</v>
      </c>
      <c r="FQ15" s="327">
        <f t="shared" si="63"/>
        <v>0</v>
      </c>
      <c r="FR15" s="327">
        <f t="shared" si="64"/>
        <v>0</v>
      </c>
      <c r="FS15" s="329">
        <f t="shared" si="65"/>
        <v>0</v>
      </c>
      <c r="FT15" s="328">
        <v>0</v>
      </c>
      <c r="FU15" s="327">
        <f t="shared" si="66"/>
        <v>0</v>
      </c>
      <c r="FV15" s="327">
        <f t="shared" si="67"/>
        <v>0</v>
      </c>
      <c r="FW15" s="329">
        <f t="shared" si="68"/>
        <v>0</v>
      </c>
      <c r="FX15" s="328">
        <v>0</v>
      </c>
      <c r="FY15" s="327">
        <f t="shared" si="69"/>
        <v>0</v>
      </c>
      <c r="FZ15" s="327">
        <f t="shared" si="70"/>
        <v>0</v>
      </c>
      <c r="GA15" s="329">
        <f t="shared" si="71"/>
        <v>0</v>
      </c>
      <c r="GB15" s="328">
        <v>0</v>
      </c>
      <c r="GC15" s="327">
        <f t="shared" si="72"/>
        <v>0</v>
      </c>
      <c r="GD15" s="327">
        <f t="shared" si="73"/>
        <v>0</v>
      </c>
      <c r="GE15" s="329">
        <f t="shared" si="74"/>
        <v>0</v>
      </c>
      <c r="GF15" s="328">
        <v>0</v>
      </c>
      <c r="GG15" s="327">
        <f t="shared" si="75"/>
        <v>0</v>
      </c>
      <c r="GH15" s="327">
        <f t="shared" si="76"/>
        <v>0</v>
      </c>
      <c r="GI15" s="329">
        <f t="shared" si="77"/>
        <v>0</v>
      </c>
      <c r="GJ15" s="328">
        <v>0</v>
      </c>
      <c r="GK15" s="327">
        <f t="shared" si="78"/>
        <v>0</v>
      </c>
      <c r="GL15" s="327">
        <f t="shared" si="79"/>
        <v>0</v>
      </c>
      <c r="GM15" s="329">
        <f t="shared" si="80"/>
        <v>0</v>
      </c>
      <c r="GN15" s="328">
        <v>0</v>
      </c>
      <c r="GO15" s="327">
        <f t="shared" si="81"/>
        <v>0</v>
      </c>
      <c r="GP15" s="327">
        <f t="shared" si="82"/>
        <v>0</v>
      </c>
      <c r="GQ15" s="329">
        <f t="shared" si="83"/>
        <v>0</v>
      </c>
      <c r="GR15" s="328">
        <v>0</v>
      </c>
      <c r="GS15" s="327">
        <f t="shared" si="84"/>
        <v>0</v>
      </c>
      <c r="GT15" s="327">
        <f t="shared" si="85"/>
        <v>0</v>
      </c>
      <c r="GU15" s="329">
        <f t="shared" si="86"/>
        <v>0</v>
      </c>
      <c r="GV15" s="328">
        <v>0</v>
      </c>
      <c r="GW15" s="327">
        <f t="shared" si="87"/>
        <v>0</v>
      </c>
      <c r="GX15" s="327">
        <f t="shared" si="88"/>
        <v>0</v>
      </c>
      <c r="GY15" s="329">
        <f t="shared" si="89"/>
        <v>0</v>
      </c>
      <c r="GZ15" s="328">
        <v>0</v>
      </c>
      <c r="HA15" s="327">
        <f t="shared" si="90"/>
        <v>0</v>
      </c>
      <c r="HB15" s="327">
        <f t="shared" si="91"/>
        <v>0</v>
      </c>
      <c r="HC15" s="329">
        <f t="shared" si="92"/>
        <v>0</v>
      </c>
      <c r="HD15" s="328">
        <v>0</v>
      </c>
      <c r="HE15" s="327">
        <f t="shared" si="93"/>
        <v>0</v>
      </c>
      <c r="HF15" s="327">
        <f t="shared" si="94"/>
        <v>0</v>
      </c>
      <c r="HG15" s="329">
        <f t="shared" si="95"/>
        <v>0</v>
      </c>
      <c r="HI15" s="330">
        <f t="shared" si="102"/>
        <v>0</v>
      </c>
      <c r="HJ15" s="331">
        <f t="shared" si="103"/>
        <v>0</v>
      </c>
      <c r="HK15" s="331">
        <f t="shared" si="96"/>
        <v>0</v>
      </c>
    </row>
    <row r="16" spans="1:222" x14ac:dyDescent="0.25">
      <c r="A16" s="252"/>
      <c r="B16" s="253"/>
      <c r="C16" s="253"/>
      <c r="D16" s="252"/>
      <c r="E16" s="252"/>
      <c r="F16" s="322">
        <f t="shared" si="104"/>
        <v>0</v>
      </c>
      <c r="G16" s="323">
        <f t="shared" si="105"/>
        <v>0</v>
      </c>
      <c r="H16" s="324">
        <v>0</v>
      </c>
      <c r="I16" s="322">
        <f t="shared" si="106"/>
        <v>0</v>
      </c>
      <c r="J16" s="322">
        <f t="shared" si="107"/>
        <v>0</v>
      </c>
      <c r="K16" s="325">
        <f t="shared" si="108"/>
        <v>0</v>
      </c>
      <c r="L16" s="326">
        <v>0</v>
      </c>
      <c r="M16" s="327">
        <f t="shared" si="109"/>
        <v>0</v>
      </c>
      <c r="N16" s="327">
        <f t="shared" si="110"/>
        <v>0</v>
      </c>
      <c r="O16" s="327">
        <f t="shared" si="111"/>
        <v>0</v>
      </c>
      <c r="P16" s="328">
        <v>0</v>
      </c>
      <c r="Q16" s="327">
        <f t="shared" si="112"/>
        <v>0</v>
      </c>
      <c r="R16" s="327">
        <f t="shared" si="113"/>
        <v>0</v>
      </c>
      <c r="S16" s="327">
        <f t="shared" si="114"/>
        <v>0</v>
      </c>
      <c r="T16" s="328">
        <v>0</v>
      </c>
      <c r="U16" s="327">
        <f t="shared" si="115"/>
        <v>0</v>
      </c>
      <c r="V16" s="327">
        <f t="shared" si="116"/>
        <v>0</v>
      </c>
      <c r="W16" s="327">
        <f t="shared" si="117"/>
        <v>0</v>
      </c>
      <c r="X16" s="328">
        <v>0</v>
      </c>
      <c r="Y16" s="327">
        <f t="shared" si="118"/>
        <v>0</v>
      </c>
      <c r="Z16" s="327">
        <f t="shared" si="119"/>
        <v>0</v>
      </c>
      <c r="AA16" s="327">
        <f t="shared" si="120"/>
        <v>0</v>
      </c>
      <c r="AB16" s="328">
        <v>0</v>
      </c>
      <c r="AC16" s="327">
        <f t="shared" si="121"/>
        <v>0</v>
      </c>
      <c r="AD16" s="327">
        <f t="shared" si="122"/>
        <v>0</v>
      </c>
      <c r="AE16" s="327">
        <f t="shared" si="123"/>
        <v>0</v>
      </c>
      <c r="AF16" s="328">
        <v>0</v>
      </c>
      <c r="AG16" s="327">
        <f t="shared" si="124"/>
        <v>0</v>
      </c>
      <c r="AH16" s="327">
        <f t="shared" si="125"/>
        <v>0</v>
      </c>
      <c r="AI16" s="329">
        <f t="shared" si="126"/>
        <v>0</v>
      </c>
      <c r="AJ16" s="328">
        <v>0</v>
      </c>
      <c r="AK16" s="327">
        <f t="shared" si="127"/>
        <v>0</v>
      </c>
      <c r="AL16" s="327">
        <f t="shared" si="128"/>
        <v>0</v>
      </c>
      <c r="AM16" s="329">
        <f t="shared" si="129"/>
        <v>0</v>
      </c>
      <c r="AN16" s="328">
        <v>0</v>
      </c>
      <c r="AO16" s="327">
        <f t="shared" si="130"/>
        <v>0</v>
      </c>
      <c r="AP16" s="327">
        <f t="shared" si="131"/>
        <v>0</v>
      </c>
      <c r="AQ16" s="329">
        <f t="shared" si="132"/>
        <v>0</v>
      </c>
      <c r="AR16" s="328">
        <v>0</v>
      </c>
      <c r="AS16" s="327">
        <f t="shared" si="133"/>
        <v>0</v>
      </c>
      <c r="AT16" s="327">
        <f t="shared" si="134"/>
        <v>0</v>
      </c>
      <c r="AU16" s="329">
        <f t="shared" si="135"/>
        <v>0</v>
      </c>
      <c r="AV16" s="328">
        <v>0</v>
      </c>
      <c r="AW16" s="327">
        <f t="shared" si="136"/>
        <v>0</v>
      </c>
      <c r="AX16" s="327">
        <f t="shared" si="137"/>
        <v>0</v>
      </c>
      <c r="AY16" s="329">
        <f t="shared" si="138"/>
        <v>0</v>
      </c>
      <c r="AZ16" s="328">
        <v>0</v>
      </c>
      <c r="BA16" s="327">
        <f t="shared" si="139"/>
        <v>0</v>
      </c>
      <c r="BB16" s="327">
        <f t="shared" si="140"/>
        <v>0</v>
      </c>
      <c r="BC16" s="329">
        <f t="shared" si="141"/>
        <v>0</v>
      </c>
      <c r="BD16" s="328">
        <v>0</v>
      </c>
      <c r="BE16" s="327">
        <f t="shared" si="142"/>
        <v>0</v>
      </c>
      <c r="BF16" s="327">
        <f t="shared" si="143"/>
        <v>0</v>
      </c>
      <c r="BG16" s="329">
        <f t="shared" si="144"/>
        <v>0</v>
      </c>
      <c r="BH16" s="328">
        <v>0</v>
      </c>
      <c r="BI16" s="327">
        <f t="shared" si="145"/>
        <v>0</v>
      </c>
      <c r="BJ16" s="327">
        <f t="shared" si="146"/>
        <v>0</v>
      </c>
      <c r="BK16" s="329">
        <f t="shared" si="147"/>
        <v>0</v>
      </c>
      <c r="BL16" s="328">
        <v>0</v>
      </c>
      <c r="BM16" s="327">
        <f t="shared" si="148"/>
        <v>0</v>
      </c>
      <c r="BN16" s="327">
        <f t="shared" si="149"/>
        <v>0</v>
      </c>
      <c r="BO16" s="329">
        <f t="shared" si="150"/>
        <v>0</v>
      </c>
      <c r="BP16" s="328">
        <v>0</v>
      </c>
      <c r="BQ16" s="327">
        <f t="shared" si="151"/>
        <v>0</v>
      </c>
      <c r="BR16" s="327">
        <f t="shared" si="152"/>
        <v>0</v>
      </c>
      <c r="BS16" s="329">
        <f t="shared" si="153"/>
        <v>0</v>
      </c>
      <c r="BT16" s="328">
        <v>0</v>
      </c>
      <c r="BU16" s="327">
        <f t="shared" si="154"/>
        <v>0</v>
      </c>
      <c r="BV16" s="327">
        <f t="shared" si="155"/>
        <v>0</v>
      </c>
      <c r="BW16" s="329">
        <f t="shared" si="156"/>
        <v>0</v>
      </c>
      <c r="BX16" s="328">
        <v>0</v>
      </c>
      <c r="BY16" s="327">
        <f t="shared" si="157"/>
        <v>0</v>
      </c>
      <c r="BZ16" s="327">
        <f t="shared" si="158"/>
        <v>0</v>
      </c>
      <c r="CA16" s="329">
        <f t="shared" si="159"/>
        <v>0</v>
      </c>
      <c r="CB16" s="328">
        <v>0</v>
      </c>
      <c r="CC16" s="327">
        <f t="shared" si="160"/>
        <v>0</v>
      </c>
      <c r="CD16" s="327">
        <f t="shared" si="161"/>
        <v>0</v>
      </c>
      <c r="CE16" s="329">
        <f t="shared" si="162"/>
        <v>0</v>
      </c>
      <c r="CF16" s="328">
        <v>0</v>
      </c>
      <c r="CG16" s="327">
        <f t="shared" si="163"/>
        <v>0</v>
      </c>
      <c r="CH16" s="327">
        <f t="shared" si="164"/>
        <v>0</v>
      </c>
      <c r="CI16" s="329">
        <f t="shared" si="165"/>
        <v>0</v>
      </c>
      <c r="CJ16" s="328">
        <v>0</v>
      </c>
      <c r="CK16" s="327">
        <f t="shared" si="97"/>
        <v>0</v>
      </c>
      <c r="CL16" s="327">
        <f t="shared" si="1"/>
        <v>0</v>
      </c>
      <c r="CM16" s="329">
        <f t="shared" si="2"/>
        <v>0</v>
      </c>
      <c r="CN16" s="328">
        <v>0</v>
      </c>
      <c r="CO16" s="327">
        <f t="shared" si="98"/>
        <v>0</v>
      </c>
      <c r="CP16" s="327">
        <f t="shared" si="4"/>
        <v>0</v>
      </c>
      <c r="CQ16" s="329">
        <f t="shared" si="5"/>
        <v>0</v>
      </c>
      <c r="CR16" s="328">
        <v>0</v>
      </c>
      <c r="CS16" s="327">
        <f t="shared" si="99"/>
        <v>0</v>
      </c>
      <c r="CT16" s="327">
        <f t="shared" si="7"/>
        <v>0</v>
      </c>
      <c r="CU16" s="329">
        <f t="shared" si="8"/>
        <v>0</v>
      </c>
      <c r="CV16" s="328">
        <v>0</v>
      </c>
      <c r="CW16" s="327">
        <f t="shared" si="100"/>
        <v>0</v>
      </c>
      <c r="CX16" s="327">
        <f t="shared" si="10"/>
        <v>0</v>
      </c>
      <c r="CY16" s="329">
        <f t="shared" si="11"/>
        <v>0</v>
      </c>
      <c r="CZ16" s="328">
        <v>0</v>
      </c>
      <c r="DA16" s="327">
        <f t="shared" si="101"/>
        <v>0</v>
      </c>
      <c r="DB16" s="327">
        <f t="shared" si="13"/>
        <v>0</v>
      </c>
      <c r="DC16" s="329">
        <f t="shared" si="14"/>
        <v>0</v>
      </c>
      <c r="DD16" s="328">
        <v>0</v>
      </c>
      <c r="DE16" s="327">
        <f t="shared" si="15"/>
        <v>0</v>
      </c>
      <c r="DF16" s="327">
        <f t="shared" si="16"/>
        <v>0</v>
      </c>
      <c r="DG16" s="329">
        <f t="shared" si="17"/>
        <v>0</v>
      </c>
      <c r="DH16" s="328">
        <v>0</v>
      </c>
      <c r="DI16" s="327">
        <f t="shared" si="18"/>
        <v>0</v>
      </c>
      <c r="DJ16" s="327">
        <f t="shared" si="19"/>
        <v>0</v>
      </c>
      <c r="DK16" s="329">
        <f t="shared" si="20"/>
        <v>0</v>
      </c>
      <c r="DL16" s="328">
        <v>0</v>
      </c>
      <c r="DM16" s="327">
        <f t="shared" si="21"/>
        <v>0</v>
      </c>
      <c r="DN16" s="327">
        <f t="shared" si="22"/>
        <v>0</v>
      </c>
      <c r="DO16" s="329">
        <f t="shared" si="23"/>
        <v>0</v>
      </c>
      <c r="DP16" s="328">
        <v>0</v>
      </c>
      <c r="DQ16" s="327">
        <f t="shared" si="24"/>
        <v>0</v>
      </c>
      <c r="DR16" s="327">
        <f t="shared" si="25"/>
        <v>0</v>
      </c>
      <c r="DS16" s="329">
        <f t="shared" si="26"/>
        <v>0</v>
      </c>
      <c r="DT16" s="328">
        <v>0</v>
      </c>
      <c r="DU16" s="327">
        <f t="shared" si="27"/>
        <v>0</v>
      </c>
      <c r="DV16" s="327">
        <f t="shared" si="28"/>
        <v>0</v>
      </c>
      <c r="DW16" s="329">
        <f t="shared" si="29"/>
        <v>0</v>
      </c>
      <c r="DX16" s="328">
        <v>0</v>
      </c>
      <c r="DY16" s="327">
        <f t="shared" si="30"/>
        <v>0</v>
      </c>
      <c r="DZ16" s="327">
        <f t="shared" si="31"/>
        <v>0</v>
      </c>
      <c r="EA16" s="329">
        <f t="shared" si="32"/>
        <v>0</v>
      </c>
      <c r="EB16" s="328">
        <v>0</v>
      </c>
      <c r="EC16" s="327">
        <f t="shared" si="33"/>
        <v>0</v>
      </c>
      <c r="ED16" s="327">
        <f t="shared" si="34"/>
        <v>0</v>
      </c>
      <c r="EE16" s="329">
        <f t="shared" si="35"/>
        <v>0</v>
      </c>
      <c r="EF16" s="328">
        <v>0</v>
      </c>
      <c r="EG16" s="327">
        <f t="shared" si="36"/>
        <v>0</v>
      </c>
      <c r="EH16" s="327">
        <f t="shared" si="37"/>
        <v>0</v>
      </c>
      <c r="EI16" s="329">
        <f t="shared" si="38"/>
        <v>0</v>
      </c>
      <c r="EJ16" s="328">
        <v>0</v>
      </c>
      <c r="EK16" s="327">
        <f t="shared" si="39"/>
        <v>0</v>
      </c>
      <c r="EL16" s="327">
        <f t="shared" si="40"/>
        <v>0</v>
      </c>
      <c r="EM16" s="329">
        <f t="shared" si="41"/>
        <v>0</v>
      </c>
      <c r="EN16" s="328">
        <v>0</v>
      </c>
      <c r="EO16" s="327">
        <f t="shared" si="42"/>
        <v>0</v>
      </c>
      <c r="EP16" s="327">
        <f t="shared" si="43"/>
        <v>0</v>
      </c>
      <c r="EQ16" s="329">
        <f t="shared" si="44"/>
        <v>0</v>
      </c>
      <c r="ER16" s="328">
        <v>0</v>
      </c>
      <c r="ES16" s="327">
        <f t="shared" si="45"/>
        <v>0</v>
      </c>
      <c r="ET16" s="327">
        <f t="shared" si="46"/>
        <v>0</v>
      </c>
      <c r="EU16" s="329">
        <f t="shared" si="47"/>
        <v>0</v>
      </c>
      <c r="EV16" s="328">
        <v>0</v>
      </c>
      <c r="EW16" s="327">
        <f t="shared" si="48"/>
        <v>0</v>
      </c>
      <c r="EX16" s="327">
        <f t="shared" si="49"/>
        <v>0</v>
      </c>
      <c r="EY16" s="329">
        <f t="shared" si="50"/>
        <v>0</v>
      </c>
      <c r="EZ16" s="328">
        <v>0</v>
      </c>
      <c r="FA16" s="327">
        <f t="shared" si="51"/>
        <v>0</v>
      </c>
      <c r="FB16" s="327">
        <f t="shared" si="52"/>
        <v>0</v>
      </c>
      <c r="FC16" s="329">
        <f t="shared" si="53"/>
        <v>0</v>
      </c>
      <c r="FD16" s="328">
        <v>0</v>
      </c>
      <c r="FE16" s="327">
        <f t="shared" si="54"/>
        <v>0</v>
      </c>
      <c r="FF16" s="327">
        <f t="shared" si="55"/>
        <v>0</v>
      </c>
      <c r="FG16" s="329">
        <f t="shared" si="56"/>
        <v>0</v>
      </c>
      <c r="FH16" s="328">
        <v>0</v>
      </c>
      <c r="FI16" s="327">
        <f t="shared" si="57"/>
        <v>0</v>
      </c>
      <c r="FJ16" s="327">
        <f t="shared" si="58"/>
        <v>0</v>
      </c>
      <c r="FK16" s="329">
        <f t="shared" si="59"/>
        <v>0</v>
      </c>
      <c r="FL16" s="328">
        <v>0</v>
      </c>
      <c r="FM16" s="327">
        <f t="shared" si="60"/>
        <v>0</v>
      </c>
      <c r="FN16" s="327">
        <f t="shared" si="61"/>
        <v>0</v>
      </c>
      <c r="FO16" s="329">
        <f t="shared" si="62"/>
        <v>0</v>
      </c>
      <c r="FP16" s="328">
        <v>0</v>
      </c>
      <c r="FQ16" s="327">
        <f t="shared" si="63"/>
        <v>0</v>
      </c>
      <c r="FR16" s="327">
        <f t="shared" si="64"/>
        <v>0</v>
      </c>
      <c r="FS16" s="329">
        <f t="shared" si="65"/>
        <v>0</v>
      </c>
      <c r="FT16" s="328">
        <v>0</v>
      </c>
      <c r="FU16" s="327">
        <f t="shared" si="66"/>
        <v>0</v>
      </c>
      <c r="FV16" s="327">
        <f t="shared" si="67"/>
        <v>0</v>
      </c>
      <c r="FW16" s="329">
        <f t="shared" si="68"/>
        <v>0</v>
      </c>
      <c r="FX16" s="328">
        <v>0</v>
      </c>
      <c r="FY16" s="327">
        <f t="shared" si="69"/>
        <v>0</v>
      </c>
      <c r="FZ16" s="327">
        <f t="shared" si="70"/>
        <v>0</v>
      </c>
      <c r="GA16" s="329">
        <f t="shared" si="71"/>
        <v>0</v>
      </c>
      <c r="GB16" s="328">
        <v>0</v>
      </c>
      <c r="GC16" s="327">
        <f t="shared" si="72"/>
        <v>0</v>
      </c>
      <c r="GD16" s="327">
        <f t="shared" si="73"/>
        <v>0</v>
      </c>
      <c r="GE16" s="329">
        <f t="shared" si="74"/>
        <v>0</v>
      </c>
      <c r="GF16" s="328">
        <v>0</v>
      </c>
      <c r="GG16" s="327">
        <f t="shared" si="75"/>
        <v>0</v>
      </c>
      <c r="GH16" s="327">
        <f t="shared" si="76"/>
        <v>0</v>
      </c>
      <c r="GI16" s="329">
        <f t="shared" si="77"/>
        <v>0</v>
      </c>
      <c r="GJ16" s="328">
        <v>0</v>
      </c>
      <c r="GK16" s="327">
        <f t="shared" si="78"/>
        <v>0</v>
      </c>
      <c r="GL16" s="327">
        <f t="shared" si="79"/>
        <v>0</v>
      </c>
      <c r="GM16" s="329">
        <f t="shared" si="80"/>
        <v>0</v>
      </c>
      <c r="GN16" s="328">
        <v>0</v>
      </c>
      <c r="GO16" s="327">
        <f t="shared" si="81"/>
        <v>0</v>
      </c>
      <c r="GP16" s="327">
        <f t="shared" si="82"/>
        <v>0</v>
      </c>
      <c r="GQ16" s="329">
        <f t="shared" si="83"/>
        <v>0</v>
      </c>
      <c r="GR16" s="328">
        <v>0</v>
      </c>
      <c r="GS16" s="327">
        <f t="shared" si="84"/>
        <v>0</v>
      </c>
      <c r="GT16" s="327">
        <f t="shared" si="85"/>
        <v>0</v>
      </c>
      <c r="GU16" s="329">
        <f t="shared" si="86"/>
        <v>0</v>
      </c>
      <c r="GV16" s="328">
        <v>0</v>
      </c>
      <c r="GW16" s="327">
        <f t="shared" si="87"/>
        <v>0</v>
      </c>
      <c r="GX16" s="327">
        <f t="shared" si="88"/>
        <v>0</v>
      </c>
      <c r="GY16" s="329">
        <f t="shared" si="89"/>
        <v>0</v>
      </c>
      <c r="GZ16" s="328">
        <v>0</v>
      </c>
      <c r="HA16" s="327">
        <f t="shared" si="90"/>
        <v>0</v>
      </c>
      <c r="HB16" s="327">
        <f t="shared" si="91"/>
        <v>0</v>
      </c>
      <c r="HC16" s="329">
        <f t="shared" si="92"/>
        <v>0</v>
      </c>
      <c r="HD16" s="328">
        <v>0</v>
      </c>
      <c r="HE16" s="327">
        <f t="shared" si="93"/>
        <v>0</v>
      </c>
      <c r="HF16" s="327">
        <f t="shared" si="94"/>
        <v>0</v>
      </c>
      <c r="HG16" s="329">
        <f t="shared" si="95"/>
        <v>0</v>
      </c>
      <c r="HI16" s="330">
        <f t="shared" si="102"/>
        <v>0</v>
      </c>
      <c r="HJ16" s="331">
        <f t="shared" si="103"/>
        <v>0</v>
      </c>
      <c r="HK16" s="331">
        <f t="shared" si="96"/>
        <v>0</v>
      </c>
    </row>
    <row r="17" spans="1:219" x14ac:dyDescent="0.25">
      <c r="A17" s="252"/>
      <c r="B17" s="253"/>
      <c r="C17" s="253"/>
      <c r="D17" s="252"/>
      <c r="E17" s="252"/>
      <c r="F17" s="322">
        <f t="shared" si="104"/>
        <v>0</v>
      </c>
      <c r="G17" s="323">
        <f t="shared" si="105"/>
        <v>0</v>
      </c>
      <c r="H17" s="324">
        <v>0</v>
      </c>
      <c r="I17" s="322">
        <f t="shared" si="106"/>
        <v>0</v>
      </c>
      <c r="J17" s="322">
        <f t="shared" si="107"/>
        <v>0</v>
      </c>
      <c r="K17" s="325">
        <f t="shared" si="108"/>
        <v>0</v>
      </c>
      <c r="L17" s="326">
        <v>0</v>
      </c>
      <c r="M17" s="327">
        <f t="shared" si="109"/>
        <v>0</v>
      </c>
      <c r="N17" s="327">
        <f t="shared" si="110"/>
        <v>0</v>
      </c>
      <c r="O17" s="327">
        <f t="shared" si="111"/>
        <v>0</v>
      </c>
      <c r="P17" s="328">
        <v>0</v>
      </c>
      <c r="Q17" s="327">
        <f t="shared" si="112"/>
        <v>0</v>
      </c>
      <c r="R17" s="327">
        <f t="shared" si="113"/>
        <v>0</v>
      </c>
      <c r="S17" s="327">
        <f t="shared" si="114"/>
        <v>0</v>
      </c>
      <c r="T17" s="328">
        <v>0</v>
      </c>
      <c r="U17" s="327">
        <f t="shared" si="115"/>
        <v>0</v>
      </c>
      <c r="V17" s="327">
        <f t="shared" si="116"/>
        <v>0</v>
      </c>
      <c r="W17" s="327">
        <f t="shared" si="117"/>
        <v>0</v>
      </c>
      <c r="X17" s="328">
        <v>0</v>
      </c>
      <c r="Y17" s="327">
        <f t="shared" si="118"/>
        <v>0</v>
      </c>
      <c r="Z17" s="327">
        <f t="shared" si="119"/>
        <v>0</v>
      </c>
      <c r="AA17" s="327">
        <f t="shared" si="120"/>
        <v>0</v>
      </c>
      <c r="AB17" s="328">
        <v>0</v>
      </c>
      <c r="AC17" s="327">
        <f t="shared" si="121"/>
        <v>0</v>
      </c>
      <c r="AD17" s="327">
        <f t="shared" si="122"/>
        <v>0</v>
      </c>
      <c r="AE17" s="327">
        <f t="shared" si="123"/>
        <v>0</v>
      </c>
      <c r="AF17" s="328">
        <v>0</v>
      </c>
      <c r="AG17" s="327">
        <f t="shared" si="124"/>
        <v>0</v>
      </c>
      <c r="AH17" s="327">
        <f t="shared" si="125"/>
        <v>0</v>
      </c>
      <c r="AI17" s="329">
        <f t="shared" si="126"/>
        <v>0</v>
      </c>
      <c r="AJ17" s="328">
        <v>0</v>
      </c>
      <c r="AK17" s="327">
        <f t="shared" si="127"/>
        <v>0</v>
      </c>
      <c r="AL17" s="327">
        <f t="shared" si="128"/>
        <v>0</v>
      </c>
      <c r="AM17" s="329">
        <f t="shared" si="129"/>
        <v>0</v>
      </c>
      <c r="AN17" s="328">
        <v>0</v>
      </c>
      <c r="AO17" s="327">
        <f t="shared" si="130"/>
        <v>0</v>
      </c>
      <c r="AP17" s="327">
        <f t="shared" si="131"/>
        <v>0</v>
      </c>
      <c r="AQ17" s="329">
        <f t="shared" si="132"/>
        <v>0</v>
      </c>
      <c r="AR17" s="328">
        <v>0</v>
      </c>
      <c r="AS17" s="327">
        <f t="shared" si="133"/>
        <v>0</v>
      </c>
      <c r="AT17" s="327">
        <f t="shared" si="134"/>
        <v>0</v>
      </c>
      <c r="AU17" s="329">
        <f t="shared" si="135"/>
        <v>0</v>
      </c>
      <c r="AV17" s="328">
        <v>0</v>
      </c>
      <c r="AW17" s="327">
        <f t="shared" si="136"/>
        <v>0</v>
      </c>
      <c r="AX17" s="327">
        <f t="shared" si="137"/>
        <v>0</v>
      </c>
      <c r="AY17" s="329">
        <f t="shared" si="138"/>
        <v>0</v>
      </c>
      <c r="AZ17" s="328">
        <v>0</v>
      </c>
      <c r="BA17" s="327">
        <f t="shared" si="139"/>
        <v>0</v>
      </c>
      <c r="BB17" s="327">
        <f t="shared" si="140"/>
        <v>0</v>
      </c>
      <c r="BC17" s="329">
        <f t="shared" si="141"/>
        <v>0</v>
      </c>
      <c r="BD17" s="328">
        <v>0</v>
      </c>
      <c r="BE17" s="327">
        <f t="shared" si="142"/>
        <v>0</v>
      </c>
      <c r="BF17" s="327">
        <f t="shared" si="143"/>
        <v>0</v>
      </c>
      <c r="BG17" s="329">
        <f t="shared" si="144"/>
        <v>0</v>
      </c>
      <c r="BH17" s="328">
        <v>0</v>
      </c>
      <c r="BI17" s="327">
        <f t="shared" si="145"/>
        <v>0</v>
      </c>
      <c r="BJ17" s="327">
        <f t="shared" si="146"/>
        <v>0</v>
      </c>
      <c r="BK17" s="329">
        <f t="shared" si="147"/>
        <v>0</v>
      </c>
      <c r="BL17" s="328">
        <v>0</v>
      </c>
      <c r="BM17" s="327">
        <f t="shared" si="148"/>
        <v>0</v>
      </c>
      <c r="BN17" s="327">
        <f t="shared" si="149"/>
        <v>0</v>
      </c>
      <c r="BO17" s="329">
        <f t="shared" si="150"/>
        <v>0</v>
      </c>
      <c r="BP17" s="328">
        <v>0</v>
      </c>
      <c r="BQ17" s="327">
        <f t="shared" si="151"/>
        <v>0</v>
      </c>
      <c r="BR17" s="327">
        <f t="shared" si="152"/>
        <v>0</v>
      </c>
      <c r="BS17" s="329">
        <f t="shared" si="153"/>
        <v>0</v>
      </c>
      <c r="BT17" s="328">
        <v>0</v>
      </c>
      <c r="BU17" s="327">
        <f t="shared" si="154"/>
        <v>0</v>
      </c>
      <c r="BV17" s="327">
        <f t="shared" si="155"/>
        <v>0</v>
      </c>
      <c r="BW17" s="329">
        <f t="shared" si="156"/>
        <v>0</v>
      </c>
      <c r="BX17" s="328">
        <v>0</v>
      </c>
      <c r="BY17" s="327">
        <f t="shared" si="157"/>
        <v>0</v>
      </c>
      <c r="BZ17" s="327">
        <f t="shared" si="158"/>
        <v>0</v>
      </c>
      <c r="CA17" s="329">
        <f t="shared" si="159"/>
        <v>0</v>
      </c>
      <c r="CB17" s="328">
        <v>0</v>
      </c>
      <c r="CC17" s="327">
        <f t="shared" si="160"/>
        <v>0</v>
      </c>
      <c r="CD17" s="327">
        <f t="shared" si="161"/>
        <v>0</v>
      </c>
      <c r="CE17" s="329">
        <f t="shared" si="162"/>
        <v>0</v>
      </c>
      <c r="CF17" s="328">
        <v>0</v>
      </c>
      <c r="CG17" s="327">
        <f t="shared" si="163"/>
        <v>0</v>
      </c>
      <c r="CH17" s="327">
        <f t="shared" si="164"/>
        <v>0</v>
      </c>
      <c r="CI17" s="329">
        <f t="shared" si="165"/>
        <v>0</v>
      </c>
      <c r="CJ17" s="328">
        <v>0</v>
      </c>
      <c r="CK17" s="327">
        <f t="shared" si="97"/>
        <v>0</v>
      </c>
      <c r="CL17" s="327">
        <f t="shared" si="1"/>
        <v>0</v>
      </c>
      <c r="CM17" s="329">
        <f t="shared" si="2"/>
        <v>0</v>
      </c>
      <c r="CN17" s="328">
        <v>0</v>
      </c>
      <c r="CO17" s="327">
        <f t="shared" si="98"/>
        <v>0</v>
      </c>
      <c r="CP17" s="327">
        <f t="shared" si="4"/>
        <v>0</v>
      </c>
      <c r="CQ17" s="329">
        <f t="shared" si="5"/>
        <v>0</v>
      </c>
      <c r="CR17" s="328">
        <v>0</v>
      </c>
      <c r="CS17" s="327">
        <f t="shared" si="99"/>
        <v>0</v>
      </c>
      <c r="CT17" s="327">
        <f t="shared" si="7"/>
        <v>0</v>
      </c>
      <c r="CU17" s="329">
        <f t="shared" si="8"/>
        <v>0</v>
      </c>
      <c r="CV17" s="328">
        <v>0</v>
      </c>
      <c r="CW17" s="327">
        <f t="shared" si="100"/>
        <v>0</v>
      </c>
      <c r="CX17" s="327">
        <f t="shared" si="10"/>
        <v>0</v>
      </c>
      <c r="CY17" s="329">
        <f t="shared" si="11"/>
        <v>0</v>
      </c>
      <c r="CZ17" s="328">
        <v>0</v>
      </c>
      <c r="DA17" s="327">
        <f t="shared" si="101"/>
        <v>0</v>
      </c>
      <c r="DB17" s="327">
        <f t="shared" si="13"/>
        <v>0</v>
      </c>
      <c r="DC17" s="329">
        <f t="shared" si="14"/>
        <v>0</v>
      </c>
      <c r="DD17" s="328">
        <v>0</v>
      </c>
      <c r="DE17" s="327">
        <f t="shared" si="15"/>
        <v>0</v>
      </c>
      <c r="DF17" s="327">
        <f t="shared" si="16"/>
        <v>0</v>
      </c>
      <c r="DG17" s="329">
        <f t="shared" si="17"/>
        <v>0</v>
      </c>
      <c r="DH17" s="328">
        <v>0</v>
      </c>
      <c r="DI17" s="327">
        <f t="shared" si="18"/>
        <v>0</v>
      </c>
      <c r="DJ17" s="327">
        <f t="shared" si="19"/>
        <v>0</v>
      </c>
      <c r="DK17" s="329">
        <f t="shared" si="20"/>
        <v>0</v>
      </c>
      <c r="DL17" s="328">
        <v>0</v>
      </c>
      <c r="DM17" s="327">
        <f t="shared" si="21"/>
        <v>0</v>
      </c>
      <c r="DN17" s="327">
        <f t="shared" si="22"/>
        <v>0</v>
      </c>
      <c r="DO17" s="329">
        <f t="shared" si="23"/>
        <v>0</v>
      </c>
      <c r="DP17" s="328">
        <v>0</v>
      </c>
      <c r="DQ17" s="327">
        <f t="shared" si="24"/>
        <v>0</v>
      </c>
      <c r="DR17" s="327">
        <f t="shared" si="25"/>
        <v>0</v>
      </c>
      <c r="DS17" s="329">
        <f t="shared" si="26"/>
        <v>0</v>
      </c>
      <c r="DT17" s="328">
        <v>0</v>
      </c>
      <c r="DU17" s="327">
        <f t="shared" si="27"/>
        <v>0</v>
      </c>
      <c r="DV17" s="327">
        <f t="shared" si="28"/>
        <v>0</v>
      </c>
      <c r="DW17" s="329">
        <f t="shared" si="29"/>
        <v>0</v>
      </c>
      <c r="DX17" s="328">
        <v>0</v>
      </c>
      <c r="DY17" s="327">
        <f t="shared" si="30"/>
        <v>0</v>
      </c>
      <c r="DZ17" s="327">
        <f t="shared" si="31"/>
        <v>0</v>
      </c>
      <c r="EA17" s="329">
        <f t="shared" si="32"/>
        <v>0</v>
      </c>
      <c r="EB17" s="328">
        <v>0</v>
      </c>
      <c r="EC17" s="327">
        <f t="shared" si="33"/>
        <v>0</v>
      </c>
      <c r="ED17" s="327">
        <f t="shared" si="34"/>
        <v>0</v>
      </c>
      <c r="EE17" s="329">
        <f t="shared" si="35"/>
        <v>0</v>
      </c>
      <c r="EF17" s="328">
        <v>0</v>
      </c>
      <c r="EG17" s="327">
        <f t="shared" si="36"/>
        <v>0</v>
      </c>
      <c r="EH17" s="327">
        <f t="shared" si="37"/>
        <v>0</v>
      </c>
      <c r="EI17" s="329">
        <f t="shared" si="38"/>
        <v>0</v>
      </c>
      <c r="EJ17" s="328">
        <v>0</v>
      </c>
      <c r="EK17" s="327">
        <f t="shared" si="39"/>
        <v>0</v>
      </c>
      <c r="EL17" s="327">
        <f t="shared" si="40"/>
        <v>0</v>
      </c>
      <c r="EM17" s="329">
        <f t="shared" si="41"/>
        <v>0</v>
      </c>
      <c r="EN17" s="328">
        <v>0</v>
      </c>
      <c r="EO17" s="327">
        <f t="shared" si="42"/>
        <v>0</v>
      </c>
      <c r="EP17" s="327">
        <f t="shared" si="43"/>
        <v>0</v>
      </c>
      <c r="EQ17" s="329">
        <f t="shared" si="44"/>
        <v>0</v>
      </c>
      <c r="ER17" s="328">
        <v>0</v>
      </c>
      <c r="ES17" s="327">
        <f t="shared" si="45"/>
        <v>0</v>
      </c>
      <c r="ET17" s="327">
        <f t="shared" si="46"/>
        <v>0</v>
      </c>
      <c r="EU17" s="329">
        <f t="shared" si="47"/>
        <v>0</v>
      </c>
      <c r="EV17" s="328">
        <v>0</v>
      </c>
      <c r="EW17" s="327">
        <f t="shared" si="48"/>
        <v>0</v>
      </c>
      <c r="EX17" s="327">
        <f t="shared" si="49"/>
        <v>0</v>
      </c>
      <c r="EY17" s="329">
        <f t="shared" si="50"/>
        <v>0</v>
      </c>
      <c r="EZ17" s="328">
        <v>0</v>
      </c>
      <c r="FA17" s="327">
        <f t="shared" si="51"/>
        <v>0</v>
      </c>
      <c r="FB17" s="327">
        <f t="shared" si="52"/>
        <v>0</v>
      </c>
      <c r="FC17" s="329">
        <f t="shared" si="53"/>
        <v>0</v>
      </c>
      <c r="FD17" s="328">
        <v>0</v>
      </c>
      <c r="FE17" s="327">
        <f t="shared" si="54"/>
        <v>0</v>
      </c>
      <c r="FF17" s="327">
        <f t="shared" si="55"/>
        <v>0</v>
      </c>
      <c r="FG17" s="329">
        <f t="shared" si="56"/>
        <v>0</v>
      </c>
      <c r="FH17" s="328">
        <v>0</v>
      </c>
      <c r="FI17" s="327">
        <f t="shared" si="57"/>
        <v>0</v>
      </c>
      <c r="FJ17" s="327">
        <f t="shared" si="58"/>
        <v>0</v>
      </c>
      <c r="FK17" s="329">
        <f t="shared" si="59"/>
        <v>0</v>
      </c>
      <c r="FL17" s="328">
        <v>0</v>
      </c>
      <c r="FM17" s="327">
        <f t="shared" si="60"/>
        <v>0</v>
      </c>
      <c r="FN17" s="327">
        <f t="shared" si="61"/>
        <v>0</v>
      </c>
      <c r="FO17" s="329">
        <f t="shared" si="62"/>
        <v>0</v>
      </c>
      <c r="FP17" s="328">
        <v>0</v>
      </c>
      <c r="FQ17" s="327">
        <f t="shared" si="63"/>
        <v>0</v>
      </c>
      <c r="FR17" s="327">
        <f t="shared" si="64"/>
        <v>0</v>
      </c>
      <c r="FS17" s="329">
        <f t="shared" si="65"/>
        <v>0</v>
      </c>
      <c r="FT17" s="328">
        <v>0</v>
      </c>
      <c r="FU17" s="327">
        <f t="shared" si="66"/>
        <v>0</v>
      </c>
      <c r="FV17" s="327">
        <f t="shared" si="67"/>
        <v>0</v>
      </c>
      <c r="FW17" s="329">
        <f t="shared" si="68"/>
        <v>0</v>
      </c>
      <c r="FX17" s="328">
        <v>0</v>
      </c>
      <c r="FY17" s="327">
        <f t="shared" si="69"/>
        <v>0</v>
      </c>
      <c r="FZ17" s="327">
        <f t="shared" si="70"/>
        <v>0</v>
      </c>
      <c r="GA17" s="329">
        <f t="shared" si="71"/>
        <v>0</v>
      </c>
      <c r="GB17" s="328">
        <v>0</v>
      </c>
      <c r="GC17" s="327">
        <f t="shared" si="72"/>
        <v>0</v>
      </c>
      <c r="GD17" s="327">
        <f t="shared" si="73"/>
        <v>0</v>
      </c>
      <c r="GE17" s="329">
        <f t="shared" si="74"/>
        <v>0</v>
      </c>
      <c r="GF17" s="328">
        <v>0</v>
      </c>
      <c r="GG17" s="327">
        <f t="shared" si="75"/>
        <v>0</v>
      </c>
      <c r="GH17" s="327">
        <f t="shared" si="76"/>
        <v>0</v>
      </c>
      <c r="GI17" s="329">
        <f t="shared" si="77"/>
        <v>0</v>
      </c>
      <c r="GJ17" s="328">
        <v>0</v>
      </c>
      <c r="GK17" s="327">
        <f t="shared" si="78"/>
        <v>0</v>
      </c>
      <c r="GL17" s="327">
        <f t="shared" si="79"/>
        <v>0</v>
      </c>
      <c r="GM17" s="329">
        <f t="shared" si="80"/>
        <v>0</v>
      </c>
      <c r="GN17" s="328">
        <v>0</v>
      </c>
      <c r="GO17" s="327">
        <f t="shared" si="81"/>
        <v>0</v>
      </c>
      <c r="GP17" s="327">
        <f t="shared" si="82"/>
        <v>0</v>
      </c>
      <c r="GQ17" s="329">
        <f t="shared" si="83"/>
        <v>0</v>
      </c>
      <c r="GR17" s="328">
        <v>0</v>
      </c>
      <c r="GS17" s="327">
        <f t="shared" si="84"/>
        <v>0</v>
      </c>
      <c r="GT17" s="327">
        <f t="shared" si="85"/>
        <v>0</v>
      </c>
      <c r="GU17" s="329">
        <f t="shared" si="86"/>
        <v>0</v>
      </c>
      <c r="GV17" s="328">
        <v>0</v>
      </c>
      <c r="GW17" s="327">
        <f t="shared" si="87"/>
        <v>0</v>
      </c>
      <c r="GX17" s="327">
        <f t="shared" si="88"/>
        <v>0</v>
      </c>
      <c r="GY17" s="329">
        <f t="shared" si="89"/>
        <v>0</v>
      </c>
      <c r="GZ17" s="328">
        <v>0</v>
      </c>
      <c r="HA17" s="327">
        <f t="shared" si="90"/>
        <v>0</v>
      </c>
      <c r="HB17" s="327">
        <f t="shared" si="91"/>
        <v>0</v>
      </c>
      <c r="HC17" s="329">
        <f t="shared" si="92"/>
        <v>0</v>
      </c>
      <c r="HD17" s="328">
        <v>0</v>
      </c>
      <c r="HE17" s="327">
        <f t="shared" si="93"/>
        <v>0</v>
      </c>
      <c r="HF17" s="327">
        <f t="shared" si="94"/>
        <v>0</v>
      </c>
      <c r="HG17" s="329">
        <f t="shared" si="95"/>
        <v>0</v>
      </c>
      <c r="HI17" s="330">
        <f t="shared" si="102"/>
        <v>0</v>
      </c>
      <c r="HJ17" s="331">
        <f t="shared" si="103"/>
        <v>0</v>
      </c>
      <c r="HK17" s="331">
        <f t="shared" si="96"/>
        <v>0</v>
      </c>
    </row>
    <row r="18" spans="1:219" x14ac:dyDescent="0.25">
      <c r="A18" s="252"/>
      <c r="B18" s="253"/>
      <c r="C18" s="253"/>
      <c r="D18" s="252"/>
      <c r="E18" s="252"/>
      <c r="F18" s="322">
        <f t="shared" si="104"/>
        <v>0</v>
      </c>
      <c r="G18" s="323">
        <f t="shared" si="105"/>
        <v>0</v>
      </c>
      <c r="H18" s="324">
        <v>0</v>
      </c>
      <c r="I18" s="322">
        <f t="shared" si="106"/>
        <v>0</v>
      </c>
      <c r="J18" s="322">
        <f t="shared" si="107"/>
        <v>0</v>
      </c>
      <c r="K18" s="325">
        <f t="shared" si="108"/>
        <v>0</v>
      </c>
      <c r="L18" s="326">
        <v>0</v>
      </c>
      <c r="M18" s="327">
        <f t="shared" si="109"/>
        <v>0</v>
      </c>
      <c r="N18" s="327">
        <f t="shared" si="110"/>
        <v>0</v>
      </c>
      <c r="O18" s="327">
        <f t="shared" si="111"/>
        <v>0</v>
      </c>
      <c r="P18" s="328">
        <v>0</v>
      </c>
      <c r="Q18" s="327">
        <f t="shared" si="112"/>
        <v>0</v>
      </c>
      <c r="R18" s="327">
        <f t="shared" si="113"/>
        <v>0</v>
      </c>
      <c r="S18" s="327">
        <f t="shared" si="114"/>
        <v>0</v>
      </c>
      <c r="T18" s="328">
        <v>0</v>
      </c>
      <c r="U18" s="327">
        <f t="shared" si="115"/>
        <v>0</v>
      </c>
      <c r="V18" s="327">
        <f t="shared" si="116"/>
        <v>0</v>
      </c>
      <c r="W18" s="327">
        <f t="shared" si="117"/>
        <v>0</v>
      </c>
      <c r="X18" s="328">
        <v>0</v>
      </c>
      <c r="Y18" s="327">
        <f t="shared" si="118"/>
        <v>0</v>
      </c>
      <c r="Z18" s="327">
        <f t="shared" si="119"/>
        <v>0</v>
      </c>
      <c r="AA18" s="327">
        <f t="shared" si="120"/>
        <v>0</v>
      </c>
      <c r="AB18" s="328">
        <v>0</v>
      </c>
      <c r="AC18" s="327">
        <f t="shared" si="121"/>
        <v>0</v>
      </c>
      <c r="AD18" s="327">
        <f t="shared" si="122"/>
        <v>0</v>
      </c>
      <c r="AE18" s="327">
        <f t="shared" si="123"/>
        <v>0</v>
      </c>
      <c r="AF18" s="328">
        <v>0</v>
      </c>
      <c r="AG18" s="327">
        <f t="shared" si="124"/>
        <v>0</v>
      </c>
      <c r="AH18" s="327">
        <f t="shared" si="125"/>
        <v>0</v>
      </c>
      <c r="AI18" s="329">
        <f t="shared" si="126"/>
        <v>0</v>
      </c>
      <c r="AJ18" s="328">
        <v>0</v>
      </c>
      <c r="AK18" s="327">
        <f t="shared" si="127"/>
        <v>0</v>
      </c>
      <c r="AL18" s="327">
        <f t="shared" si="128"/>
        <v>0</v>
      </c>
      <c r="AM18" s="329">
        <f t="shared" si="129"/>
        <v>0</v>
      </c>
      <c r="AN18" s="328">
        <v>0</v>
      </c>
      <c r="AO18" s="327">
        <f t="shared" si="130"/>
        <v>0</v>
      </c>
      <c r="AP18" s="327">
        <f t="shared" si="131"/>
        <v>0</v>
      </c>
      <c r="AQ18" s="329">
        <f t="shared" si="132"/>
        <v>0</v>
      </c>
      <c r="AR18" s="328">
        <v>0</v>
      </c>
      <c r="AS18" s="327">
        <f t="shared" si="133"/>
        <v>0</v>
      </c>
      <c r="AT18" s="327">
        <f t="shared" si="134"/>
        <v>0</v>
      </c>
      <c r="AU18" s="329">
        <f t="shared" si="135"/>
        <v>0</v>
      </c>
      <c r="AV18" s="328">
        <v>0</v>
      </c>
      <c r="AW18" s="327">
        <f t="shared" si="136"/>
        <v>0</v>
      </c>
      <c r="AX18" s="327">
        <f t="shared" si="137"/>
        <v>0</v>
      </c>
      <c r="AY18" s="329">
        <f t="shared" si="138"/>
        <v>0</v>
      </c>
      <c r="AZ18" s="328">
        <v>0</v>
      </c>
      <c r="BA18" s="327">
        <f t="shared" si="139"/>
        <v>0</v>
      </c>
      <c r="BB18" s="327">
        <f t="shared" si="140"/>
        <v>0</v>
      </c>
      <c r="BC18" s="329">
        <f t="shared" si="141"/>
        <v>0</v>
      </c>
      <c r="BD18" s="328">
        <v>0</v>
      </c>
      <c r="BE18" s="327">
        <f t="shared" si="142"/>
        <v>0</v>
      </c>
      <c r="BF18" s="327">
        <f t="shared" si="143"/>
        <v>0</v>
      </c>
      <c r="BG18" s="329">
        <f t="shared" si="144"/>
        <v>0</v>
      </c>
      <c r="BH18" s="328">
        <v>0</v>
      </c>
      <c r="BI18" s="327">
        <f t="shared" si="145"/>
        <v>0</v>
      </c>
      <c r="BJ18" s="327">
        <f t="shared" si="146"/>
        <v>0</v>
      </c>
      <c r="BK18" s="329">
        <f t="shared" si="147"/>
        <v>0</v>
      </c>
      <c r="BL18" s="328">
        <v>0</v>
      </c>
      <c r="BM18" s="327">
        <f t="shared" si="148"/>
        <v>0</v>
      </c>
      <c r="BN18" s="327">
        <f t="shared" si="149"/>
        <v>0</v>
      </c>
      <c r="BO18" s="329">
        <f t="shared" si="150"/>
        <v>0</v>
      </c>
      <c r="BP18" s="328">
        <v>0</v>
      </c>
      <c r="BQ18" s="327">
        <f t="shared" si="151"/>
        <v>0</v>
      </c>
      <c r="BR18" s="327">
        <f t="shared" si="152"/>
        <v>0</v>
      </c>
      <c r="BS18" s="329">
        <f t="shared" si="153"/>
        <v>0</v>
      </c>
      <c r="BT18" s="328">
        <v>0</v>
      </c>
      <c r="BU18" s="327">
        <f t="shared" si="154"/>
        <v>0</v>
      </c>
      <c r="BV18" s="327">
        <f t="shared" si="155"/>
        <v>0</v>
      </c>
      <c r="BW18" s="329">
        <f t="shared" si="156"/>
        <v>0</v>
      </c>
      <c r="BX18" s="328">
        <v>0</v>
      </c>
      <c r="BY18" s="327">
        <f t="shared" si="157"/>
        <v>0</v>
      </c>
      <c r="BZ18" s="327">
        <f t="shared" si="158"/>
        <v>0</v>
      </c>
      <c r="CA18" s="329">
        <f t="shared" si="159"/>
        <v>0</v>
      </c>
      <c r="CB18" s="328">
        <v>0</v>
      </c>
      <c r="CC18" s="327">
        <f t="shared" si="160"/>
        <v>0</v>
      </c>
      <c r="CD18" s="327">
        <f t="shared" si="161"/>
        <v>0</v>
      </c>
      <c r="CE18" s="329">
        <f t="shared" si="162"/>
        <v>0</v>
      </c>
      <c r="CF18" s="328">
        <v>0</v>
      </c>
      <c r="CG18" s="327">
        <f t="shared" si="163"/>
        <v>0</v>
      </c>
      <c r="CH18" s="327">
        <f t="shared" si="164"/>
        <v>0</v>
      </c>
      <c r="CI18" s="329">
        <f t="shared" si="165"/>
        <v>0</v>
      </c>
      <c r="CJ18" s="328">
        <v>0</v>
      </c>
      <c r="CK18" s="327">
        <f t="shared" si="97"/>
        <v>0</v>
      </c>
      <c r="CL18" s="327">
        <f t="shared" si="1"/>
        <v>0</v>
      </c>
      <c r="CM18" s="329">
        <f t="shared" si="2"/>
        <v>0</v>
      </c>
      <c r="CN18" s="328">
        <v>0</v>
      </c>
      <c r="CO18" s="327">
        <f t="shared" si="98"/>
        <v>0</v>
      </c>
      <c r="CP18" s="327">
        <f t="shared" si="4"/>
        <v>0</v>
      </c>
      <c r="CQ18" s="329">
        <f t="shared" si="5"/>
        <v>0</v>
      </c>
      <c r="CR18" s="328">
        <v>0</v>
      </c>
      <c r="CS18" s="327">
        <f t="shared" si="99"/>
        <v>0</v>
      </c>
      <c r="CT18" s="327">
        <f t="shared" si="7"/>
        <v>0</v>
      </c>
      <c r="CU18" s="329">
        <f t="shared" si="8"/>
        <v>0</v>
      </c>
      <c r="CV18" s="328">
        <v>0</v>
      </c>
      <c r="CW18" s="327">
        <f t="shared" si="100"/>
        <v>0</v>
      </c>
      <c r="CX18" s="327">
        <f t="shared" si="10"/>
        <v>0</v>
      </c>
      <c r="CY18" s="329">
        <f t="shared" si="11"/>
        <v>0</v>
      </c>
      <c r="CZ18" s="328">
        <v>0</v>
      </c>
      <c r="DA18" s="327">
        <f t="shared" si="101"/>
        <v>0</v>
      </c>
      <c r="DB18" s="327">
        <f t="shared" si="13"/>
        <v>0</v>
      </c>
      <c r="DC18" s="329">
        <f t="shared" si="14"/>
        <v>0</v>
      </c>
      <c r="DD18" s="328">
        <v>0</v>
      </c>
      <c r="DE18" s="327">
        <f t="shared" si="15"/>
        <v>0</v>
      </c>
      <c r="DF18" s="327">
        <f t="shared" si="16"/>
        <v>0</v>
      </c>
      <c r="DG18" s="329">
        <f t="shared" si="17"/>
        <v>0</v>
      </c>
      <c r="DH18" s="328">
        <v>0</v>
      </c>
      <c r="DI18" s="327">
        <f t="shared" si="18"/>
        <v>0</v>
      </c>
      <c r="DJ18" s="327">
        <f t="shared" si="19"/>
        <v>0</v>
      </c>
      <c r="DK18" s="329">
        <f t="shared" si="20"/>
        <v>0</v>
      </c>
      <c r="DL18" s="328">
        <v>0</v>
      </c>
      <c r="DM18" s="327">
        <f t="shared" si="21"/>
        <v>0</v>
      </c>
      <c r="DN18" s="327">
        <f t="shared" si="22"/>
        <v>0</v>
      </c>
      <c r="DO18" s="329">
        <f t="shared" si="23"/>
        <v>0</v>
      </c>
      <c r="DP18" s="328">
        <v>0</v>
      </c>
      <c r="DQ18" s="327">
        <f t="shared" si="24"/>
        <v>0</v>
      </c>
      <c r="DR18" s="327">
        <f t="shared" si="25"/>
        <v>0</v>
      </c>
      <c r="DS18" s="329">
        <f t="shared" si="26"/>
        <v>0</v>
      </c>
      <c r="DT18" s="328">
        <v>0</v>
      </c>
      <c r="DU18" s="327">
        <f t="shared" si="27"/>
        <v>0</v>
      </c>
      <c r="DV18" s="327">
        <f t="shared" si="28"/>
        <v>0</v>
      </c>
      <c r="DW18" s="329">
        <f t="shared" si="29"/>
        <v>0</v>
      </c>
      <c r="DX18" s="328">
        <v>0</v>
      </c>
      <c r="DY18" s="327">
        <f t="shared" si="30"/>
        <v>0</v>
      </c>
      <c r="DZ18" s="327">
        <f t="shared" si="31"/>
        <v>0</v>
      </c>
      <c r="EA18" s="329">
        <f t="shared" si="32"/>
        <v>0</v>
      </c>
      <c r="EB18" s="328">
        <v>0</v>
      </c>
      <c r="EC18" s="327">
        <f t="shared" si="33"/>
        <v>0</v>
      </c>
      <c r="ED18" s="327">
        <f t="shared" si="34"/>
        <v>0</v>
      </c>
      <c r="EE18" s="329">
        <f t="shared" si="35"/>
        <v>0</v>
      </c>
      <c r="EF18" s="328">
        <v>0</v>
      </c>
      <c r="EG18" s="327">
        <f t="shared" si="36"/>
        <v>0</v>
      </c>
      <c r="EH18" s="327">
        <f t="shared" si="37"/>
        <v>0</v>
      </c>
      <c r="EI18" s="329">
        <f t="shared" si="38"/>
        <v>0</v>
      </c>
      <c r="EJ18" s="328">
        <v>0</v>
      </c>
      <c r="EK18" s="327">
        <f t="shared" si="39"/>
        <v>0</v>
      </c>
      <c r="EL18" s="327">
        <f t="shared" si="40"/>
        <v>0</v>
      </c>
      <c r="EM18" s="329">
        <f t="shared" si="41"/>
        <v>0</v>
      </c>
      <c r="EN18" s="328">
        <v>0</v>
      </c>
      <c r="EO18" s="327">
        <f t="shared" si="42"/>
        <v>0</v>
      </c>
      <c r="EP18" s="327">
        <f t="shared" si="43"/>
        <v>0</v>
      </c>
      <c r="EQ18" s="329">
        <f t="shared" si="44"/>
        <v>0</v>
      </c>
      <c r="ER18" s="328">
        <v>0</v>
      </c>
      <c r="ES18" s="327">
        <f t="shared" si="45"/>
        <v>0</v>
      </c>
      <c r="ET18" s="327">
        <f t="shared" si="46"/>
        <v>0</v>
      </c>
      <c r="EU18" s="329">
        <f t="shared" si="47"/>
        <v>0</v>
      </c>
      <c r="EV18" s="328">
        <v>0</v>
      </c>
      <c r="EW18" s="327">
        <f t="shared" si="48"/>
        <v>0</v>
      </c>
      <c r="EX18" s="327">
        <f t="shared" si="49"/>
        <v>0</v>
      </c>
      <c r="EY18" s="329">
        <f t="shared" si="50"/>
        <v>0</v>
      </c>
      <c r="EZ18" s="328">
        <v>0</v>
      </c>
      <c r="FA18" s="327">
        <f t="shared" si="51"/>
        <v>0</v>
      </c>
      <c r="FB18" s="327">
        <f t="shared" si="52"/>
        <v>0</v>
      </c>
      <c r="FC18" s="329">
        <f t="shared" si="53"/>
        <v>0</v>
      </c>
      <c r="FD18" s="328">
        <v>0</v>
      </c>
      <c r="FE18" s="327">
        <f t="shared" si="54"/>
        <v>0</v>
      </c>
      <c r="FF18" s="327">
        <f t="shared" si="55"/>
        <v>0</v>
      </c>
      <c r="FG18" s="329">
        <f t="shared" si="56"/>
        <v>0</v>
      </c>
      <c r="FH18" s="328">
        <v>0</v>
      </c>
      <c r="FI18" s="327">
        <f t="shared" si="57"/>
        <v>0</v>
      </c>
      <c r="FJ18" s="327">
        <f t="shared" si="58"/>
        <v>0</v>
      </c>
      <c r="FK18" s="329">
        <f t="shared" si="59"/>
        <v>0</v>
      </c>
      <c r="FL18" s="328">
        <v>0</v>
      </c>
      <c r="FM18" s="327">
        <f t="shared" si="60"/>
        <v>0</v>
      </c>
      <c r="FN18" s="327">
        <f t="shared" si="61"/>
        <v>0</v>
      </c>
      <c r="FO18" s="329">
        <f t="shared" si="62"/>
        <v>0</v>
      </c>
      <c r="FP18" s="328">
        <v>0</v>
      </c>
      <c r="FQ18" s="327">
        <f t="shared" si="63"/>
        <v>0</v>
      </c>
      <c r="FR18" s="327">
        <f t="shared" si="64"/>
        <v>0</v>
      </c>
      <c r="FS18" s="329">
        <f t="shared" si="65"/>
        <v>0</v>
      </c>
      <c r="FT18" s="328">
        <v>0</v>
      </c>
      <c r="FU18" s="327">
        <f t="shared" si="66"/>
        <v>0</v>
      </c>
      <c r="FV18" s="327">
        <f t="shared" si="67"/>
        <v>0</v>
      </c>
      <c r="FW18" s="329">
        <f t="shared" si="68"/>
        <v>0</v>
      </c>
      <c r="FX18" s="328">
        <v>0</v>
      </c>
      <c r="FY18" s="327">
        <f t="shared" si="69"/>
        <v>0</v>
      </c>
      <c r="FZ18" s="327">
        <f t="shared" si="70"/>
        <v>0</v>
      </c>
      <c r="GA18" s="329">
        <f t="shared" si="71"/>
        <v>0</v>
      </c>
      <c r="GB18" s="328">
        <v>0</v>
      </c>
      <c r="GC18" s="327">
        <f t="shared" si="72"/>
        <v>0</v>
      </c>
      <c r="GD18" s="327">
        <f t="shared" si="73"/>
        <v>0</v>
      </c>
      <c r="GE18" s="329">
        <f t="shared" si="74"/>
        <v>0</v>
      </c>
      <c r="GF18" s="328">
        <v>0</v>
      </c>
      <c r="GG18" s="327">
        <f t="shared" si="75"/>
        <v>0</v>
      </c>
      <c r="GH18" s="327">
        <f t="shared" si="76"/>
        <v>0</v>
      </c>
      <c r="GI18" s="329">
        <f t="shared" si="77"/>
        <v>0</v>
      </c>
      <c r="GJ18" s="328">
        <v>0</v>
      </c>
      <c r="GK18" s="327">
        <f t="shared" si="78"/>
        <v>0</v>
      </c>
      <c r="GL18" s="327">
        <f t="shared" si="79"/>
        <v>0</v>
      </c>
      <c r="GM18" s="329">
        <f t="shared" si="80"/>
        <v>0</v>
      </c>
      <c r="GN18" s="328">
        <v>0</v>
      </c>
      <c r="GO18" s="327">
        <f t="shared" si="81"/>
        <v>0</v>
      </c>
      <c r="GP18" s="327">
        <f t="shared" si="82"/>
        <v>0</v>
      </c>
      <c r="GQ18" s="329">
        <f t="shared" si="83"/>
        <v>0</v>
      </c>
      <c r="GR18" s="328">
        <v>0</v>
      </c>
      <c r="GS18" s="327">
        <f t="shared" si="84"/>
        <v>0</v>
      </c>
      <c r="GT18" s="327">
        <f t="shared" si="85"/>
        <v>0</v>
      </c>
      <c r="GU18" s="329">
        <f t="shared" si="86"/>
        <v>0</v>
      </c>
      <c r="GV18" s="328">
        <v>0</v>
      </c>
      <c r="GW18" s="327">
        <f t="shared" si="87"/>
        <v>0</v>
      </c>
      <c r="GX18" s="327">
        <f t="shared" si="88"/>
        <v>0</v>
      </c>
      <c r="GY18" s="329">
        <f t="shared" si="89"/>
        <v>0</v>
      </c>
      <c r="GZ18" s="328">
        <v>0</v>
      </c>
      <c r="HA18" s="327">
        <f t="shared" si="90"/>
        <v>0</v>
      </c>
      <c r="HB18" s="327">
        <f t="shared" si="91"/>
        <v>0</v>
      </c>
      <c r="HC18" s="329">
        <f t="shared" si="92"/>
        <v>0</v>
      </c>
      <c r="HD18" s="328">
        <v>0</v>
      </c>
      <c r="HE18" s="327">
        <f t="shared" si="93"/>
        <v>0</v>
      </c>
      <c r="HF18" s="327">
        <f t="shared" si="94"/>
        <v>0</v>
      </c>
      <c r="HG18" s="329">
        <f t="shared" si="95"/>
        <v>0</v>
      </c>
      <c r="HI18" s="330">
        <f t="shared" si="102"/>
        <v>0</v>
      </c>
      <c r="HJ18" s="331">
        <f t="shared" si="103"/>
        <v>0</v>
      </c>
      <c r="HK18" s="331">
        <f t="shared" si="96"/>
        <v>0</v>
      </c>
    </row>
    <row r="19" spans="1:219" x14ac:dyDescent="0.25">
      <c r="A19" s="252"/>
      <c r="B19" s="253"/>
      <c r="C19" s="253"/>
      <c r="D19" s="252"/>
      <c r="E19" s="252"/>
      <c r="F19" s="322">
        <f t="shared" si="104"/>
        <v>0</v>
      </c>
      <c r="G19" s="323">
        <f t="shared" si="105"/>
        <v>0</v>
      </c>
      <c r="H19" s="324">
        <v>0</v>
      </c>
      <c r="I19" s="322">
        <f t="shared" si="106"/>
        <v>0</v>
      </c>
      <c r="J19" s="322">
        <f t="shared" si="107"/>
        <v>0</v>
      </c>
      <c r="K19" s="325">
        <f t="shared" si="108"/>
        <v>0</v>
      </c>
      <c r="L19" s="326">
        <v>0</v>
      </c>
      <c r="M19" s="327">
        <f t="shared" si="109"/>
        <v>0</v>
      </c>
      <c r="N19" s="327">
        <f t="shared" si="110"/>
        <v>0</v>
      </c>
      <c r="O19" s="327">
        <f t="shared" si="111"/>
        <v>0</v>
      </c>
      <c r="P19" s="328">
        <v>0</v>
      </c>
      <c r="Q19" s="327">
        <f t="shared" si="112"/>
        <v>0</v>
      </c>
      <c r="R19" s="327">
        <f t="shared" si="113"/>
        <v>0</v>
      </c>
      <c r="S19" s="327">
        <f t="shared" si="114"/>
        <v>0</v>
      </c>
      <c r="T19" s="328">
        <v>0</v>
      </c>
      <c r="U19" s="327">
        <f t="shared" si="115"/>
        <v>0</v>
      </c>
      <c r="V19" s="327">
        <f t="shared" si="116"/>
        <v>0</v>
      </c>
      <c r="W19" s="327">
        <f t="shared" si="117"/>
        <v>0</v>
      </c>
      <c r="X19" s="328">
        <v>0</v>
      </c>
      <c r="Y19" s="327">
        <f t="shared" si="118"/>
        <v>0</v>
      </c>
      <c r="Z19" s="327">
        <f t="shared" si="119"/>
        <v>0</v>
      </c>
      <c r="AA19" s="327">
        <f t="shared" si="120"/>
        <v>0</v>
      </c>
      <c r="AB19" s="328">
        <v>0</v>
      </c>
      <c r="AC19" s="327">
        <f t="shared" si="121"/>
        <v>0</v>
      </c>
      <c r="AD19" s="327">
        <f t="shared" si="122"/>
        <v>0</v>
      </c>
      <c r="AE19" s="327">
        <f t="shared" si="123"/>
        <v>0</v>
      </c>
      <c r="AF19" s="328">
        <v>0</v>
      </c>
      <c r="AG19" s="327">
        <f t="shared" si="124"/>
        <v>0</v>
      </c>
      <c r="AH19" s="327">
        <f t="shared" si="125"/>
        <v>0</v>
      </c>
      <c r="AI19" s="329">
        <f t="shared" si="126"/>
        <v>0</v>
      </c>
      <c r="AJ19" s="328">
        <v>0</v>
      </c>
      <c r="AK19" s="327">
        <f t="shared" si="127"/>
        <v>0</v>
      </c>
      <c r="AL19" s="327">
        <f t="shared" si="128"/>
        <v>0</v>
      </c>
      <c r="AM19" s="329">
        <f t="shared" si="129"/>
        <v>0</v>
      </c>
      <c r="AN19" s="328">
        <v>0</v>
      </c>
      <c r="AO19" s="327">
        <f t="shared" si="130"/>
        <v>0</v>
      </c>
      <c r="AP19" s="327">
        <f t="shared" si="131"/>
        <v>0</v>
      </c>
      <c r="AQ19" s="329">
        <f t="shared" si="132"/>
        <v>0</v>
      </c>
      <c r="AR19" s="328">
        <v>0</v>
      </c>
      <c r="AS19" s="327">
        <f t="shared" si="133"/>
        <v>0</v>
      </c>
      <c r="AT19" s="327">
        <f t="shared" si="134"/>
        <v>0</v>
      </c>
      <c r="AU19" s="329">
        <f t="shared" si="135"/>
        <v>0</v>
      </c>
      <c r="AV19" s="328">
        <v>0</v>
      </c>
      <c r="AW19" s="327">
        <f t="shared" si="136"/>
        <v>0</v>
      </c>
      <c r="AX19" s="327">
        <f t="shared" si="137"/>
        <v>0</v>
      </c>
      <c r="AY19" s="329">
        <f t="shared" si="138"/>
        <v>0</v>
      </c>
      <c r="AZ19" s="328">
        <v>0</v>
      </c>
      <c r="BA19" s="327">
        <f t="shared" si="139"/>
        <v>0</v>
      </c>
      <c r="BB19" s="327">
        <f t="shared" si="140"/>
        <v>0</v>
      </c>
      <c r="BC19" s="329">
        <f t="shared" si="141"/>
        <v>0</v>
      </c>
      <c r="BD19" s="328">
        <v>0</v>
      </c>
      <c r="BE19" s="327">
        <f t="shared" si="142"/>
        <v>0</v>
      </c>
      <c r="BF19" s="327">
        <f t="shared" si="143"/>
        <v>0</v>
      </c>
      <c r="BG19" s="329">
        <f t="shared" si="144"/>
        <v>0</v>
      </c>
      <c r="BH19" s="328">
        <v>0</v>
      </c>
      <c r="BI19" s="327">
        <f t="shared" si="145"/>
        <v>0</v>
      </c>
      <c r="BJ19" s="327">
        <f t="shared" si="146"/>
        <v>0</v>
      </c>
      <c r="BK19" s="329">
        <f t="shared" si="147"/>
        <v>0</v>
      </c>
      <c r="BL19" s="328">
        <v>0</v>
      </c>
      <c r="BM19" s="327">
        <f t="shared" si="148"/>
        <v>0</v>
      </c>
      <c r="BN19" s="327">
        <f t="shared" si="149"/>
        <v>0</v>
      </c>
      <c r="BO19" s="329">
        <f t="shared" si="150"/>
        <v>0</v>
      </c>
      <c r="BP19" s="328">
        <v>0</v>
      </c>
      <c r="BQ19" s="327">
        <f t="shared" si="151"/>
        <v>0</v>
      </c>
      <c r="BR19" s="327">
        <f t="shared" si="152"/>
        <v>0</v>
      </c>
      <c r="BS19" s="329">
        <f t="shared" si="153"/>
        <v>0</v>
      </c>
      <c r="BT19" s="328">
        <v>0</v>
      </c>
      <c r="BU19" s="327">
        <f t="shared" si="154"/>
        <v>0</v>
      </c>
      <c r="BV19" s="327">
        <f t="shared" si="155"/>
        <v>0</v>
      </c>
      <c r="BW19" s="329">
        <f t="shared" si="156"/>
        <v>0</v>
      </c>
      <c r="BX19" s="328">
        <v>0</v>
      </c>
      <c r="BY19" s="327">
        <f t="shared" si="157"/>
        <v>0</v>
      </c>
      <c r="BZ19" s="327">
        <f t="shared" si="158"/>
        <v>0</v>
      </c>
      <c r="CA19" s="329">
        <f t="shared" si="159"/>
        <v>0</v>
      </c>
      <c r="CB19" s="328">
        <v>0</v>
      </c>
      <c r="CC19" s="327">
        <f t="shared" si="160"/>
        <v>0</v>
      </c>
      <c r="CD19" s="327">
        <f t="shared" si="161"/>
        <v>0</v>
      </c>
      <c r="CE19" s="329">
        <f t="shared" si="162"/>
        <v>0</v>
      </c>
      <c r="CF19" s="328">
        <v>0</v>
      </c>
      <c r="CG19" s="327">
        <f t="shared" si="163"/>
        <v>0</v>
      </c>
      <c r="CH19" s="327">
        <f t="shared" si="164"/>
        <v>0</v>
      </c>
      <c r="CI19" s="329">
        <f t="shared" si="165"/>
        <v>0</v>
      </c>
      <c r="CJ19" s="328">
        <v>0</v>
      </c>
      <c r="CK19" s="327">
        <f t="shared" si="97"/>
        <v>0</v>
      </c>
      <c r="CL19" s="327">
        <f t="shared" si="1"/>
        <v>0</v>
      </c>
      <c r="CM19" s="329">
        <f t="shared" si="2"/>
        <v>0</v>
      </c>
      <c r="CN19" s="328">
        <v>0</v>
      </c>
      <c r="CO19" s="327">
        <f t="shared" si="98"/>
        <v>0</v>
      </c>
      <c r="CP19" s="327">
        <f t="shared" si="4"/>
        <v>0</v>
      </c>
      <c r="CQ19" s="329">
        <f t="shared" si="5"/>
        <v>0</v>
      </c>
      <c r="CR19" s="328">
        <v>0</v>
      </c>
      <c r="CS19" s="327">
        <f t="shared" si="99"/>
        <v>0</v>
      </c>
      <c r="CT19" s="327">
        <f t="shared" si="7"/>
        <v>0</v>
      </c>
      <c r="CU19" s="329">
        <f t="shared" si="8"/>
        <v>0</v>
      </c>
      <c r="CV19" s="328">
        <v>0</v>
      </c>
      <c r="CW19" s="327">
        <f t="shared" si="100"/>
        <v>0</v>
      </c>
      <c r="CX19" s="327">
        <f t="shared" si="10"/>
        <v>0</v>
      </c>
      <c r="CY19" s="329">
        <f t="shared" si="11"/>
        <v>0</v>
      </c>
      <c r="CZ19" s="328">
        <v>0</v>
      </c>
      <c r="DA19" s="327">
        <f t="shared" si="101"/>
        <v>0</v>
      </c>
      <c r="DB19" s="327">
        <f t="shared" si="13"/>
        <v>0</v>
      </c>
      <c r="DC19" s="329">
        <f t="shared" si="14"/>
        <v>0</v>
      </c>
      <c r="DD19" s="328">
        <v>0</v>
      </c>
      <c r="DE19" s="327">
        <f t="shared" si="15"/>
        <v>0</v>
      </c>
      <c r="DF19" s="327">
        <f t="shared" si="16"/>
        <v>0</v>
      </c>
      <c r="DG19" s="329">
        <f t="shared" si="17"/>
        <v>0</v>
      </c>
      <c r="DH19" s="328">
        <v>0</v>
      </c>
      <c r="DI19" s="327">
        <f t="shared" si="18"/>
        <v>0</v>
      </c>
      <c r="DJ19" s="327">
        <f t="shared" si="19"/>
        <v>0</v>
      </c>
      <c r="DK19" s="329">
        <f t="shared" si="20"/>
        <v>0</v>
      </c>
      <c r="DL19" s="328">
        <v>0</v>
      </c>
      <c r="DM19" s="327">
        <f t="shared" si="21"/>
        <v>0</v>
      </c>
      <c r="DN19" s="327">
        <f t="shared" si="22"/>
        <v>0</v>
      </c>
      <c r="DO19" s="329">
        <f t="shared" si="23"/>
        <v>0</v>
      </c>
      <c r="DP19" s="328">
        <v>0</v>
      </c>
      <c r="DQ19" s="327">
        <f t="shared" si="24"/>
        <v>0</v>
      </c>
      <c r="DR19" s="327">
        <f t="shared" si="25"/>
        <v>0</v>
      </c>
      <c r="DS19" s="329">
        <f t="shared" si="26"/>
        <v>0</v>
      </c>
      <c r="DT19" s="328">
        <v>0</v>
      </c>
      <c r="DU19" s="327">
        <f t="shared" si="27"/>
        <v>0</v>
      </c>
      <c r="DV19" s="327">
        <f t="shared" si="28"/>
        <v>0</v>
      </c>
      <c r="DW19" s="329">
        <f t="shared" si="29"/>
        <v>0</v>
      </c>
      <c r="DX19" s="328">
        <v>0</v>
      </c>
      <c r="DY19" s="327">
        <f t="shared" si="30"/>
        <v>0</v>
      </c>
      <c r="DZ19" s="327">
        <f t="shared" si="31"/>
        <v>0</v>
      </c>
      <c r="EA19" s="329">
        <f t="shared" si="32"/>
        <v>0</v>
      </c>
      <c r="EB19" s="328">
        <v>0</v>
      </c>
      <c r="EC19" s="327">
        <f t="shared" si="33"/>
        <v>0</v>
      </c>
      <c r="ED19" s="327">
        <f t="shared" si="34"/>
        <v>0</v>
      </c>
      <c r="EE19" s="329">
        <f t="shared" si="35"/>
        <v>0</v>
      </c>
      <c r="EF19" s="328">
        <v>0</v>
      </c>
      <c r="EG19" s="327">
        <f t="shared" si="36"/>
        <v>0</v>
      </c>
      <c r="EH19" s="327">
        <f t="shared" si="37"/>
        <v>0</v>
      </c>
      <c r="EI19" s="329">
        <f t="shared" si="38"/>
        <v>0</v>
      </c>
      <c r="EJ19" s="328">
        <v>0</v>
      </c>
      <c r="EK19" s="327">
        <f t="shared" si="39"/>
        <v>0</v>
      </c>
      <c r="EL19" s="327">
        <f t="shared" si="40"/>
        <v>0</v>
      </c>
      <c r="EM19" s="329">
        <f t="shared" si="41"/>
        <v>0</v>
      </c>
      <c r="EN19" s="328">
        <v>0</v>
      </c>
      <c r="EO19" s="327">
        <f t="shared" si="42"/>
        <v>0</v>
      </c>
      <c r="EP19" s="327">
        <f t="shared" si="43"/>
        <v>0</v>
      </c>
      <c r="EQ19" s="329">
        <f t="shared" si="44"/>
        <v>0</v>
      </c>
      <c r="ER19" s="328">
        <v>0</v>
      </c>
      <c r="ES19" s="327">
        <f t="shared" si="45"/>
        <v>0</v>
      </c>
      <c r="ET19" s="327">
        <f t="shared" si="46"/>
        <v>0</v>
      </c>
      <c r="EU19" s="329">
        <f t="shared" si="47"/>
        <v>0</v>
      </c>
      <c r="EV19" s="328">
        <v>0</v>
      </c>
      <c r="EW19" s="327">
        <f t="shared" si="48"/>
        <v>0</v>
      </c>
      <c r="EX19" s="327">
        <f t="shared" si="49"/>
        <v>0</v>
      </c>
      <c r="EY19" s="329">
        <f t="shared" si="50"/>
        <v>0</v>
      </c>
      <c r="EZ19" s="328">
        <v>0</v>
      </c>
      <c r="FA19" s="327">
        <f t="shared" si="51"/>
        <v>0</v>
      </c>
      <c r="FB19" s="327">
        <f t="shared" si="52"/>
        <v>0</v>
      </c>
      <c r="FC19" s="329">
        <f t="shared" si="53"/>
        <v>0</v>
      </c>
      <c r="FD19" s="328">
        <v>0</v>
      </c>
      <c r="FE19" s="327">
        <f t="shared" si="54"/>
        <v>0</v>
      </c>
      <c r="FF19" s="327">
        <f t="shared" si="55"/>
        <v>0</v>
      </c>
      <c r="FG19" s="329">
        <f t="shared" si="56"/>
        <v>0</v>
      </c>
      <c r="FH19" s="328">
        <v>0</v>
      </c>
      <c r="FI19" s="327">
        <f t="shared" si="57"/>
        <v>0</v>
      </c>
      <c r="FJ19" s="327">
        <f t="shared" si="58"/>
        <v>0</v>
      </c>
      <c r="FK19" s="329">
        <f t="shared" si="59"/>
        <v>0</v>
      </c>
      <c r="FL19" s="328">
        <v>0</v>
      </c>
      <c r="FM19" s="327">
        <f t="shared" si="60"/>
        <v>0</v>
      </c>
      <c r="FN19" s="327">
        <f t="shared" si="61"/>
        <v>0</v>
      </c>
      <c r="FO19" s="329">
        <f t="shared" si="62"/>
        <v>0</v>
      </c>
      <c r="FP19" s="328">
        <v>0</v>
      </c>
      <c r="FQ19" s="327">
        <f t="shared" si="63"/>
        <v>0</v>
      </c>
      <c r="FR19" s="327">
        <f t="shared" si="64"/>
        <v>0</v>
      </c>
      <c r="FS19" s="329">
        <f t="shared" si="65"/>
        <v>0</v>
      </c>
      <c r="FT19" s="328">
        <v>0</v>
      </c>
      <c r="FU19" s="327">
        <f t="shared" si="66"/>
        <v>0</v>
      </c>
      <c r="FV19" s="327">
        <f t="shared" si="67"/>
        <v>0</v>
      </c>
      <c r="FW19" s="329">
        <f t="shared" si="68"/>
        <v>0</v>
      </c>
      <c r="FX19" s="328">
        <v>0</v>
      </c>
      <c r="FY19" s="327">
        <f t="shared" si="69"/>
        <v>0</v>
      </c>
      <c r="FZ19" s="327">
        <f t="shared" si="70"/>
        <v>0</v>
      </c>
      <c r="GA19" s="329">
        <f t="shared" si="71"/>
        <v>0</v>
      </c>
      <c r="GB19" s="328">
        <v>0</v>
      </c>
      <c r="GC19" s="327">
        <f t="shared" si="72"/>
        <v>0</v>
      </c>
      <c r="GD19" s="327">
        <f t="shared" si="73"/>
        <v>0</v>
      </c>
      <c r="GE19" s="329">
        <f t="shared" si="74"/>
        <v>0</v>
      </c>
      <c r="GF19" s="328">
        <v>0</v>
      </c>
      <c r="GG19" s="327">
        <f t="shared" si="75"/>
        <v>0</v>
      </c>
      <c r="GH19" s="327">
        <f t="shared" si="76"/>
        <v>0</v>
      </c>
      <c r="GI19" s="329">
        <f t="shared" si="77"/>
        <v>0</v>
      </c>
      <c r="GJ19" s="328">
        <v>0</v>
      </c>
      <c r="GK19" s="327">
        <f t="shared" si="78"/>
        <v>0</v>
      </c>
      <c r="GL19" s="327">
        <f t="shared" si="79"/>
        <v>0</v>
      </c>
      <c r="GM19" s="329">
        <f t="shared" si="80"/>
        <v>0</v>
      </c>
      <c r="GN19" s="328">
        <v>0</v>
      </c>
      <c r="GO19" s="327">
        <f t="shared" si="81"/>
        <v>0</v>
      </c>
      <c r="GP19" s="327">
        <f t="shared" si="82"/>
        <v>0</v>
      </c>
      <c r="GQ19" s="329">
        <f t="shared" si="83"/>
        <v>0</v>
      </c>
      <c r="GR19" s="328">
        <v>0</v>
      </c>
      <c r="GS19" s="327">
        <f t="shared" si="84"/>
        <v>0</v>
      </c>
      <c r="GT19" s="327">
        <f t="shared" si="85"/>
        <v>0</v>
      </c>
      <c r="GU19" s="329">
        <f t="shared" si="86"/>
        <v>0</v>
      </c>
      <c r="GV19" s="328">
        <v>0</v>
      </c>
      <c r="GW19" s="327">
        <f t="shared" si="87"/>
        <v>0</v>
      </c>
      <c r="GX19" s="327">
        <f t="shared" si="88"/>
        <v>0</v>
      </c>
      <c r="GY19" s="329">
        <f t="shared" si="89"/>
        <v>0</v>
      </c>
      <c r="GZ19" s="328">
        <v>0</v>
      </c>
      <c r="HA19" s="327">
        <f t="shared" si="90"/>
        <v>0</v>
      </c>
      <c r="HB19" s="327">
        <f t="shared" si="91"/>
        <v>0</v>
      </c>
      <c r="HC19" s="329">
        <f t="shared" si="92"/>
        <v>0</v>
      </c>
      <c r="HD19" s="328">
        <v>0</v>
      </c>
      <c r="HE19" s="327">
        <f t="shared" si="93"/>
        <v>0</v>
      </c>
      <c r="HF19" s="327">
        <f t="shared" si="94"/>
        <v>0</v>
      </c>
      <c r="HG19" s="329">
        <f t="shared" si="95"/>
        <v>0</v>
      </c>
      <c r="HI19" s="330">
        <f t="shared" si="102"/>
        <v>0</v>
      </c>
      <c r="HJ19" s="331">
        <f t="shared" si="103"/>
        <v>0</v>
      </c>
      <c r="HK19" s="331">
        <f t="shared" si="96"/>
        <v>0</v>
      </c>
    </row>
    <row r="20" spans="1:219" x14ac:dyDescent="0.25">
      <c r="A20" s="252"/>
      <c r="B20" s="253"/>
      <c r="C20" s="253"/>
      <c r="D20" s="252"/>
      <c r="E20" s="252"/>
      <c r="F20" s="322">
        <f t="shared" si="104"/>
        <v>0</v>
      </c>
      <c r="G20" s="323">
        <f t="shared" si="105"/>
        <v>0</v>
      </c>
      <c r="H20" s="324">
        <v>0</v>
      </c>
      <c r="I20" s="322">
        <f t="shared" si="106"/>
        <v>0</v>
      </c>
      <c r="J20" s="322">
        <f t="shared" si="107"/>
        <v>0</v>
      </c>
      <c r="K20" s="325">
        <f t="shared" si="108"/>
        <v>0</v>
      </c>
      <c r="L20" s="326">
        <v>0</v>
      </c>
      <c r="M20" s="327">
        <f t="shared" si="109"/>
        <v>0</v>
      </c>
      <c r="N20" s="327">
        <f t="shared" si="110"/>
        <v>0</v>
      </c>
      <c r="O20" s="327">
        <f t="shared" si="111"/>
        <v>0</v>
      </c>
      <c r="P20" s="328">
        <v>0</v>
      </c>
      <c r="Q20" s="327">
        <f t="shared" si="112"/>
        <v>0</v>
      </c>
      <c r="R20" s="327">
        <f t="shared" si="113"/>
        <v>0</v>
      </c>
      <c r="S20" s="327">
        <f t="shared" si="114"/>
        <v>0</v>
      </c>
      <c r="T20" s="328">
        <v>0</v>
      </c>
      <c r="U20" s="327">
        <f t="shared" si="115"/>
        <v>0</v>
      </c>
      <c r="V20" s="327">
        <f t="shared" si="116"/>
        <v>0</v>
      </c>
      <c r="W20" s="327">
        <f t="shared" si="117"/>
        <v>0</v>
      </c>
      <c r="X20" s="328">
        <v>0</v>
      </c>
      <c r="Y20" s="327">
        <f t="shared" si="118"/>
        <v>0</v>
      </c>
      <c r="Z20" s="327">
        <f t="shared" si="119"/>
        <v>0</v>
      </c>
      <c r="AA20" s="327">
        <f t="shared" si="120"/>
        <v>0</v>
      </c>
      <c r="AB20" s="328">
        <v>0</v>
      </c>
      <c r="AC20" s="327">
        <f t="shared" si="121"/>
        <v>0</v>
      </c>
      <c r="AD20" s="327">
        <f t="shared" si="122"/>
        <v>0</v>
      </c>
      <c r="AE20" s="327">
        <f t="shared" si="123"/>
        <v>0</v>
      </c>
      <c r="AF20" s="328">
        <v>0</v>
      </c>
      <c r="AG20" s="327">
        <f t="shared" si="124"/>
        <v>0</v>
      </c>
      <c r="AH20" s="327">
        <f t="shared" si="125"/>
        <v>0</v>
      </c>
      <c r="AI20" s="329">
        <f t="shared" si="126"/>
        <v>0</v>
      </c>
      <c r="AJ20" s="328">
        <v>0</v>
      </c>
      <c r="AK20" s="327">
        <f t="shared" si="127"/>
        <v>0</v>
      </c>
      <c r="AL20" s="327">
        <f t="shared" si="128"/>
        <v>0</v>
      </c>
      <c r="AM20" s="329">
        <f t="shared" si="129"/>
        <v>0</v>
      </c>
      <c r="AN20" s="328">
        <v>0</v>
      </c>
      <c r="AO20" s="327">
        <f t="shared" si="130"/>
        <v>0</v>
      </c>
      <c r="AP20" s="327">
        <f t="shared" si="131"/>
        <v>0</v>
      </c>
      <c r="AQ20" s="329">
        <f t="shared" si="132"/>
        <v>0</v>
      </c>
      <c r="AR20" s="328">
        <v>0</v>
      </c>
      <c r="AS20" s="327">
        <f t="shared" si="133"/>
        <v>0</v>
      </c>
      <c r="AT20" s="327">
        <f t="shared" si="134"/>
        <v>0</v>
      </c>
      <c r="AU20" s="329">
        <f t="shared" si="135"/>
        <v>0</v>
      </c>
      <c r="AV20" s="328">
        <v>0</v>
      </c>
      <c r="AW20" s="327">
        <f t="shared" si="136"/>
        <v>0</v>
      </c>
      <c r="AX20" s="327">
        <f t="shared" si="137"/>
        <v>0</v>
      </c>
      <c r="AY20" s="329">
        <f t="shared" si="138"/>
        <v>0</v>
      </c>
      <c r="AZ20" s="328">
        <v>0</v>
      </c>
      <c r="BA20" s="327">
        <f t="shared" si="139"/>
        <v>0</v>
      </c>
      <c r="BB20" s="327">
        <f t="shared" si="140"/>
        <v>0</v>
      </c>
      <c r="BC20" s="329">
        <f t="shared" si="141"/>
        <v>0</v>
      </c>
      <c r="BD20" s="328">
        <v>0</v>
      </c>
      <c r="BE20" s="327">
        <f t="shared" si="142"/>
        <v>0</v>
      </c>
      <c r="BF20" s="327">
        <f t="shared" si="143"/>
        <v>0</v>
      </c>
      <c r="BG20" s="329">
        <f t="shared" si="144"/>
        <v>0</v>
      </c>
      <c r="BH20" s="328">
        <v>0</v>
      </c>
      <c r="BI20" s="327">
        <f t="shared" si="145"/>
        <v>0</v>
      </c>
      <c r="BJ20" s="327">
        <f t="shared" si="146"/>
        <v>0</v>
      </c>
      <c r="BK20" s="329">
        <f t="shared" si="147"/>
        <v>0</v>
      </c>
      <c r="BL20" s="328">
        <v>0</v>
      </c>
      <c r="BM20" s="327">
        <f t="shared" si="148"/>
        <v>0</v>
      </c>
      <c r="BN20" s="327">
        <f t="shared" si="149"/>
        <v>0</v>
      </c>
      <c r="BO20" s="329">
        <f t="shared" si="150"/>
        <v>0</v>
      </c>
      <c r="BP20" s="328">
        <v>0</v>
      </c>
      <c r="BQ20" s="327">
        <f t="shared" si="151"/>
        <v>0</v>
      </c>
      <c r="BR20" s="327">
        <f t="shared" si="152"/>
        <v>0</v>
      </c>
      <c r="BS20" s="329">
        <f t="shared" si="153"/>
        <v>0</v>
      </c>
      <c r="BT20" s="328">
        <v>0</v>
      </c>
      <c r="BU20" s="327">
        <f t="shared" si="154"/>
        <v>0</v>
      </c>
      <c r="BV20" s="327">
        <f t="shared" si="155"/>
        <v>0</v>
      </c>
      <c r="BW20" s="329">
        <f t="shared" si="156"/>
        <v>0</v>
      </c>
      <c r="BX20" s="328">
        <v>0</v>
      </c>
      <c r="BY20" s="327">
        <f t="shared" si="157"/>
        <v>0</v>
      </c>
      <c r="BZ20" s="327">
        <f t="shared" si="158"/>
        <v>0</v>
      </c>
      <c r="CA20" s="329">
        <f t="shared" si="159"/>
        <v>0</v>
      </c>
      <c r="CB20" s="328">
        <v>0</v>
      </c>
      <c r="CC20" s="327">
        <f t="shared" si="160"/>
        <v>0</v>
      </c>
      <c r="CD20" s="327">
        <f t="shared" si="161"/>
        <v>0</v>
      </c>
      <c r="CE20" s="329">
        <f t="shared" si="162"/>
        <v>0</v>
      </c>
      <c r="CF20" s="328">
        <v>0</v>
      </c>
      <c r="CG20" s="327">
        <f t="shared" si="163"/>
        <v>0</v>
      </c>
      <c r="CH20" s="327">
        <f t="shared" si="164"/>
        <v>0</v>
      </c>
      <c r="CI20" s="329">
        <f t="shared" si="165"/>
        <v>0</v>
      </c>
      <c r="CJ20" s="328">
        <v>0</v>
      </c>
      <c r="CK20" s="327">
        <f t="shared" si="97"/>
        <v>0</v>
      </c>
      <c r="CL20" s="327">
        <f t="shared" si="1"/>
        <v>0</v>
      </c>
      <c r="CM20" s="329">
        <f t="shared" si="2"/>
        <v>0</v>
      </c>
      <c r="CN20" s="328">
        <v>0</v>
      </c>
      <c r="CO20" s="327">
        <f t="shared" si="98"/>
        <v>0</v>
      </c>
      <c r="CP20" s="327">
        <f t="shared" si="4"/>
        <v>0</v>
      </c>
      <c r="CQ20" s="329">
        <f t="shared" si="5"/>
        <v>0</v>
      </c>
      <c r="CR20" s="328">
        <v>0</v>
      </c>
      <c r="CS20" s="327">
        <f t="shared" si="99"/>
        <v>0</v>
      </c>
      <c r="CT20" s="327">
        <f t="shared" si="7"/>
        <v>0</v>
      </c>
      <c r="CU20" s="329">
        <f t="shared" si="8"/>
        <v>0</v>
      </c>
      <c r="CV20" s="328">
        <v>0</v>
      </c>
      <c r="CW20" s="327">
        <f t="shared" si="100"/>
        <v>0</v>
      </c>
      <c r="CX20" s="327">
        <f t="shared" si="10"/>
        <v>0</v>
      </c>
      <c r="CY20" s="329">
        <f t="shared" si="11"/>
        <v>0</v>
      </c>
      <c r="CZ20" s="328">
        <v>0</v>
      </c>
      <c r="DA20" s="327">
        <f t="shared" si="101"/>
        <v>0</v>
      </c>
      <c r="DB20" s="327">
        <f t="shared" si="13"/>
        <v>0</v>
      </c>
      <c r="DC20" s="329">
        <f t="shared" si="14"/>
        <v>0</v>
      </c>
      <c r="DD20" s="328">
        <v>0</v>
      </c>
      <c r="DE20" s="327">
        <f t="shared" si="15"/>
        <v>0</v>
      </c>
      <c r="DF20" s="327">
        <f t="shared" si="16"/>
        <v>0</v>
      </c>
      <c r="DG20" s="329">
        <f t="shared" si="17"/>
        <v>0</v>
      </c>
      <c r="DH20" s="328">
        <v>0</v>
      </c>
      <c r="DI20" s="327">
        <f t="shared" si="18"/>
        <v>0</v>
      </c>
      <c r="DJ20" s="327">
        <f t="shared" si="19"/>
        <v>0</v>
      </c>
      <c r="DK20" s="329">
        <f t="shared" si="20"/>
        <v>0</v>
      </c>
      <c r="DL20" s="328">
        <v>0</v>
      </c>
      <c r="DM20" s="327">
        <f t="shared" si="21"/>
        <v>0</v>
      </c>
      <c r="DN20" s="327">
        <f t="shared" si="22"/>
        <v>0</v>
      </c>
      <c r="DO20" s="329">
        <f t="shared" si="23"/>
        <v>0</v>
      </c>
      <c r="DP20" s="328">
        <v>0</v>
      </c>
      <c r="DQ20" s="327">
        <f t="shared" si="24"/>
        <v>0</v>
      </c>
      <c r="DR20" s="327">
        <f t="shared" si="25"/>
        <v>0</v>
      </c>
      <c r="DS20" s="329">
        <f t="shared" si="26"/>
        <v>0</v>
      </c>
      <c r="DT20" s="328">
        <v>0</v>
      </c>
      <c r="DU20" s="327">
        <f t="shared" si="27"/>
        <v>0</v>
      </c>
      <c r="DV20" s="327">
        <f t="shared" si="28"/>
        <v>0</v>
      </c>
      <c r="DW20" s="329">
        <f t="shared" si="29"/>
        <v>0</v>
      </c>
      <c r="DX20" s="328">
        <v>0</v>
      </c>
      <c r="DY20" s="327">
        <f t="shared" si="30"/>
        <v>0</v>
      </c>
      <c r="DZ20" s="327">
        <f t="shared" si="31"/>
        <v>0</v>
      </c>
      <c r="EA20" s="329">
        <f t="shared" si="32"/>
        <v>0</v>
      </c>
      <c r="EB20" s="328">
        <v>0</v>
      </c>
      <c r="EC20" s="327">
        <f t="shared" si="33"/>
        <v>0</v>
      </c>
      <c r="ED20" s="327">
        <f t="shared" si="34"/>
        <v>0</v>
      </c>
      <c r="EE20" s="329">
        <f t="shared" si="35"/>
        <v>0</v>
      </c>
      <c r="EF20" s="328">
        <v>0</v>
      </c>
      <c r="EG20" s="327">
        <f t="shared" si="36"/>
        <v>0</v>
      </c>
      <c r="EH20" s="327">
        <f t="shared" si="37"/>
        <v>0</v>
      </c>
      <c r="EI20" s="329">
        <f t="shared" si="38"/>
        <v>0</v>
      </c>
      <c r="EJ20" s="328">
        <v>0</v>
      </c>
      <c r="EK20" s="327">
        <f t="shared" si="39"/>
        <v>0</v>
      </c>
      <c r="EL20" s="327">
        <f t="shared" si="40"/>
        <v>0</v>
      </c>
      <c r="EM20" s="329">
        <f t="shared" si="41"/>
        <v>0</v>
      </c>
      <c r="EN20" s="328">
        <v>0</v>
      </c>
      <c r="EO20" s="327">
        <f t="shared" si="42"/>
        <v>0</v>
      </c>
      <c r="EP20" s="327">
        <f t="shared" si="43"/>
        <v>0</v>
      </c>
      <c r="EQ20" s="329">
        <f t="shared" si="44"/>
        <v>0</v>
      </c>
      <c r="ER20" s="328">
        <v>0</v>
      </c>
      <c r="ES20" s="327">
        <f t="shared" si="45"/>
        <v>0</v>
      </c>
      <c r="ET20" s="327">
        <f t="shared" si="46"/>
        <v>0</v>
      </c>
      <c r="EU20" s="329">
        <f t="shared" si="47"/>
        <v>0</v>
      </c>
      <c r="EV20" s="328">
        <v>0</v>
      </c>
      <c r="EW20" s="327">
        <f t="shared" si="48"/>
        <v>0</v>
      </c>
      <c r="EX20" s="327">
        <f t="shared" si="49"/>
        <v>0</v>
      </c>
      <c r="EY20" s="329">
        <f t="shared" si="50"/>
        <v>0</v>
      </c>
      <c r="EZ20" s="328">
        <v>0</v>
      </c>
      <c r="FA20" s="327">
        <f t="shared" si="51"/>
        <v>0</v>
      </c>
      <c r="FB20" s="327">
        <f t="shared" si="52"/>
        <v>0</v>
      </c>
      <c r="FC20" s="329">
        <f t="shared" si="53"/>
        <v>0</v>
      </c>
      <c r="FD20" s="328">
        <v>0</v>
      </c>
      <c r="FE20" s="327">
        <f t="shared" si="54"/>
        <v>0</v>
      </c>
      <c r="FF20" s="327">
        <f t="shared" si="55"/>
        <v>0</v>
      </c>
      <c r="FG20" s="329">
        <f t="shared" si="56"/>
        <v>0</v>
      </c>
      <c r="FH20" s="328">
        <v>0</v>
      </c>
      <c r="FI20" s="327">
        <f t="shared" si="57"/>
        <v>0</v>
      </c>
      <c r="FJ20" s="327">
        <f t="shared" si="58"/>
        <v>0</v>
      </c>
      <c r="FK20" s="329">
        <f t="shared" si="59"/>
        <v>0</v>
      </c>
      <c r="FL20" s="328">
        <v>0</v>
      </c>
      <c r="FM20" s="327">
        <f t="shared" si="60"/>
        <v>0</v>
      </c>
      <c r="FN20" s="327">
        <f t="shared" si="61"/>
        <v>0</v>
      </c>
      <c r="FO20" s="329">
        <f t="shared" si="62"/>
        <v>0</v>
      </c>
      <c r="FP20" s="328">
        <v>0</v>
      </c>
      <c r="FQ20" s="327">
        <f t="shared" si="63"/>
        <v>0</v>
      </c>
      <c r="FR20" s="327">
        <f t="shared" si="64"/>
        <v>0</v>
      </c>
      <c r="FS20" s="329">
        <f t="shared" si="65"/>
        <v>0</v>
      </c>
      <c r="FT20" s="328">
        <v>0</v>
      </c>
      <c r="FU20" s="327">
        <f t="shared" si="66"/>
        <v>0</v>
      </c>
      <c r="FV20" s="327">
        <f t="shared" si="67"/>
        <v>0</v>
      </c>
      <c r="FW20" s="329">
        <f t="shared" si="68"/>
        <v>0</v>
      </c>
      <c r="FX20" s="328">
        <v>0</v>
      </c>
      <c r="FY20" s="327">
        <f t="shared" si="69"/>
        <v>0</v>
      </c>
      <c r="FZ20" s="327">
        <f t="shared" si="70"/>
        <v>0</v>
      </c>
      <c r="GA20" s="329">
        <f t="shared" si="71"/>
        <v>0</v>
      </c>
      <c r="GB20" s="328">
        <v>0</v>
      </c>
      <c r="GC20" s="327">
        <f t="shared" si="72"/>
        <v>0</v>
      </c>
      <c r="GD20" s="327">
        <f t="shared" si="73"/>
        <v>0</v>
      </c>
      <c r="GE20" s="329">
        <f t="shared" si="74"/>
        <v>0</v>
      </c>
      <c r="GF20" s="328">
        <v>0</v>
      </c>
      <c r="GG20" s="327">
        <f t="shared" si="75"/>
        <v>0</v>
      </c>
      <c r="GH20" s="327">
        <f t="shared" si="76"/>
        <v>0</v>
      </c>
      <c r="GI20" s="329">
        <f t="shared" si="77"/>
        <v>0</v>
      </c>
      <c r="GJ20" s="328">
        <v>0</v>
      </c>
      <c r="GK20" s="327">
        <f t="shared" si="78"/>
        <v>0</v>
      </c>
      <c r="GL20" s="327">
        <f t="shared" si="79"/>
        <v>0</v>
      </c>
      <c r="GM20" s="329">
        <f t="shared" si="80"/>
        <v>0</v>
      </c>
      <c r="GN20" s="328">
        <v>0</v>
      </c>
      <c r="GO20" s="327">
        <f t="shared" si="81"/>
        <v>0</v>
      </c>
      <c r="GP20" s="327">
        <f t="shared" si="82"/>
        <v>0</v>
      </c>
      <c r="GQ20" s="329">
        <f t="shared" si="83"/>
        <v>0</v>
      </c>
      <c r="GR20" s="328">
        <v>0</v>
      </c>
      <c r="GS20" s="327">
        <f t="shared" si="84"/>
        <v>0</v>
      </c>
      <c r="GT20" s="327">
        <f t="shared" si="85"/>
        <v>0</v>
      </c>
      <c r="GU20" s="329">
        <f t="shared" si="86"/>
        <v>0</v>
      </c>
      <c r="GV20" s="328">
        <v>0</v>
      </c>
      <c r="GW20" s="327">
        <f t="shared" si="87"/>
        <v>0</v>
      </c>
      <c r="GX20" s="327">
        <f t="shared" si="88"/>
        <v>0</v>
      </c>
      <c r="GY20" s="329">
        <f t="shared" si="89"/>
        <v>0</v>
      </c>
      <c r="GZ20" s="328">
        <v>0</v>
      </c>
      <c r="HA20" s="327">
        <f t="shared" si="90"/>
        <v>0</v>
      </c>
      <c r="HB20" s="327">
        <f t="shared" si="91"/>
        <v>0</v>
      </c>
      <c r="HC20" s="329">
        <f t="shared" si="92"/>
        <v>0</v>
      </c>
      <c r="HD20" s="328">
        <v>0</v>
      </c>
      <c r="HE20" s="327">
        <f t="shared" si="93"/>
        <v>0</v>
      </c>
      <c r="HF20" s="327">
        <f t="shared" si="94"/>
        <v>0</v>
      </c>
      <c r="HG20" s="329">
        <f t="shared" si="95"/>
        <v>0</v>
      </c>
      <c r="HI20" s="330">
        <f t="shared" si="102"/>
        <v>0</v>
      </c>
      <c r="HJ20" s="331">
        <f t="shared" si="103"/>
        <v>0</v>
      </c>
      <c r="HK20" s="331">
        <f t="shared" si="96"/>
        <v>0</v>
      </c>
    </row>
    <row r="21" spans="1:219" x14ac:dyDescent="0.25">
      <c r="A21" s="252"/>
      <c r="B21" s="253"/>
      <c r="C21" s="253"/>
      <c r="D21" s="252"/>
      <c r="E21" s="252"/>
      <c r="F21" s="322">
        <f t="shared" si="104"/>
        <v>0</v>
      </c>
      <c r="G21" s="323">
        <f t="shared" si="105"/>
        <v>0</v>
      </c>
      <c r="H21" s="324">
        <v>0</v>
      </c>
      <c r="I21" s="322">
        <f t="shared" si="106"/>
        <v>0</v>
      </c>
      <c r="J21" s="322">
        <f t="shared" si="107"/>
        <v>0</v>
      </c>
      <c r="K21" s="325">
        <f t="shared" si="108"/>
        <v>0</v>
      </c>
      <c r="L21" s="326">
        <v>0</v>
      </c>
      <c r="M21" s="327">
        <f t="shared" si="109"/>
        <v>0</v>
      </c>
      <c r="N21" s="327">
        <f t="shared" si="110"/>
        <v>0</v>
      </c>
      <c r="O21" s="327">
        <f t="shared" si="111"/>
        <v>0</v>
      </c>
      <c r="P21" s="328">
        <v>0</v>
      </c>
      <c r="Q21" s="327">
        <f t="shared" si="112"/>
        <v>0</v>
      </c>
      <c r="R21" s="327">
        <f t="shared" si="113"/>
        <v>0</v>
      </c>
      <c r="S21" s="327">
        <f t="shared" si="114"/>
        <v>0</v>
      </c>
      <c r="T21" s="328">
        <v>0</v>
      </c>
      <c r="U21" s="327">
        <f t="shared" si="115"/>
        <v>0</v>
      </c>
      <c r="V21" s="327">
        <f t="shared" si="116"/>
        <v>0</v>
      </c>
      <c r="W21" s="327">
        <f t="shared" si="117"/>
        <v>0</v>
      </c>
      <c r="X21" s="328">
        <v>0</v>
      </c>
      <c r="Y21" s="327">
        <f t="shared" si="118"/>
        <v>0</v>
      </c>
      <c r="Z21" s="327">
        <f t="shared" si="119"/>
        <v>0</v>
      </c>
      <c r="AA21" s="327">
        <f t="shared" si="120"/>
        <v>0</v>
      </c>
      <c r="AB21" s="328">
        <v>0</v>
      </c>
      <c r="AC21" s="327">
        <f t="shared" si="121"/>
        <v>0</v>
      </c>
      <c r="AD21" s="327">
        <f t="shared" si="122"/>
        <v>0</v>
      </c>
      <c r="AE21" s="327">
        <f t="shared" si="123"/>
        <v>0</v>
      </c>
      <c r="AF21" s="328">
        <v>0</v>
      </c>
      <c r="AG21" s="327">
        <f t="shared" si="124"/>
        <v>0</v>
      </c>
      <c r="AH21" s="327">
        <f t="shared" si="125"/>
        <v>0</v>
      </c>
      <c r="AI21" s="329">
        <f t="shared" si="126"/>
        <v>0</v>
      </c>
      <c r="AJ21" s="328">
        <v>0</v>
      </c>
      <c r="AK21" s="327">
        <f t="shared" si="127"/>
        <v>0</v>
      </c>
      <c r="AL21" s="327">
        <f t="shared" si="128"/>
        <v>0</v>
      </c>
      <c r="AM21" s="329">
        <f t="shared" si="129"/>
        <v>0</v>
      </c>
      <c r="AN21" s="328">
        <v>0</v>
      </c>
      <c r="AO21" s="327">
        <f t="shared" si="130"/>
        <v>0</v>
      </c>
      <c r="AP21" s="327">
        <f t="shared" si="131"/>
        <v>0</v>
      </c>
      <c r="AQ21" s="329">
        <f t="shared" si="132"/>
        <v>0</v>
      </c>
      <c r="AR21" s="328">
        <v>0</v>
      </c>
      <c r="AS21" s="327">
        <f t="shared" si="133"/>
        <v>0</v>
      </c>
      <c r="AT21" s="327">
        <f t="shared" si="134"/>
        <v>0</v>
      </c>
      <c r="AU21" s="329">
        <f t="shared" si="135"/>
        <v>0</v>
      </c>
      <c r="AV21" s="328">
        <v>0</v>
      </c>
      <c r="AW21" s="327">
        <f t="shared" si="136"/>
        <v>0</v>
      </c>
      <c r="AX21" s="327">
        <f t="shared" si="137"/>
        <v>0</v>
      </c>
      <c r="AY21" s="329">
        <f t="shared" si="138"/>
        <v>0</v>
      </c>
      <c r="AZ21" s="328">
        <v>0</v>
      </c>
      <c r="BA21" s="327">
        <f t="shared" si="139"/>
        <v>0</v>
      </c>
      <c r="BB21" s="327">
        <f t="shared" si="140"/>
        <v>0</v>
      </c>
      <c r="BC21" s="329">
        <f t="shared" si="141"/>
        <v>0</v>
      </c>
      <c r="BD21" s="328">
        <v>0</v>
      </c>
      <c r="BE21" s="327">
        <f t="shared" si="142"/>
        <v>0</v>
      </c>
      <c r="BF21" s="327">
        <f t="shared" si="143"/>
        <v>0</v>
      </c>
      <c r="BG21" s="329">
        <f t="shared" si="144"/>
        <v>0</v>
      </c>
      <c r="BH21" s="328">
        <v>0</v>
      </c>
      <c r="BI21" s="327">
        <f t="shared" si="145"/>
        <v>0</v>
      </c>
      <c r="BJ21" s="327">
        <f t="shared" si="146"/>
        <v>0</v>
      </c>
      <c r="BK21" s="329">
        <f t="shared" si="147"/>
        <v>0</v>
      </c>
      <c r="BL21" s="328">
        <v>0</v>
      </c>
      <c r="BM21" s="327">
        <f t="shared" si="148"/>
        <v>0</v>
      </c>
      <c r="BN21" s="327">
        <f t="shared" si="149"/>
        <v>0</v>
      </c>
      <c r="BO21" s="329">
        <f t="shared" si="150"/>
        <v>0</v>
      </c>
      <c r="BP21" s="328">
        <v>0</v>
      </c>
      <c r="BQ21" s="327">
        <f t="shared" si="151"/>
        <v>0</v>
      </c>
      <c r="BR21" s="327">
        <f t="shared" si="152"/>
        <v>0</v>
      </c>
      <c r="BS21" s="329">
        <f t="shared" si="153"/>
        <v>0</v>
      </c>
      <c r="BT21" s="328">
        <v>0</v>
      </c>
      <c r="BU21" s="327">
        <f t="shared" si="154"/>
        <v>0</v>
      </c>
      <c r="BV21" s="327">
        <f t="shared" si="155"/>
        <v>0</v>
      </c>
      <c r="BW21" s="329">
        <f t="shared" si="156"/>
        <v>0</v>
      </c>
      <c r="BX21" s="328">
        <v>0</v>
      </c>
      <c r="BY21" s="327">
        <f t="shared" si="157"/>
        <v>0</v>
      </c>
      <c r="BZ21" s="327">
        <f t="shared" si="158"/>
        <v>0</v>
      </c>
      <c r="CA21" s="329">
        <f t="shared" si="159"/>
        <v>0</v>
      </c>
      <c r="CB21" s="328">
        <v>0</v>
      </c>
      <c r="CC21" s="327">
        <f t="shared" si="160"/>
        <v>0</v>
      </c>
      <c r="CD21" s="327">
        <f t="shared" si="161"/>
        <v>0</v>
      </c>
      <c r="CE21" s="329">
        <f t="shared" si="162"/>
        <v>0</v>
      </c>
      <c r="CF21" s="328">
        <v>0</v>
      </c>
      <c r="CG21" s="327">
        <f t="shared" si="163"/>
        <v>0</v>
      </c>
      <c r="CH21" s="327">
        <f t="shared" si="164"/>
        <v>0</v>
      </c>
      <c r="CI21" s="329">
        <f t="shared" si="165"/>
        <v>0</v>
      </c>
      <c r="CJ21" s="328">
        <v>0</v>
      </c>
      <c r="CK21" s="327">
        <f t="shared" si="97"/>
        <v>0</v>
      </c>
      <c r="CL21" s="327">
        <f t="shared" si="1"/>
        <v>0</v>
      </c>
      <c r="CM21" s="329">
        <f t="shared" si="2"/>
        <v>0</v>
      </c>
      <c r="CN21" s="328">
        <v>0</v>
      </c>
      <c r="CO21" s="327">
        <f t="shared" si="98"/>
        <v>0</v>
      </c>
      <c r="CP21" s="327">
        <f t="shared" si="4"/>
        <v>0</v>
      </c>
      <c r="CQ21" s="329">
        <f t="shared" si="5"/>
        <v>0</v>
      </c>
      <c r="CR21" s="328">
        <v>0</v>
      </c>
      <c r="CS21" s="327">
        <f t="shared" si="99"/>
        <v>0</v>
      </c>
      <c r="CT21" s="327">
        <f t="shared" si="7"/>
        <v>0</v>
      </c>
      <c r="CU21" s="329">
        <f t="shared" si="8"/>
        <v>0</v>
      </c>
      <c r="CV21" s="328">
        <v>0</v>
      </c>
      <c r="CW21" s="327">
        <f t="shared" si="100"/>
        <v>0</v>
      </c>
      <c r="CX21" s="327">
        <f t="shared" si="10"/>
        <v>0</v>
      </c>
      <c r="CY21" s="329">
        <f t="shared" si="11"/>
        <v>0</v>
      </c>
      <c r="CZ21" s="328">
        <v>0</v>
      </c>
      <c r="DA21" s="327">
        <f t="shared" si="101"/>
        <v>0</v>
      </c>
      <c r="DB21" s="327">
        <f t="shared" si="13"/>
        <v>0</v>
      </c>
      <c r="DC21" s="329">
        <f t="shared" si="14"/>
        <v>0</v>
      </c>
      <c r="DD21" s="328">
        <v>0</v>
      </c>
      <c r="DE21" s="327">
        <f t="shared" si="15"/>
        <v>0</v>
      </c>
      <c r="DF21" s="327">
        <f t="shared" si="16"/>
        <v>0</v>
      </c>
      <c r="DG21" s="329">
        <f t="shared" si="17"/>
        <v>0</v>
      </c>
      <c r="DH21" s="328">
        <v>0</v>
      </c>
      <c r="DI21" s="327">
        <f t="shared" si="18"/>
        <v>0</v>
      </c>
      <c r="DJ21" s="327">
        <f t="shared" si="19"/>
        <v>0</v>
      </c>
      <c r="DK21" s="329">
        <f t="shared" si="20"/>
        <v>0</v>
      </c>
      <c r="DL21" s="328">
        <v>0</v>
      </c>
      <c r="DM21" s="327">
        <f t="shared" si="21"/>
        <v>0</v>
      </c>
      <c r="DN21" s="327">
        <f t="shared" si="22"/>
        <v>0</v>
      </c>
      <c r="DO21" s="329">
        <f t="shared" si="23"/>
        <v>0</v>
      </c>
      <c r="DP21" s="328">
        <v>0</v>
      </c>
      <c r="DQ21" s="327">
        <f t="shared" si="24"/>
        <v>0</v>
      </c>
      <c r="DR21" s="327">
        <f t="shared" si="25"/>
        <v>0</v>
      </c>
      <c r="DS21" s="329">
        <f t="shared" si="26"/>
        <v>0</v>
      </c>
      <c r="DT21" s="328">
        <v>0</v>
      </c>
      <c r="DU21" s="327">
        <f t="shared" si="27"/>
        <v>0</v>
      </c>
      <c r="DV21" s="327">
        <f t="shared" si="28"/>
        <v>0</v>
      </c>
      <c r="DW21" s="329">
        <f t="shared" si="29"/>
        <v>0</v>
      </c>
      <c r="DX21" s="328">
        <v>0</v>
      </c>
      <c r="DY21" s="327">
        <f t="shared" si="30"/>
        <v>0</v>
      </c>
      <c r="DZ21" s="327">
        <f t="shared" si="31"/>
        <v>0</v>
      </c>
      <c r="EA21" s="329">
        <f t="shared" si="32"/>
        <v>0</v>
      </c>
      <c r="EB21" s="328">
        <v>0</v>
      </c>
      <c r="EC21" s="327">
        <f t="shared" si="33"/>
        <v>0</v>
      </c>
      <c r="ED21" s="327">
        <f t="shared" si="34"/>
        <v>0</v>
      </c>
      <c r="EE21" s="329">
        <f t="shared" si="35"/>
        <v>0</v>
      </c>
      <c r="EF21" s="328">
        <v>0</v>
      </c>
      <c r="EG21" s="327">
        <f t="shared" si="36"/>
        <v>0</v>
      </c>
      <c r="EH21" s="327">
        <f t="shared" si="37"/>
        <v>0</v>
      </c>
      <c r="EI21" s="329">
        <f t="shared" si="38"/>
        <v>0</v>
      </c>
      <c r="EJ21" s="328">
        <v>0</v>
      </c>
      <c r="EK21" s="327">
        <f t="shared" si="39"/>
        <v>0</v>
      </c>
      <c r="EL21" s="327">
        <f t="shared" si="40"/>
        <v>0</v>
      </c>
      <c r="EM21" s="329">
        <f t="shared" si="41"/>
        <v>0</v>
      </c>
      <c r="EN21" s="328">
        <v>0</v>
      </c>
      <c r="EO21" s="327">
        <f t="shared" si="42"/>
        <v>0</v>
      </c>
      <c r="EP21" s="327">
        <f t="shared" si="43"/>
        <v>0</v>
      </c>
      <c r="EQ21" s="329">
        <f t="shared" si="44"/>
        <v>0</v>
      </c>
      <c r="ER21" s="328">
        <v>0</v>
      </c>
      <c r="ES21" s="327">
        <f t="shared" si="45"/>
        <v>0</v>
      </c>
      <c r="ET21" s="327">
        <f t="shared" si="46"/>
        <v>0</v>
      </c>
      <c r="EU21" s="329">
        <f t="shared" si="47"/>
        <v>0</v>
      </c>
      <c r="EV21" s="328">
        <v>0</v>
      </c>
      <c r="EW21" s="327">
        <f t="shared" si="48"/>
        <v>0</v>
      </c>
      <c r="EX21" s="327">
        <f t="shared" si="49"/>
        <v>0</v>
      </c>
      <c r="EY21" s="329">
        <f t="shared" si="50"/>
        <v>0</v>
      </c>
      <c r="EZ21" s="328">
        <v>0</v>
      </c>
      <c r="FA21" s="327">
        <f t="shared" si="51"/>
        <v>0</v>
      </c>
      <c r="FB21" s="327">
        <f t="shared" si="52"/>
        <v>0</v>
      </c>
      <c r="FC21" s="329">
        <f t="shared" si="53"/>
        <v>0</v>
      </c>
      <c r="FD21" s="328">
        <v>0</v>
      </c>
      <c r="FE21" s="327">
        <f t="shared" si="54"/>
        <v>0</v>
      </c>
      <c r="FF21" s="327">
        <f t="shared" si="55"/>
        <v>0</v>
      </c>
      <c r="FG21" s="329">
        <f t="shared" si="56"/>
        <v>0</v>
      </c>
      <c r="FH21" s="328">
        <v>0</v>
      </c>
      <c r="FI21" s="327">
        <f t="shared" si="57"/>
        <v>0</v>
      </c>
      <c r="FJ21" s="327">
        <f t="shared" si="58"/>
        <v>0</v>
      </c>
      <c r="FK21" s="329">
        <f t="shared" si="59"/>
        <v>0</v>
      </c>
      <c r="FL21" s="328">
        <v>0</v>
      </c>
      <c r="FM21" s="327">
        <f t="shared" si="60"/>
        <v>0</v>
      </c>
      <c r="FN21" s="327">
        <f t="shared" si="61"/>
        <v>0</v>
      </c>
      <c r="FO21" s="329">
        <f t="shared" si="62"/>
        <v>0</v>
      </c>
      <c r="FP21" s="328">
        <v>0</v>
      </c>
      <c r="FQ21" s="327">
        <f t="shared" si="63"/>
        <v>0</v>
      </c>
      <c r="FR21" s="327">
        <f t="shared" si="64"/>
        <v>0</v>
      </c>
      <c r="FS21" s="329">
        <f t="shared" si="65"/>
        <v>0</v>
      </c>
      <c r="FT21" s="328">
        <v>0</v>
      </c>
      <c r="FU21" s="327">
        <f t="shared" si="66"/>
        <v>0</v>
      </c>
      <c r="FV21" s="327">
        <f t="shared" si="67"/>
        <v>0</v>
      </c>
      <c r="FW21" s="329">
        <f t="shared" si="68"/>
        <v>0</v>
      </c>
      <c r="FX21" s="328">
        <v>0</v>
      </c>
      <c r="FY21" s="327">
        <f t="shared" si="69"/>
        <v>0</v>
      </c>
      <c r="FZ21" s="327">
        <f t="shared" si="70"/>
        <v>0</v>
      </c>
      <c r="GA21" s="329">
        <f t="shared" si="71"/>
        <v>0</v>
      </c>
      <c r="GB21" s="328">
        <v>0</v>
      </c>
      <c r="GC21" s="327">
        <f t="shared" si="72"/>
        <v>0</v>
      </c>
      <c r="GD21" s="327">
        <f t="shared" si="73"/>
        <v>0</v>
      </c>
      <c r="GE21" s="329">
        <f t="shared" si="74"/>
        <v>0</v>
      </c>
      <c r="GF21" s="328">
        <v>0</v>
      </c>
      <c r="GG21" s="327">
        <f t="shared" si="75"/>
        <v>0</v>
      </c>
      <c r="GH21" s="327">
        <f t="shared" si="76"/>
        <v>0</v>
      </c>
      <c r="GI21" s="329">
        <f t="shared" si="77"/>
        <v>0</v>
      </c>
      <c r="GJ21" s="328">
        <v>0</v>
      </c>
      <c r="GK21" s="327">
        <f t="shared" si="78"/>
        <v>0</v>
      </c>
      <c r="GL21" s="327">
        <f t="shared" si="79"/>
        <v>0</v>
      </c>
      <c r="GM21" s="329">
        <f t="shared" si="80"/>
        <v>0</v>
      </c>
      <c r="GN21" s="328">
        <v>0</v>
      </c>
      <c r="GO21" s="327">
        <f t="shared" si="81"/>
        <v>0</v>
      </c>
      <c r="GP21" s="327">
        <f t="shared" si="82"/>
        <v>0</v>
      </c>
      <c r="GQ21" s="329">
        <f t="shared" si="83"/>
        <v>0</v>
      </c>
      <c r="GR21" s="328">
        <v>0</v>
      </c>
      <c r="GS21" s="327">
        <f t="shared" si="84"/>
        <v>0</v>
      </c>
      <c r="GT21" s="327">
        <f t="shared" si="85"/>
        <v>0</v>
      </c>
      <c r="GU21" s="329">
        <f t="shared" si="86"/>
        <v>0</v>
      </c>
      <c r="GV21" s="328">
        <v>0</v>
      </c>
      <c r="GW21" s="327">
        <f t="shared" si="87"/>
        <v>0</v>
      </c>
      <c r="GX21" s="327">
        <f t="shared" si="88"/>
        <v>0</v>
      </c>
      <c r="GY21" s="329">
        <f t="shared" si="89"/>
        <v>0</v>
      </c>
      <c r="GZ21" s="328">
        <v>0</v>
      </c>
      <c r="HA21" s="327">
        <f t="shared" si="90"/>
        <v>0</v>
      </c>
      <c r="HB21" s="327">
        <f t="shared" si="91"/>
        <v>0</v>
      </c>
      <c r="HC21" s="329">
        <f t="shared" si="92"/>
        <v>0</v>
      </c>
      <c r="HD21" s="328">
        <v>0</v>
      </c>
      <c r="HE21" s="327">
        <f t="shared" si="93"/>
        <v>0</v>
      </c>
      <c r="HF21" s="327">
        <f t="shared" si="94"/>
        <v>0</v>
      </c>
      <c r="HG21" s="329">
        <f t="shared" si="95"/>
        <v>0</v>
      </c>
      <c r="HI21" s="330">
        <f t="shared" si="102"/>
        <v>0</v>
      </c>
      <c r="HJ21" s="331">
        <f t="shared" si="103"/>
        <v>0</v>
      </c>
      <c r="HK21" s="331">
        <f t="shared" si="96"/>
        <v>0</v>
      </c>
    </row>
    <row r="22" spans="1:219" x14ac:dyDescent="0.25">
      <c r="A22" s="252"/>
      <c r="B22" s="253"/>
      <c r="C22" s="253"/>
      <c r="D22" s="252"/>
      <c r="E22" s="252"/>
      <c r="F22" s="322">
        <f t="shared" si="104"/>
        <v>0</v>
      </c>
      <c r="G22" s="323">
        <f t="shared" si="105"/>
        <v>0</v>
      </c>
      <c r="H22" s="324">
        <v>0</v>
      </c>
      <c r="I22" s="322">
        <f t="shared" si="106"/>
        <v>0</v>
      </c>
      <c r="J22" s="322">
        <f t="shared" si="107"/>
        <v>0</v>
      </c>
      <c r="K22" s="325">
        <f t="shared" si="108"/>
        <v>0</v>
      </c>
      <c r="L22" s="326">
        <v>0</v>
      </c>
      <c r="M22" s="327">
        <f t="shared" si="109"/>
        <v>0</v>
      </c>
      <c r="N22" s="327">
        <f t="shared" si="110"/>
        <v>0</v>
      </c>
      <c r="O22" s="327">
        <f t="shared" si="111"/>
        <v>0</v>
      </c>
      <c r="P22" s="328">
        <v>0</v>
      </c>
      <c r="Q22" s="327">
        <f t="shared" si="112"/>
        <v>0</v>
      </c>
      <c r="R22" s="327">
        <f t="shared" si="113"/>
        <v>0</v>
      </c>
      <c r="S22" s="327">
        <f t="shared" si="114"/>
        <v>0</v>
      </c>
      <c r="T22" s="328">
        <v>0</v>
      </c>
      <c r="U22" s="327">
        <f t="shared" si="115"/>
        <v>0</v>
      </c>
      <c r="V22" s="327">
        <f t="shared" si="116"/>
        <v>0</v>
      </c>
      <c r="W22" s="327">
        <f t="shared" si="117"/>
        <v>0</v>
      </c>
      <c r="X22" s="328">
        <v>0</v>
      </c>
      <c r="Y22" s="327">
        <f t="shared" si="118"/>
        <v>0</v>
      </c>
      <c r="Z22" s="327">
        <f t="shared" si="119"/>
        <v>0</v>
      </c>
      <c r="AA22" s="327">
        <f t="shared" si="120"/>
        <v>0</v>
      </c>
      <c r="AB22" s="328">
        <v>0</v>
      </c>
      <c r="AC22" s="327">
        <f t="shared" si="121"/>
        <v>0</v>
      </c>
      <c r="AD22" s="327">
        <f t="shared" si="122"/>
        <v>0</v>
      </c>
      <c r="AE22" s="327">
        <f t="shared" si="123"/>
        <v>0</v>
      </c>
      <c r="AF22" s="328">
        <v>0</v>
      </c>
      <c r="AG22" s="327">
        <f t="shared" si="124"/>
        <v>0</v>
      </c>
      <c r="AH22" s="327">
        <f t="shared" si="125"/>
        <v>0</v>
      </c>
      <c r="AI22" s="329">
        <f t="shared" si="126"/>
        <v>0</v>
      </c>
      <c r="AJ22" s="328">
        <v>0</v>
      </c>
      <c r="AK22" s="327">
        <f t="shared" si="127"/>
        <v>0</v>
      </c>
      <c r="AL22" s="327">
        <f t="shared" si="128"/>
        <v>0</v>
      </c>
      <c r="AM22" s="329">
        <f t="shared" si="129"/>
        <v>0</v>
      </c>
      <c r="AN22" s="328">
        <v>0</v>
      </c>
      <c r="AO22" s="327">
        <f t="shared" si="130"/>
        <v>0</v>
      </c>
      <c r="AP22" s="327">
        <f t="shared" si="131"/>
        <v>0</v>
      </c>
      <c r="AQ22" s="329">
        <f t="shared" si="132"/>
        <v>0</v>
      </c>
      <c r="AR22" s="328">
        <v>0</v>
      </c>
      <c r="AS22" s="327">
        <f t="shared" si="133"/>
        <v>0</v>
      </c>
      <c r="AT22" s="327">
        <f t="shared" si="134"/>
        <v>0</v>
      </c>
      <c r="AU22" s="329">
        <f t="shared" si="135"/>
        <v>0</v>
      </c>
      <c r="AV22" s="328">
        <v>0</v>
      </c>
      <c r="AW22" s="327">
        <f t="shared" si="136"/>
        <v>0</v>
      </c>
      <c r="AX22" s="327">
        <f t="shared" si="137"/>
        <v>0</v>
      </c>
      <c r="AY22" s="329">
        <f t="shared" si="138"/>
        <v>0</v>
      </c>
      <c r="AZ22" s="328">
        <v>0</v>
      </c>
      <c r="BA22" s="327">
        <f t="shared" si="139"/>
        <v>0</v>
      </c>
      <c r="BB22" s="327">
        <f t="shared" si="140"/>
        <v>0</v>
      </c>
      <c r="BC22" s="329">
        <f t="shared" si="141"/>
        <v>0</v>
      </c>
      <c r="BD22" s="328">
        <v>0</v>
      </c>
      <c r="BE22" s="327">
        <f t="shared" si="142"/>
        <v>0</v>
      </c>
      <c r="BF22" s="327">
        <f t="shared" si="143"/>
        <v>0</v>
      </c>
      <c r="BG22" s="329">
        <f t="shared" si="144"/>
        <v>0</v>
      </c>
      <c r="BH22" s="328">
        <v>0</v>
      </c>
      <c r="BI22" s="327">
        <f t="shared" si="145"/>
        <v>0</v>
      </c>
      <c r="BJ22" s="327">
        <f t="shared" si="146"/>
        <v>0</v>
      </c>
      <c r="BK22" s="329">
        <f t="shared" si="147"/>
        <v>0</v>
      </c>
      <c r="BL22" s="328">
        <v>0</v>
      </c>
      <c r="BM22" s="327">
        <f t="shared" si="148"/>
        <v>0</v>
      </c>
      <c r="BN22" s="327">
        <f t="shared" si="149"/>
        <v>0</v>
      </c>
      <c r="BO22" s="329">
        <f t="shared" si="150"/>
        <v>0</v>
      </c>
      <c r="BP22" s="328">
        <v>0</v>
      </c>
      <c r="BQ22" s="327">
        <f t="shared" si="151"/>
        <v>0</v>
      </c>
      <c r="BR22" s="327">
        <f t="shared" si="152"/>
        <v>0</v>
      </c>
      <c r="BS22" s="329">
        <f t="shared" si="153"/>
        <v>0</v>
      </c>
      <c r="BT22" s="328">
        <v>0</v>
      </c>
      <c r="BU22" s="327">
        <f t="shared" si="154"/>
        <v>0</v>
      </c>
      <c r="BV22" s="327">
        <f t="shared" si="155"/>
        <v>0</v>
      </c>
      <c r="BW22" s="329">
        <f t="shared" si="156"/>
        <v>0</v>
      </c>
      <c r="BX22" s="328">
        <v>0</v>
      </c>
      <c r="BY22" s="327">
        <f t="shared" si="157"/>
        <v>0</v>
      </c>
      <c r="BZ22" s="327">
        <f t="shared" si="158"/>
        <v>0</v>
      </c>
      <c r="CA22" s="329">
        <f t="shared" si="159"/>
        <v>0</v>
      </c>
      <c r="CB22" s="328">
        <v>0</v>
      </c>
      <c r="CC22" s="327">
        <f t="shared" si="160"/>
        <v>0</v>
      </c>
      <c r="CD22" s="327">
        <f t="shared" si="161"/>
        <v>0</v>
      </c>
      <c r="CE22" s="329">
        <f t="shared" si="162"/>
        <v>0</v>
      </c>
      <c r="CF22" s="328">
        <v>0</v>
      </c>
      <c r="CG22" s="327">
        <f t="shared" si="163"/>
        <v>0</v>
      </c>
      <c r="CH22" s="327">
        <f t="shared" si="164"/>
        <v>0</v>
      </c>
      <c r="CI22" s="329">
        <f t="shared" si="165"/>
        <v>0</v>
      </c>
      <c r="CJ22" s="328">
        <v>0</v>
      </c>
      <c r="CK22" s="327">
        <f t="shared" si="97"/>
        <v>0</v>
      </c>
      <c r="CL22" s="327">
        <f t="shared" si="1"/>
        <v>0</v>
      </c>
      <c r="CM22" s="329">
        <f t="shared" si="2"/>
        <v>0</v>
      </c>
      <c r="CN22" s="328">
        <v>0</v>
      </c>
      <c r="CO22" s="327">
        <f t="shared" si="98"/>
        <v>0</v>
      </c>
      <c r="CP22" s="327">
        <f t="shared" si="4"/>
        <v>0</v>
      </c>
      <c r="CQ22" s="329">
        <f t="shared" si="5"/>
        <v>0</v>
      </c>
      <c r="CR22" s="328">
        <v>0</v>
      </c>
      <c r="CS22" s="327">
        <f t="shared" si="99"/>
        <v>0</v>
      </c>
      <c r="CT22" s="327">
        <f t="shared" si="7"/>
        <v>0</v>
      </c>
      <c r="CU22" s="329">
        <f t="shared" si="8"/>
        <v>0</v>
      </c>
      <c r="CV22" s="328">
        <v>0</v>
      </c>
      <c r="CW22" s="327">
        <f t="shared" si="100"/>
        <v>0</v>
      </c>
      <c r="CX22" s="327">
        <f t="shared" si="10"/>
        <v>0</v>
      </c>
      <c r="CY22" s="329">
        <f t="shared" si="11"/>
        <v>0</v>
      </c>
      <c r="CZ22" s="328">
        <v>0</v>
      </c>
      <c r="DA22" s="327">
        <f t="shared" si="101"/>
        <v>0</v>
      </c>
      <c r="DB22" s="327">
        <f t="shared" si="13"/>
        <v>0</v>
      </c>
      <c r="DC22" s="329">
        <f t="shared" si="14"/>
        <v>0</v>
      </c>
      <c r="DD22" s="328">
        <v>0</v>
      </c>
      <c r="DE22" s="327">
        <f t="shared" si="15"/>
        <v>0</v>
      </c>
      <c r="DF22" s="327">
        <f t="shared" si="16"/>
        <v>0</v>
      </c>
      <c r="DG22" s="329">
        <f t="shared" si="17"/>
        <v>0</v>
      </c>
      <c r="DH22" s="328">
        <v>0</v>
      </c>
      <c r="DI22" s="327">
        <f t="shared" si="18"/>
        <v>0</v>
      </c>
      <c r="DJ22" s="327">
        <f t="shared" si="19"/>
        <v>0</v>
      </c>
      <c r="DK22" s="329">
        <f t="shared" si="20"/>
        <v>0</v>
      </c>
      <c r="DL22" s="328">
        <v>0</v>
      </c>
      <c r="DM22" s="327">
        <f t="shared" si="21"/>
        <v>0</v>
      </c>
      <c r="DN22" s="327">
        <f t="shared" si="22"/>
        <v>0</v>
      </c>
      <c r="DO22" s="329">
        <f t="shared" si="23"/>
        <v>0</v>
      </c>
      <c r="DP22" s="328">
        <v>0</v>
      </c>
      <c r="DQ22" s="327">
        <f t="shared" si="24"/>
        <v>0</v>
      </c>
      <c r="DR22" s="327">
        <f t="shared" si="25"/>
        <v>0</v>
      </c>
      <c r="DS22" s="329">
        <f t="shared" si="26"/>
        <v>0</v>
      </c>
      <c r="DT22" s="328">
        <v>0</v>
      </c>
      <c r="DU22" s="327">
        <f t="shared" si="27"/>
        <v>0</v>
      </c>
      <c r="DV22" s="327">
        <f t="shared" si="28"/>
        <v>0</v>
      </c>
      <c r="DW22" s="329">
        <f t="shared" si="29"/>
        <v>0</v>
      </c>
      <c r="DX22" s="328">
        <v>0</v>
      </c>
      <c r="DY22" s="327">
        <f t="shared" si="30"/>
        <v>0</v>
      </c>
      <c r="DZ22" s="327">
        <f t="shared" si="31"/>
        <v>0</v>
      </c>
      <c r="EA22" s="329">
        <f t="shared" si="32"/>
        <v>0</v>
      </c>
      <c r="EB22" s="328">
        <v>0</v>
      </c>
      <c r="EC22" s="327">
        <f t="shared" si="33"/>
        <v>0</v>
      </c>
      <c r="ED22" s="327">
        <f t="shared" si="34"/>
        <v>0</v>
      </c>
      <c r="EE22" s="329">
        <f t="shared" si="35"/>
        <v>0</v>
      </c>
      <c r="EF22" s="328">
        <v>0</v>
      </c>
      <c r="EG22" s="327">
        <f t="shared" si="36"/>
        <v>0</v>
      </c>
      <c r="EH22" s="327">
        <f t="shared" si="37"/>
        <v>0</v>
      </c>
      <c r="EI22" s="329">
        <f t="shared" si="38"/>
        <v>0</v>
      </c>
      <c r="EJ22" s="328">
        <v>0</v>
      </c>
      <c r="EK22" s="327">
        <f t="shared" si="39"/>
        <v>0</v>
      </c>
      <c r="EL22" s="327">
        <f t="shared" si="40"/>
        <v>0</v>
      </c>
      <c r="EM22" s="329">
        <f t="shared" si="41"/>
        <v>0</v>
      </c>
      <c r="EN22" s="328">
        <v>0</v>
      </c>
      <c r="EO22" s="327">
        <f t="shared" si="42"/>
        <v>0</v>
      </c>
      <c r="EP22" s="327">
        <f t="shared" si="43"/>
        <v>0</v>
      </c>
      <c r="EQ22" s="329">
        <f t="shared" si="44"/>
        <v>0</v>
      </c>
      <c r="ER22" s="328">
        <v>0</v>
      </c>
      <c r="ES22" s="327">
        <f t="shared" si="45"/>
        <v>0</v>
      </c>
      <c r="ET22" s="327">
        <f t="shared" si="46"/>
        <v>0</v>
      </c>
      <c r="EU22" s="329">
        <f t="shared" si="47"/>
        <v>0</v>
      </c>
      <c r="EV22" s="328">
        <v>0</v>
      </c>
      <c r="EW22" s="327">
        <f t="shared" si="48"/>
        <v>0</v>
      </c>
      <c r="EX22" s="327">
        <f t="shared" si="49"/>
        <v>0</v>
      </c>
      <c r="EY22" s="329">
        <f t="shared" si="50"/>
        <v>0</v>
      </c>
      <c r="EZ22" s="328">
        <v>0</v>
      </c>
      <c r="FA22" s="327">
        <f t="shared" si="51"/>
        <v>0</v>
      </c>
      <c r="FB22" s="327">
        <f t="shared" si="52"/>
        <v>0</v>
      </c>
      <c r="FC22" s="329">
        <f t="shared" si="53"/>
        <v>0</v>
      </c>
      <c r="FD22" s="328">
        <v>0</v>
      </c>
      <c r="FE22" s="327">
        <f t="shared" si="54"/>
        <v>0</v>
      </c>
      <c r="FF22" s="327">
        <f t="shared" si="55"/>
        <v>0</v>
      </c>
      <c r="FG22" s="329">
        <f t="shared" si="56"/>
        <v>0</v>
      </c>
      <c r="FH22" s="328">
        <v>0</v>
      </c>
      <c r="FI22" s="327">
        <f t="shared" si="57"/>
        <v>0</v>
      </c>
      <c r="FJ22" s="327">
        <f t="shared" si="58"/>
        <v>0</v>
      </c>
      <c r="FK22" s="329">
        <f t="shared" si="59"/>
        <v>0</v>
      </c>
      <c r="FL22" s="328">
        <v>0</v>
      </c>
      <c r="FM22" s="327">
        <f t="shared" si="60"/>
        <v>0</v>
      </c>
      <c r="FN22" s="327">
        <f t="shared" si="61"/>
        <v>0</v>
      </c>
      <c r="FO22" s="329">
        <f t="shared" si="62"/>
        <v>0</v>
      </c>
      <c r="FP22" s="328">
        <v>0</v>
      </c>
      <c r="FQ22" s="327">
        <f t="shared" si="63"/>
        <v>0</v>
      </c>
      <c r="FR22" s="327">
        <f t="shared" si="64"/>
        <v>0</v>
      </c>
      <c r="FS22" s="329">
        <f t="shared" si="65"/>
        <v>0</v>
      </c>
      <c r="FT22" s="328">
        <v>0</v>
      </c>
      <c r="FU22" s="327">
        <f t="shared" si="66"/>
        <v>0</v>
      </c>
      <c r="FV22" s="327">
        <f t="shared" si="67"/>
        <v>0</v>
      </c>
      <c r="FW22" s="329">
        <f t="shared" si="68"/>
        <v>0</v>
      </c>
      <c r="FX22" s="328">
        <v>0</v>
      </c>
      <c r="FY22" s="327">
        <f t="shared" si="69"/>
        <v>0</v>
      </c>
      <c r="FZ22" s="327">
        <f t="shared" si="70"/>
        <v>0</v>
      </c>
      <c r="GA22" s="329">
        <f t="shared" si="71"/>
        <v>0</v>
      </c>
      <c r="GB22" s="328">
        <v>0</v>
      </c>
      <c r="GC22" s="327">
        <f t="shared" si="72"/>
        <v>0</v>
      </c>
      <c r="GD22" s="327">
        <f t="shared" si="73"/>
        <v>0</v>
      </c>
      <c r="GE22" s="329">
        <f t="shared" si="74"/>
        <v>0</v>
      </c>
      <c r="GF22" s="328">
        <v>0</v>
      </c>
      <c r="GG22" s="327">
        <f t="shared" si="75"/>
        <v>0</v>
      </c>
      <c r="GH22" s="327">
        <f t="shared" si="76"/>
        <v>0</v>
      </c>
      <c r="GI22" s="329">
        <f t="shared" si="77"/>
        <v>0</v>
      </c>
      <c r="GJ22" s="328">
        <v>0</v>
      </c>
      <c r="GK22" s="327">
        <f t="shared" si="78"/>
        <v>0</v>
      </c>
      <c r="GL22" s="327">
        <f t="shared" si="79"/>
        <v>0</v>
      </c>
      <c r="GM22" s="329">
        <f t="shared" si="80"/>
        <v>0</v>
      </c>
      <c r="GN22" s="328">
        <v>0</v>
      </c>
      <c r="GO22" s="327">
        <f t="shared" si="81"/>
        <v>0</v>
      </c>
      <c r="GP22" s="327">
        <f t="shared" si="82"/>
        <v>0</v>
      </c>
      <c r="GQ22" s="329">
        <f t="shared" si="83"/>
        <v>0</v>
      </c>
      <c r="GR22" s="328">
        <v>0</v>
      </c>
      <c r="GS22" s="327">
        <f t="shared" si="84"/>
        <v>0</v>
      </c>
      <c r="GT22" s="327">
        <f t="shared" si="85"/>
        <v>0</v>
      </c>
      <c r="GU22" s="329">
        <f t="shared" si="86"/>
        <v>0</v>
      </c>
      <c r="GV22" s="328">
        <v>0</v>
      </c>
      <c r="GW22" s="327">
        <f t="shared" si="87"/>
        <v>0</v>
      </c>
      <c r="GX22" s="327">
        <f t="shared" si="88"/>
        <v>0</v>
      </c>
      <c r="GY22" s="329">
        <f t="shared" si="89"/>
        <v>0</v>
      </c>
      <c r="GZ22" s="328">
        <v>0</v>
      </c>
      <c r="HA22" s="327">
        <f t="shared" si="90"/>
        <v>0</v>
      </c>
      <c r="HB22" s="327">
        <f t="shared" si="91"/>
        <v>0</v>
      </c>
      <c r="HC22" s="329">
        <f t="shared" si="92"/>
        <v>0</v>
      </c>
      <c r="HD22" s="328">
        <v>0</v>
      </c>
      <c r="HE22" s="327">
        <f t="shared" si="93"/>
        <v>0</v>
      </c>
      <c r="HF22" s="327">
        <f t="shared" si="94"/>
        <v>0</v>
      </c>
      <c r="HG22" s="329">
        <f t="shared" si="95"/>
        <v>0</v>
      </c>
      <c r="HI22" s="330">
        <f t="shared" ref="HI22:HI42" si="166">L22+P22+T22+X22+AB22+AF22+AJ22+AN22+AR22+AV22+AZ22+BD22+BH22+BL22+BP22+BT22+BX22+CB22+CF22+CJ22+CN22+CR22+CV22+CZ22+DD22+DH22+DL22+DP22+DT22+DX22+EB22+EF22+EJ22+EN22+ER22+EV22+EZ22+FD22+FH22+FL22+FP22+FT22+FX22+GB22+GF22+GJ22+GN22+GR22+GV22+GZ22+HD22</f>
        <v>0</v>
      </c>
      <c r="HJ22" s="331">
        <f t="shared" ref="HJ22:HJ33" si="167">M22+Q22+U22+Y22+AC22+AG22+AK22+AO22+AS22+AW22+BA22+BE22+BI22+BM22+BQ22+BU22+BY22+CC22+CG22+CK22+CO22+CS22+CW22+DA22+DE22+DI22+DM22+DQ22+DU22+DY22+EC22+EG22+EK22+EO22+ES22+EW22+FA22+FE22+FI22+FM22+FQ22+FU22+FY22+GC22+GG22+GK22+GO22+GS22+GW22+HA22+HE22</f>
        <v>0</v>
      </c>
      <c r="HK22" s="331">
        <f t="shared" ref="HK22:HK43" si="168">HJ22-K22</f>
        <v>0</v>
      </c>
    </row>
    <row r="23" spans="1:219" ht="15.75" thickBot="1" x14ac:dyDescent="0.3">
      <c r="A23" s="252"/>
      <c r="B23" s="253"/>
      <c r="C23" s="253"/>
      <c r="D23" s="252"/>
      <c r="E23" s="252"/>
      <c r="F23" s="322">
        <f t="shared" si="104"/>
        <v>0</v>
      </c>
      <c r="G23" s="323">
        <f t="shared" si="105"/>
        <v>0</v>
      </c>
      <c r="H23" s="324">
        <v>0</v>
      </c>
      <c r="I23" s="322">
        <f t="shared" si="106"/>
        <v>0</v>
      </c>
      <c r="J23" s="322">
        <f t="shared" si="107"/>
        <v>0</v>
      </c>
      <c r="K23" s="325">
        <f t="shared" si="108"/>
        <v>0</v>
      </c>
      <c r="L23" s="326">
        <v>0</v>
      </c>
      <c r="M23" s="327">
        <f t="shared" si="109"/>
        <v>0</v>
      </c>
      <c r="N23" s="327">
        <f t="shared" si="110"/>
        <v>0</v>
      </c>
      <c r="O23" s="327">
        <f t="shared" si="111"/>
        <v>0</v>
      </c>
      <c r="P23" s="328">
        <v>0</v>
      </c>
      <c r="Q23" s="327">
        <f t="shared" si="112"/>
        <v>0</v>
      </c>
      <c r="R23" s="327">
        <f t="shared" si="113"/>
        <v>0</v>
      </c>
      <c r="S23" s="327">
        <f t="shared" si="114"/>
        <v>0</v>
      </c>
      <c r="T23" s="328">
        <v>0</v>
      </c>
      <c r="U23" s="327">
        <f t="shared" si="115"/>
        <v>0</v>
      </c>
      <c r="V23" s="327">
        <f t="shared" si="116"/>
        <v>0</v>
      </c>
      <c r="W23" s="327">
        <f t="shared" si="117"/>
        <v>0</v>
      </c>
      <c r="X23" s="328">
        <v>0</v>
      </c>
      <c r="Y23" s="327">
        <f t="shared" si="118"/>
        <v>0</v>
      </c>
      <c r="Z23" s="327">
        <f t="shared" si="119"/>
        <v>0</v>
      </c>
      <c r="AA23" s="327">
        <f t="shared" si="120"/>
        <v>0</v>
      </c>
      <c r="AB23" s="328">
        <v>0</v>
      </c>
      <c r="AC23" s="327">
        <f t="shared" si="121"/>
        <v>0</v>
      </c>
      <c r="AD23" s="327">
        <f t="shared" si="122"/>
        <v>0</v>
      </c>
      <c r="AE23" s="327">
        <f t="shared" si="123"/>
        <v>0</v>
      </c>
      <c r="AF23" s="328">
        <v>0</v>
      </c>
      <c r="AG23" s="327">
        <f t="shared" si="124"/>
        <v>0</v>
      </c>
      <c r="AH23" s="327">
        <f t="shared" si="125"/>
        <v>0</v>
      </c>
      <c r="AI23" s="329">
        <f t="shared" si="126"/>
        <v>0</v>
      </c>
      <c r="AJ23" s="328">
        <v>0</v>
      </c>
      <c r="AK23" s="327">
        <f t="shared" si="127"/>
        <v>0</v>
      </c>
      <c r="AL23" s="327">
        <f t="shared" si="128"/>
        <v>0</v>
      </c>
      <c r="AM23" s="329">
        <f t="shared" si="129"/>
        <v>0</v>
      </c>
      <c r="AN23" s="328">
        <v>0</v>
      </c>
      <c r="AO23" s="327">
        <f t="shared" si="130"/>
        <v>0</v>
      </c>
      <c r="AP23" s="327">
        <f t="shared" si="131"/>
        <v>0</v>
      </c>
      <c r="AQ23" s="329">
        <f t="shared" si="132"/>
        <v>0</v>
      </c>
      <c r="AR23" s="328">
        <v>0</v>
      </c>
      <c r="AS23" s="327">
        <f t="shared" si="133"/>
        <v>0</v>
      </c>
      <c r="AT23" s="327">
        <f t="shared" si="134"/>
        <v>0</v>
      </c>
      <c r="AU23" s="329">
        <f t="shared" si="135"/>
        <v>0</v>
      </c>
      <c r="AV23" s="328">
        <v>0</v>
      </c>
      <c r="AW23" s="327">
        <f t="shared" si="136"/>
        <v>0</v>
      </c>
      <c r="AX23" s="327">
        <f t="shared" si="137"/>
        <v>0</v>
      </c>
      <c r="AY23" s="329">
        <f t="shared" si="138"/>
        <v>0</v>
      </c>
      <c r="AZ23" s="328">
        <v>0</v>
      </c>
      <c r="BA23" s="327">
        <f t="shared" si="139"/>
        <v>0</v>
      </c>
      <c r="BB23" s="327">
        <f t="shared" si="140"/>
        <v>0</v>
      </c>
      <c r="BC23" s="329">
        <f t="shared" si="141"/>
        <v>0</v>
      </c>
      <c r="BD23" s="328">
        <v>0</v>
      </c>
      <c r="BE23" s="327">
        <f t="shared" si="142"/>
        <v>0</v>
      </c>
      <c r="BF23" s="327">
        <f t="shared" si="143"/>
        <v>0</v>
      </c>
      <c r="BG23" s="329">
        <f t="shared" si="144"/>
        <v>0</v>
      </c>
      <c r="BH23" s="328">
        <v>0</v>
      </c>
      <c r="BI23" s="327">
        <f t="shared" si="145"/>
        <v>0</v>
      </c>
      <c r="BJ23" s="327">
        <f t="shared" si="146"/>
        <v>0</v>
      </c>
      <c r="BK23" s="329">
        <f t="shared" si="147"/>
        <v>0</v>
      </c>
      <c r="BL23" s="328">
        <v>0</v>
      </c>
      <c r="BM23" s="327">
        <f t="shared" si="148"/>
        <v>0</v>
      </c>
      <c r="BN23" s="327">
        <f t="shared" si="149"/>
        <v>0</v>
      </c>
      <c r="BO23" s="329">
        <f t="shared" si="150"/>
        <v>0</v>
      </c>
      <c r="BP23" s="328">
        <v>0</v>
      </c>
      <c r="BQ23" s="327">
        <f t="shared" si="151"/>
        <v>0</v>
      </c>
      <c r="BR23" s="327">
        <f t="shared" si="152"/>
        <v>0</v>
      </c>
      <c r="BS23" s="329">
        <f t="shared" si="153"/>
        <v>0</v>
      </c>
      <c r="BT23" s="328">
        <v>0</v>
      </c>
      <c r="BU23" s="327">
        <f t="shared" si="154"/>
        <v>0</v>
      </c>
      <c r="BV23" s="327">
        <f t="shared" si="155"/>
        <v>0</v>
      </c>
      <c r="BW23" s="329">
        <f t="shared" si="156"/>
        <v>0</v>
      </c>
      <c r="BX23" s="328">
        <v>0</v>
      </c>
      <c r="BY23" s="327">
        <f t="shared" si="157"/>
        <v>0</v>
      </c>
      <c r="BZ23" s="327">
        <f t="shared" si="158"/>
        <v>0</v>
      </c>
      <c r="CA23" s="329">
        <f t="shared" si="159"/>
        <v>0</v>
      </c>
      <c r="CB23" s="328">
        <v>0</v>
      </c>
      <c r="CC23" s="327">
        <f t="shared" si="160"/>
        <v>0</v>
      </c>
      <c r="CD23" s="327">
        <f t="shared" si="161"/>
        <v>0</v>
      </c>
      <c r="CE23" s="329">
        <f t="shared" si="162"/>
        <v>0</v>
      </c>
      <c r="CF23" s="328">
        <v>0</v>
      </c>
      <c r="CG23" s="327">
        <f t="shared" si="163"/>
        <v>0</v>
      </c>
      <c r="CH23" s="327">
        <f t="shared" si="164"/>
        <v>0</v>
      </c>
      <c r="CI23" s="329">
        <f t="shared" si="165"/>
        <v>0</v>
      </c>
      <c r="CJ23" s="328">
        <v>0</v>
      </c>
      <c r="CK23" s="327">
        <f t="shared" si="97"/>
        <v>0</v>
      </c>
      <c r="CL23" s="327">
        <f t="shared" si="1"/>
        <v>0</v>
      </c>
      <c r="CM23" s="329">
        <f t="shared" si="2"/>
        <v>0</v>
      </c>
      <c r="CN23" s="328">
        <v>0</v>
      </c>
      <c r="CO23" s="327">
        <f t="shared" si="98"/>
        <v>0</v>
      </c>
      <c r="CP23" s="327">
        <f t="shared" si="4"/>
        <v>0</v>
      </c>
      <c r="CQ23" s="329">
        <f t="shared" si="5"/>
        <v>0</v>
      </c>
      <c r="CR23" s="328">
        <v>0</v>
      </c>
      <c r="CS23" s="327">
        <f t="shared" si="99"/>
        <v>0</v>
      </c>
      <c r="CT23" s="327">
        <f t="shared" si="7"/>
        <v>0</v>
      </c>
      <c r="CU23" s="329">
        <f t="shared" si="8"/>
        <v>0</v>
      </c>
      <c r="CV23" s="328">
        <v>0</v>
      </c>
      <c r="CW23" s="327">
        <f t="shared" si="100"/>
        <v>0</v>
      </c>
      <c r="CX23" s="327">
        <f t="shared" si="10"/>
        <v>0</v>
      </c>
      <c r="CY23" s="329">
        <f t="shared" si="11"/>
        <v>0</v>
      </c>
      <c r="CZ23" s="328">
        <v>0</v>
      </c>
      <c r="DA23" s="327">
        <f t="shared" si="101"/>
        <v>0</v>
      </c>
      <c r="DB23" s="327">
        <f t="shared" si="13"/>
        <v>0</v>
      </c>
      <c r="DC23" s="329">
        <f t="shared" si="14"/>
        <v>0</v>
      </c>
      <c r="DD23" s="328">
        <v>0</v>
      </c>
      <c r="DE23" s="327">
        <f t="shared" si="15"/>
        <v>0</v>
      </c>
      <c r="DF23" s="327">
        <f t="shared" si="16"/>
        <v>0</v>
      </c>
      <c r="DG23" s="329">
        <f t="shared" si="17"/>
        <v>0</v>
      </c>
      <c r="DH23" s="328">
        <v>0</v>
      </c>
      <c r="DI23" s="327">
        <f t="shared" si="18"/>
        <v>0</v>
      </c>
      <c r="DJ23" s="327">
        <f t="shared" si="19"/>
        <v>0</v>
      </c>
      <c r="DK23" s="329">
        <f t="shared" si="20"/>
        <v>0</v>
      </c>
      <c r="DL23" s="328">
        <v>0</v>
      </c>
      <c r="DM23" s="327">
        <f t="shared" si="21"/>
        <v>0</v>
      </c>
      <c r="DN23" s="327">
        <f t="shared" si="22"/>
        <v>0</v>
      </c>
      <c r="DO23" s="329">
        <f t="shared" si="23"/>
        <v>0</v>
      </c>
      <c r="DP23" s="328">
        <v>0</v>
      </c>
      <c r="DQ23" s="327">
        <f t="shared" si="24"/>
        <v>0</v>
      </c>
      <c r="DR23" s="327">
        <f t="shared" si="25"/>
        <v>0</v>
      </c>
      <c r="DS23" s="329">
        <f t="shared" si="26"/>
        <v>0</v>
      </c>
      <c r="DT23" s="328">
        <v>0</v>
      </c>
      <c r="DU23" s="327">
        <f t="shared" si="27"/>
        <v>0</v>
      </c>
      <c r="DV23" s="327">
        <f t="shared" si="28"/>
        <v>0</v>
      </c>
      <c r="DW23" s="329">
        <f t="shared" si="29"/>
        <v>0</v>
      </c>
      <c r="DX23" s="328">
        <v>0</v>
      </c>
      <c r="DY23" s="327">
        <f t="shared" si="30"/>
        <v>0</v>
      </c>
      <c r="DZ23" s="327">
        <f t="shared" si="31"/>
        <v>0</v>
      </c>
      <c r="EA23" s="329">
        <f t="shared" si="32"/>
        <v>0</v>
      </c>
      <c r="EB23" s="328">
        <v>0</v>
      </c>
      <c r="EC23" s="327">
        <f t="shared" si="33"/>
        <v>0</v>
      </c>
      <c r="ED23" s="327">
        <f t="shared" si="34"/>
        <v>0</v>
      </c>
      <c r="EE23" s="329">
        <f t="shared" si="35"/>
        <v>0</v>
      </c>
      <c r="EF23" s="328">
        <v>0</v>
      </c>
      <c r="EG23" s="327">
        <f t="shared" si="36"/>
        <v>0</v>
      </c>
      <c r="EH23" s="327">
        <f t="shared" si="37"/>
        <v>0</v>
      </c>
      <c r="EI23" s="329">
        <f t="shared" si="38"/>
        <v>0</v>
      </c>
      <c r="EJ23" s="328">
        <v>0</v>
      </c>
      <c r="EK23" s="327">
        <f t="shared" si="39"/>
        <v>0</v>
      </c>
      <c r="EL23" s="327">
        <f t="shared" si="40"/>
        <v>0</v>
      </c>
      <c r="EM23" s="329">
        <f t="shared" si="41"/>
        <v>0</v>
      </c>
      <c r="EN23" s="328">
        <v>0</v>
      </c>
      <c r="EO23" s="327">
        <f t="shared" si="42"/>
        <v>0</v>
      </c>
      <c r="EP23" s="327">
        <f t="shared" si="43"/>
        <v>0</v>
      </c>
      <c r="EQ23" s="329">
        <f t="shared" si="44"/>
        <v>0</v>
      </c>
      <c r="ER23" s="328">
        <v>0</v>
      </c>
      <c r="ES23" s="327">
        <f t="shared" si="45"/>
        <v>0</v>
      </c>
      <c r="ET23" s="327">
        <f t="shared" si="46"/>
        <v>0</v>
      </c>
      <c r="EU23" s="329">
        <f t="shared" si="47"/>
        <v>0</v>
      </c>
      <c r="EV23" s="328">
        <v>0</v>
      </c>
      <c r="EW23" s="327">
        <f t="shared" si="48"/>
        <v>0</v>
      </c>
      <c r="EX23" s="327">
        <f t="shared" si="49"/>
        <v>0</v>
      </c>
      <c r="EY23" s="329">
        <f t="shared" si="50"/>
        <v>0</v>
      </c>
      <c r="EZ23" s="328">
        <v>0</v>
      </c>
      <c r="FA23" s="327">
        <f t="shared" si="51"/>
        <v>0</v>
      </c>
      <c r="FB23" s="327">
        <f t="shared" si="52"/>
        <v>0</v>
      </c>
      <c r="FC23" s="329">
        <f t="shared" si="53"/>
        <v>0</v>
      </c>
      <c r="FD23" s="328">
        <v>0</v>
      </c>
      <c r="FE23" s="327">
        <f t="shared" si="54"/>
        <v>0</v>
      </c>
      <c r="FF23" s="327">
        <f t="shared" si="55"/>
        <v>0</v>
      </c>
      <c r="FG23" s="329">
        <f t="shared" si="56"/>
        <v>0</v>
      </c>
      <c r="FH23" s="328">
        <v>0</v>
      </c>
      <c r="FI23" s="327">
        <f t="shared" si="57"/>
        <v>0</v>
      </c>
      <c r="FJ23" s="327">
        <f t="shared" si="58"/>
        <v>0</v>
      </c>
      <c r="FK23" s="329">
        <f t="shared" si="59"/>
        <v>0</v>
      </c>
      <c r="FL23" s="328">
        <v>0</v>
      </c>
      <c r="FM23" s="327">
        <f t="shared" si="60"/>
        <v>0</v>
      </c>
      <c r="FN23" s="327">
        <f t="shared" si="61"/>
        <v>0</v>
      </c>
      <c r="FO23" s="329">
        <f t="shared" si="62"/>
        <v>0</v>
      </c>
      <c r="FP23" s="328">
        <v>0</v>
      </c>
      <c r="FQ23" s="327">
        <f t="shared" si="63"/>
        <v>0</v>
      </c>
      <c r="FR23" s="327">
        <f t="shared" si="64"/>
        <v>0</v>
      </c>
      <c r="FS23" s="329">
        <f t="shared" si="65"/>
        <v>0</v>
      </c>
      <c r="FT23" s="328">
        <v>0</v>
      </c>
      <c r="FU23" s="327">
        <f t="shared" si="66"/>
        <v>0</v>
      </c>
      <c r="FV23" s="327">
        <f t="shared" si="67"/>
        <v>0</v>
      </c>
      <c r="FW23" s="329">
        <f t="shared" si="68"/>
        <v>0</v>
      </c>
      <c r="FX23" s="328">
        <v>0</v>
      </c>
      <c r="FY23" s="327">
        <f t="shared" si="69"/>
        <v>0</v>
      </c>
      <c r="FZ23" s="327">
        <f t="shared" si="70"/>
        <v>0</v>
      </c>
      <c r="GA23" s="329">
        <f t="shared" si="71"/>
        <v>0</v>
      </c>
      <c r="GB23" s="328">
        <v>0</v>
      </c>
      <c r="GC23" s="327">
        <f t="shared" si="72"/>
        <v>0</v>
      </c>
      <c r="GD23" s="327">
        <f t="shared" si="73"/>
        <v>0</v>
      </c>
      <c r="GE23" s="329">
        <f t="shared" si="74"/>
        <v>0</v>
      </c>
      <c r="GF23" s="328">
        <v>0</v>
      </c>
      <c r="GG23" s="327">
        <f t="shared" si="75"/>
        <v>0</v>
      </c>
      <c r="GH23" s="327">
        <f t="shared" si="76"/>
        <v>0</v>
      </c>
      <c r="GI23" s="329">
        <f t="shared" si="77"/>
        <v>0</v>
      </c>
      <c r="GJ23" s="328">
        <v>0</v>
      </c>
      <c r="GK23" s="327">
        <f t="shared" si="78"/>
        <v>0</v>
      </c>
      <c r="GL23" s="327">
        <f t="shared" si="79"/>
        <v>0</v>
      </c>
      <c r="GM23" s="329">
        <f t="shared" si="80"/>
        <v>0</v>
      </c>
      <c r="GN23" s="328">
        <v>0</v>
      </c>
      <c r="GO23" s="327">
        <f t="shared" si="81"/>
        <v>0</v>
      </c>
      <c r="GP23" s="327">
        <f t="shared" si="82"/>
        <v>0</v>
      </c>
      <c r="GQ23" s="329">
        <f t="shared" si="83"/>
        <v>0</v>
      </c>
      <c r="GR23" s="328">
        <v>0</v>
      </c>
      <c r="GS23" s="327">
        <f t="shared" si="84"/>
        <v>0</v>
      </c>
      <c r="GT23" s="327">
        <f t="shared" si="85"/>
        <v>0</v>
      </c>
      <c r="GU23" s="329">
        <f t="shared" si="86"/>
        <v>0</v>
      </c>
      <c r="GV23" s="328">
        <v>0</v>
      </c>
      <c r="GW23" s="327">
        <f t="shared" si="87"/>
        <v>0</v>
      </c>
      <c r="GX23" s="327">
        <f t="shared" si="88"/>
        <v>0</v>
      </c>
      <c r="GY23" s="329">
        <f t="shared" si="89"/>
        <v>0</v>
      </c>
      <c r="GZ23" s="328">
        <v>0</v>
      </c>
      <c r="HA23" s="327">
        <f t="shared" si="90"/>
        <v>0</v>
      </c>
      <c r="HB23" s="327">
        <f t="shared" si="91"/>
        <v>0</v>
      </c>
      <c r="HC23" s="329">
        <f t="shared" si="92"/>
        <v>0</v>
      </c>
      <c r="HD23" s="328">
        <v>0</v>
      </c>
      <c r="HE23" s="327">
        <f t="shared" si="93"/>
        <v>0</v>
      </c>
      <c r="HF23" s="327">
        <f t="shared" si="94"/>
        <v>0</v>
      </c>
      <c r="HG23" s="329">
        <f t="shared" si="95"/>
        <v>0</v>
      </c>
      <c r="HI23" s="330">
        <f t="shared" si="166"/>
        <v>0</v>
      </c>
      <c r="HJ23" s="331">
        <f t="shared" si="167"/>
        <v>0</v>
      </c>
      <c r="HK23" s="331">
        <f>HJ23-K23</f>
        <v>0</v>
      </c>
    </row>
    <row r="24" spans="1:219" hidden="1" x14ac:dyDescent="0.25">
      <c r="A24" s="252"/>
      <c r="B24" s="253"/>
      <c r="C24" s="253"/>
      <c r="D24" s="252"/>
      <c r="E24" s="252"/>
      <c r="F24" s="322">
        <f t="shared" si="104"/>
        <v>0</v>
      </c>
      <c r="G24" s="323">
        <f t="shared" si="105"/>
        <v>0</v>
      </c>
      <c r="H24" s="324">
        <v>0</v>
      </c>
      <c r="I24" s="322">
        <f t="shared" si="106"/>
        <v>0</v>
      </c>
      <c r="J24" s="322">
        <f t="shared" si="107"/>
        <v>0</v>
      </c>
      <c r="K24" s="325">
        <f t="shared" si="108"/>
        <v>0</v>
      </c>
      <c r="L24" s="326">
        <v>0</v>
      </c>
      <c r="M24" s="327">
        <f t="shared" si="109"/>
        <v>0</v>
      </c>
      <c r="N24" s="327">
        <f t="shared" si="110"/>
        <v>0</v>
      </c>
      <c r="O24" s="327">
        <f t="shared" si="111"/>
        <v>0</v>
      </c>
      <c r="P24" s="328">
        <v>0</v>
      </c>
      <c r="Q24" s="327">
        <f t="shared" si="112"/>
        <v>0</v>
      </c>
      <c r="R24" s="327">
        <f t="shared" si="113"/>
        <v>0</v>
      </c>
      <c r="S24" s="327">
        <f t="shared" si="114"/>
        <v>0</v>
      </c>
      <c r="T24" s="328">
        <v>0</v>
      </c>
      <c r="U24" s="327">
        <f t="shared" si="115"/>
        <v>0</v>
      </c>
      <c r="V24" s="327">
        <f t="shared" si="116"/>
        <v>0</v>
      </c>
      <c r="W24" s="327">
        <f t="shared" si="117"/>
        <v>0</v>
      </c>
      <c r="X24" s="328">
        <v>0</v>
      </c>
      <c r="Y24" s="327">
        <f t="shared" si="118"/>
        <v>0</v>
      </c>
      <c r="Z24" s="327">
        <f t="shared" si="119"/>
        <v>0</v>
      </c>
      <c r="AA24" s="327">
        <f t="shared" si="120"/>
        <v>0</v>
      </c>
      <c r="AB24" s="328">
        <v>0</v>
      </c>
      <c r="AC24" s="327">
        <f t="shared" si="121"/>
        <v>0</v>
      </c>
      <c r="AD24" s="327">
        <f t="shared" si="122"/>
        <v>0</v>
      </c>
      <c r="AE24" s="327">
        <f t="shared" si="123"/>
        <v>0</v>
      </c>
      <c r="AF24" s="328">
        <v>0</v>
      </c>
      <c r="AG24" s="327">
        <f t="shared" si="124"/>
        <v>0</v>
      </c>
      <c r="AH24" s="327">
        <f t="shared" si="125"/>
        <v>0</v>
      </c>
      <c r="AI24" s="329">
        <f t="shared" si="126"/>
        <v>0</v>
      </c>
      <c r="AJ24" s="328">
        <v>0</v>
      </c>
      <c r="AK24" s="327">
        <f t="shared" si="127"/>
        <v>0</v>
      </c>
      <c r="AL24" s="327">
        <f t="shared" si="128"/>
        <v>0</v>
      </c>
      <c r="AM24" s="329">
        <f t="shared" si="129"/>
        <v>0</v>
      </c>
      <c r="AN24" s="328">
        <v>0</v>
      </c>
      <c r="AO24" s="327">
        <f t="shared" si="130"/>
        <v>0</v>
      </c>
      <c r="AP24" s="327">
        <f t="shared" si="131"/>
        <v>0</v>
      </c>
      <c r="AQ24" s="329">
        <f t="shared" si="132"/>
        <v>0</v>
      </c>
      <c r="AR24" s="328">
        <v>0</v>
      </c>
      <c r="AS24" s="327">
        <f t="shared" si="133"/>
        <v>0</v>
      </c>
      <c r="AT24" s="327">
        <f t="shared" si="134"/>
        <v>0</v>
      </c>
      <c r="AU24" s="329">
        <f t="shared" si="135"/>
        <v>0</v>
      </c>
      <c r="AV24" s="328">
        <v>0</v>
      </c>
      <c r="AW24" s="327">
        <f t="shared" si="136"/>
        <v>0</v>
      </c>
      <c r="AX24" s="327">
        <f t="shared" si="137"/>
        <v>0</v>
      </c>
      <c r="AY24" s="329">
        <f t="shared" si="138"/>
        <v>0</v>
      </c>
      <c r="AZ24" s="328">
        <v>0</v>
      </c>
      <c r="BA24" s="327">
        <f t="shared" si="139"/>
        <v>0</v>
      </c>
      <c r="BB24" s="327">
        <f t="shared" si="140"/>
        <v>0</v>
      </c>
      <c r="BC24" s="329">
        <f t="shared" si="141"/>
        <v>0</v>
      </c>
      <c r="BD24" s="328">
        <v>0</v>
      </c>
      <c r="BE24" s="327">
        <f t="shared" si="142"/>
        <v>0</v>
      </c>
      <c r="BF24" s="327">
        <f t="shared" si="143"/>
        <v>0</v>
      </c>
      <c r="BG24" s="329">
        <f t="shared" si="144"/>
        <v>0</v>
      </c>
      <c r="BH24" s="328">
        <v>0</v>
      </c>
      <c r="BI24" s="327">
        <f t="shared" si="145"/>
        <v>0</v>
      </c>
      <c r="BJ24" s="327">
        <f t="shared" si="146"/>
        <v>0</v>
      </c>
      <c r="BK24" s="329">
        <f t="shared" si="147"/>
        <v>0</v>
      </c>
      <c r="BL24" s="328">
        <v>0</v>
      </c>
      <c r="BM24" s="327">
        <f t="shared" si="148"/>
        <v>0</v>
      </c>
      <c r="BN24" s="327">
        <f t="shared" si="149"/>
        <v>0</v>
      </c>
      <c r="BO24" s="329">
        <f t="shared" si="150"/>
        <v>0</v>
      </c>
      <c r="BP24" s="328">
        <v>0</v>
      </c>
      <c r="BQ24" s="327">
        <f t="shared" si="151"/>
        <v>0</v>
      </c>
      <c r="BR24" s="327">
        <f t="shared" si="152"/>
        <v>0</v>
      </c>
      <c r="BS24" s="329">
        <f t="shared" si="153"/>
        <v>0</v>
      </c>
      <c r="BT24" s="328">
        <v>0</v>
      </c>
      <c r="BU24" s="327">
        <f t="shared" si="154"/>
        <v>0</v>
      </c>
      <c r="BV24" s="327">
        <f t="shared" si="155"/>
        <v>0</v>
      </c>
      <c r="BW24" s="329">
        <f t="shared" si="156"/>
        <v>0</v>
      </c>
      <c r="BX24" s="328">
        <v>0</v>
      </c>
      <c r="BY24" s="327">
        <f t="shared" si="157"/>
        <v>0</v>
      </c>
      <c r="BZ24" s="327">
        <f t="shared" si="158"/>
        <v>0</v>
      </c>
      <c r="CA24" s="329">
        <f t="shared" si="159"/>
        <v>0</v>
      </c>
      <c r="CB24" s="328">
        <v>0</v>
      </c>
      <c r="CC24" s="327">
        <f t="shared" si="160"/>
        <v>0</v>
      </c>
      <c r="CD24" s="327">
        <f t="shared" si="161"/>
        <v>0</v>
      </c>
      <c r="CE24" s="329">
        <f t="shared" si="162"/>
        <v>0</v>
      </c>
      <c r="CF24" s="328">
        <v>0</v>
      </c>
      <c r="CG24" s="327">
        <f t="shared" si="163"/>
        <v>0</v>
      </c>
      <c r="CH24" s="327">
        <f t="shared" si="164"/>
        <v>0</v>
      </c>
      <c r="CI24" s="329">
        <f t="shared" si="165"/>
        <v>0</v>
      </c>
      <c r="CJ24" s="328">
        <v>0</v>
      </c>
      <c r="CK24" s="327">
        <f t="shared" si="97"/>
        <v>0</v>
      </c>
      <c r="CL24" s="327">
        <f t="shared" si="1"/>
        <v>0</v>
      </c>
      <c r="CM24" s="329">
        <f t="shared" si="2"/>
        <v>0</v>
      </c>
      <c r="CN24" s="328">
        <v>0</v>
      </c>
      <c r="CO24" s="327">
        <f t="shared" si="98"/>
        <v>0</v>
      </c>
      <c r="CP24" s="327">
        <f t="shared" si="4"/>
        <v>0</v>
      </c>
      <c r="CQ24" s="329">
        <f t="shared" si="5"/>
        <v>0</v>
      </c>
      <c r="CR24" s="328">
        <v>0</v>
      </c>
      <c r="CS24" s="327">
        <f t="shared" si="99"/>
        <v>0</v>
      </c>
      <c r="CT24" s="327">
        <f t="shared" si="7"/>
        <v>0</v>
      </c>
      <c r="CU24" s="329">
        <f t="shared" si="8"/>
        <v>0</v>
      </c>
      <c r="CV24" s="328">
        <v>0</v>
      </c>
      <c r="CW24" s="327">
        <f t="shared" si="100"/>
        <v>0</v>
      </c>
      <c r="CX24" s="327">
        <f t="shared" si="10"/>
        <v>0</v>
      </c>
      <c r="CY24" s="329">
        <f t="shared" si="11"/>
        <v>0</v>
      </c>
      <c r="CZ24" s="328">
        <v>0</v>
      </c>
      <c r="DA24" s="327">
        <f t="shared" si="101"/>
        <v>0</v>
      </c>
      <c r="DB24" s="327">
        <f t="shared" si="13"/>
        <v>0</v>
      </c>
      <c r="DC24" s="329">
        <f t="shared" si="14"/>
        <v>0</v>
      </c>
      <c r="DD24" s="328">
        <v>0</v>
      </c>
      <c r="DE24" s="327">
        <f t="shared" si="15"/>
        <v>0</v>
      </c>
      <c r="DF24" s="327">
        <f t="shared" si="16"/>
        <v>0</v>
      </c>
      <c r="DG24" s="329">
        <f t="shared" si="17"/>
        <v>0</v>
      </c>
      <c r="DH24" s="328">
        <v>0</v>
      </c>
      <c r="DI24" s="327">
        <f t="shared" si="18"/>
        <v>0</v>
      </c>
      <c r="DJ24" s="327">
        <f t="shared" si="19"/>
        <v>0</v>
      </c>
      <c r="DK24" s="329">
        <f t="shared" si="20"/>
        <v>0</v>
      </c>
      <c r="DL24" s="328">
        <v>0</v>
      </c>
      <c r="DM24" s="327">
        <f t="shared" si="21"/>
        <v>0</v>
      </c>
      <c r="DN24" s="327">
        <f t="shared" si="22"/>
        <v>0</v>
      </c>
      <c r="DO24" s="329">
        <f t="shared" si="23"/>
        <v>0</v>
      </c>
      <c r="DP24" s="328">
        <v>0</v>
      </c>
      <c r="DQ24" s="327">
        <f t="shared" si="24"/>
        <v>0</v>
      </c>
      <c r="DR24" s="327">
        <f t="shared" si="25"/>
        <v>0</v>
      </c>
      <c r="DS24" s="329">
        <f t="shared" si="26"/>
        <v>0</v>
      </c>
      <c r="DT24" s="328">
        <v>0</v>
      </c>
      <c r="DU24" s="327">
        <f t="shared" si="27"/>
        <v>0</v>
      </c>
      <c r="DV24" s="327">
        <f t="shared" si="28"/>
        <v>0</v>
      </c>
      <c r="DW24" s="329">
        <f t="shared" si="29"/>
        <v>0</v>
      </c>
      <c r="DX24" s="328">
        <v>0</v>
      </c>
      <c r="DY24" s="327">
        <f t="shared" si="30"/>
        <v>0</v>
      </c>
      <c r="DZ24" s="327">
        <f t="shared" si="31"/>
        <v>0</v>
      </c>
      <c r="EA24" s="329">
        <f t="shared" si="32"/>
        <v>0</v>
      </c>
      <c r="EB24" s="328">
        <v>0</v>
      </c>
      <c r="EC24" s="327">
        <f t="shared" si="33"/>
        <v>0</v>
      </c>
      <c r="ED24" s="327">
        <f t="shared" si="34"/>
        <v>0</v>
      </c>
      <c r="EE24" s="329">
        <f t="shared" si="35"/>
        <v>0</v>
      </c>
      <c r="EF24" s="328">
        <v>0</v>
      </c>
      <c r="EG24" s="327">
        <f t="shared" si="36"/>
        <v>0</v>
      </c>
      <c r="EH24" s="327">
        <f t="shared" si="37"/>
        <v>0</v>
      </c>
      <c r="EI24" s="329">
        <f t="shared" si="38"/>
        <v>0</v>
      </c>
      <c r="EJ24" s="328">
        <v>0</v>
      </c>
      <c r="EK24" s="327">
        <f t="shared" si="39"/>
        <v>0</v>
      </c>
      <c r="EL24" s="327">
        <f t="shared" si="40"/>
        <v>0</v>
      </c>
      <c r="EM24" s="329">
        <f t="shared" si="41"/>
        <v>0</v>
      </c>
      <c r="EN24" s="328">
        <v>0</v>
      </c>
      <c r="EO24" s="327">
        <f t="shared" si="42"/>
        <v>0</v>
      </c>
      <c r="EP24" s="327">
        <f t="shared" si="43"/>
        <v>0</v>
      </c>
      <c r="EQ24" s="329">
        <f t="shared" si="44"/>
        <v>0</v>
      </c>
      <c r="ER24" s="328">
        <v>0</v>
      </c>
      <c r="ES24" s="327">
        <f t="shared" si="45"/>
        <v>0</v>
      </c>
      <c r="ET24" s="327">
        <f t="shared" si="46"/>
        <v>0</v>
      </c>
      <c r="EU24" s="329">
        <f t="shared" si="47"/>
        <v>0</v>
      </c>
      <c r="EV24" s="328">
        <v>0</v>
      </c>
      <c r="EW24" s="327">
        <f t="shared" si="48"/>
        <v>0</v>
      </c>
      <c r="EX24" s="327">
        <f t="shared" si="49"/>
        <v>0</v>
      </c>
      <c r="EY24" s="329">
        <f t="shared" si="50"/>
        <v>0</v>
      </c>
      <c r="EZ24" s="328">
        <v>0</v>
      </c>
      <c r="FA24" s="327">
        <f t="shared" si="51"/>
        <v>0</v>
      </c>
      <c r="FB24" s="327">
        <f t="shared" si="52"/>
        <v>0</v>
      </c>
      <c r="FC24" s="329">
        <f t="shared" si="53"/>
        <v>0</v>
      </c>
      <c r="FD24" s="328">
        <v>0</v>
      </c>
      <c r="FE24" s="327">
        <f t="shared" si="54"/>
        <v>0</v>
      </c>
      <c r="FF24" s="327">
        <f t="shared" si="55"/>
        <v>0</v>
      </c>
      <c r="FG24" s="329">
        <f t="shared" si="56"/>
        <v>0</v>
      </c>
      <c r="FH24" s="328">
        <v>0</v>
      </c>
      <c r="FI24" s="327">
        <f t="shared" si="57"/>
        <v>0</v>
      </c>
      <c r="FJ24" s="327">
        <f t="shared" si="58"/>
        <v>0</v>
      </c>
      <c r="FK24" s="329">
        <f t="shared" si="59"/>
        <v>0</v>
      </c>
      <c r="FL24" s="328">
        <v>0</v>
      </c>
      <c r="FM24" s="327">
        <f t="shared" si="60"/>
        <v>0</v>
      </c>
      <c r="FN24" s="327">
        <f t="shared" si="61"/>
        <v>0</v>
      </c>
      <c r="FO24" s="329">
        <f t="shared" si="62"/>
        <v>0</v>
      </c>
      <c r="FP24" s="328">
        <v>0</v>
      </c>
      <c r="FQ24" s="327">
        <f t="shared" si="63"/>
        <v>0</v>
      </c>
      <c r="FR24" s="327">
        <f t="shared" si="64"/>
        <v>0</v>
      </c>
      <c r="FS24" s="329">
        <f t="shared" si="65"/>
        <v>0</v>
      </c>
      <c r="FT24" s="328">
        <v>0</v>
      </c>
      <c r="FU24" s="327">
        <f t="shared" si="66"/>
        <v>0</v>
      </c>
      <c r="FV24" s="327">
        <f t="shared" si="67"/>
        <v>0</v>
      </c>
      <c r="FW24" s="329">
        <f t="shared" si="68"/>
        <v>0</v>
      </c>
      <c r="FX24" s="328">
        <v>0</v>
      </c>
      <c r="FY24" s="327">
        <f t="shared" si="69"/>
        <v>0</v>
      </c>
      <c r="FZ24" s="327">
        <f t="shared" si="70"/>
        <v>0</v>
      </c>
      <c r="GA24" s="329">
        <f t="shared" si="71"/>
        <v>0</v>
      </c>
      <c r="GB24" s="328">
        <v>0</v>
      </c>
      <c r="GC24" s="327">
        <f t="shared" si="72"/>
        <v>0</v>
      </c>
      <c r="GD24" s="327">
        <f t="shared" si="73"/>
        <v>0</v>
      </c>
      <c r="GE24" s="329">
        <f t="shared" si="74"/>
        <v>0</v>
      </c>
      <c r="GF24" s="328">
        <v>0</v>
      </c>
      <c r="GG24" s="327">
        <f t="shared" si="75"/>
        <v>0</v>
      </c>
      <c r="GH24" s="327">
        <f t="shared" si="76"/>
        <v>0</v>
      </c>
      <c r="GI24" s="329">
        <f t="shared" si="77"/>
        <v>0</v>
      </c>
      <c r="GJ24" s="328">
        <v>0</v>
      </c>
      <c r="GK24" s="327">
        <f t="shared" si="78"/>
        <v>0</v>
      </c>
      <c r="GL24" s="327">
        <f t="shared" si="79"/>
        <v>0</v>
      </c>
      <c r="GM24" s="329">
        <f t="shared" si="80"/>
        <v>0</v>
      </c>
      <c r="GN24" s="328">
        <v>0</v>
      </c>
      <c r="GO24" s="327">
        <f t="shared" si="81"/>
        <v>0</v>
      </c>
      <c r="GP24" s="327">
        <f t="shared" si="82"/>
        <v>0</v>
      </c>
      <c r="GQ24" s="329">
        <f t="shared" si="83"/>
        <v>0</v>
      </c>
      <c r="GR24" s="328">
        <v>0</v>
      </c>
      <c r="GS24" s="327">
        <f t="shared" si="84"/>
        <v>0</v>
      </c>
      <c r="GT24" s="327">
        <f t="shared" si="85"/>
        <v>0</v>
      </c>
      <c r="GU24" s="329">
        <f t="shared" si="86"/>
        <v>0</v>
      </c>
      <c r="GV24" s="328">
        <v>0</v>
      </c>
      <c r="GW24" s="327">
        <f t="shared" si="87"/>
        <v>0</v>
      </c>
      <c r="GX24" s="327">
        <f t="shared" si="88"/>
        <v>0</v>
      </c>
      <c r="GY24" s="329">
        <f t="shared" si="89"/>
        <v>0</v>
      </c>
      <c r="GZ24" s="328">
        <v>0</v>
      </c>
      <c r="HA24" s="327">
        <f t="shared" si="90"/>
        <v>0</v>
      </c>
      <c r="HB24" s="327">
        <f t="shared" si="91"/>
        <v>0</v>
      </c>
      <c r="HC24" s="329">
        <f t="shared" si="92"/>
        <v>0</v>
      </c>
      <c r="HD24" s="328">
        <v>0</v>
      </c>
      <c r="HE24" s="327">
        <f t="shared" si="93"/>
        <v>0</v>
      </c>
      <c r="HF24" s="327">
        <f t="shared" si="94"/>
        <v>0</v>
      </c>
      <c r="HG24" s="329">
        <f t="shared" si="95"/>
        <v>0</v>
      </c>
      <c r="HI24" s="330">
        <f>L24+P24+T24+X24+AB24+AF24+AJ24+AN24+AR24+AV24+AZ24+BD24+BH24+BL24+BP24+BT24+BX24+CB24+CF24+CJ24+CN24+CR24+CV24+CZ24+DD24+DH24+DL24+DP24+DT24+DX24+EB24+EF24+EJ24+EN24+ER24+EV24+EZ24+FD24+FH24+FL24+FP24+FT24+FX24+GB24+GF24+GJ24+GN24+GR24+GV24+GZ24+HD24</f>
        <v>0</v>
      </c>
      <c r="HJ24" s="331">
        <f t="shared" si="167"/>
        <v>0</v>
      </c>
      <c r="HK24" s="331">
        <f>HJ24-K24</f>
        <v>0</v>
      </c>
    </row>
    <row r="25" spans="1:219" hidden="1" x14ac:dyDescent="0.25">
      <c r="A25" s="252"/>
      <c r="B25" s="253"/>
      <c r="C25" s="253"/>
      <c r="D25" s="252"/>
      <c r="E25" s="252"/>
      <c r="F25" s="322">
        <f t="shared" si="104"/>
        <v>0</v>
      </c>
      <c r="G25" s="323">
        <f t="shared" si="105"/>
        <v>0</v>
      </c>
      <c r="H25" s="324">
        <v>0</v>
      </c>
      <c r="I25" s="322">
        <f t="shared" si="106"/>
        <v>0</v>
      </c>
      <c r="J25" s="322">
        <f t="shared" si="107"/>
        <v>0</v>
      </c>
      <c r="K25" s="325">
        <f t="shared" si="108"/>
        <v>0</v>
      </c>
      <c r="L25" s="326">
        <v>0</v>
      </c>
      <c r="M25" s="327">
        <f t="shared" si="109"/>
        <v>0</v>
      </c>
      <c r="N25" s="327">
        <f t="shared" si="110"/>
        <v>0</v>
      </c>
      <c r="O25" s="327">
        <f t="shared" si="111"/>
        <v>0</v>
      </c>
      <c r="P25" s="328">
        <v>0</v>
      </c>
      <c r="Q25" s="327">
        <f t="shared" si="112"/>
        <v>0</v>
      </c>
      <c r="R25" s="327">
        <f t="shared" si="113"/>
        <v>0</v>
      </c>
      <c r="S25" s="327">
        <f t="shared" si="114"/>
        <v>0</v>
      </c>
      <c r="T25" s="328">
        <v>0</v>
      </c>
      <c r="U25" s="327">
        <f t="shared" si="115"/>
        <v>0</v>
      </c>
      <c r="V25" s="327">
        <f t="shared" si="116"/>
        <v>0</v>
      </c>
      <c r="W25" s="327">
        <f t="shared" si="117"/>
        <v>0</v>
      </c>
      <c r="X25" s="328">
        <v>0</v>
      </c>
      <c r="Y25" s="327">
        <f t="shared" si="118"/>
        <v>0</v>
      </c>
      <c r="Z25" s="327">
        <f t="shared" si="119"/>
        <v>0</v>
      </c>
      <c r="AA25" s="327">
        <f t="shared" si="120"/>
        <v>0</v>
      </c>
      <c r="AB25" s="328">
        <v>0</v>
      </c>
      <c r="AC25" s="327">
        <f t="shared" si="121"/>
        <v>0</v>
      </c>
      <c r="AD25" s="327">
        <f t="shared" si="122"/>
        <v>0</v>
      </c>
      <c r="AE25" s="327">
        <f t="shared" si="123"/>
        <v>0</v>
      </c>
      <c r="AF25" s="328">
        <v>0</v>
      </c>
      <c r="AG25" s="327">
        <f t="shared" si="124"/>
        <v>0</v>
      </c>
      <c r="AH25" s="327">
        <f t="shared" si="125"/>
        <v>0</v>
      </c>
      <c r="AI25" s="329">
        <f t="shared" si="126"/>
        <v>0</v>
      </c>
      <c r="AJ25" s="328">
        <v>0</v>
      </c>
      <c r="AK25" s="327">
        <f t="shared" si="127"/>
        <v>0</v>
      </c>
      <c r="AL25" s="327">
        <f t="shared" si="128"/>
        <v>0</v>
      </c>
      <c r="AM25" s="329">
        <f t="shared" si="129"/>
        <v>0</v>
      </c>
      <c r="AN25" s="328">
        <v>0</v>
      </c>
      <c r="AO25" s="327">
        <f t="shared" si="130"/>
        <v>0</v>
      </c>
      <c r="AP25" s="327">
        <f t="shared" si="131"/>
        <v>0</v>
      </c>
      <c r="AQ25" s="329">
        <f t="shared" si="132"/>
        <v>0</v>
      </c>
      <c r="AR25" s="328">
        <v>0</v>
      </c>
      <c r="AS25" s="327">
        <f t="shared" si="133"/>
        <v>0</v>
      </c>
      <c r="AT25" s="327">
        <f t="shared" si="134"/>
        <v>0</v>
      </c>
      <c r="AU25" s="329">
        <f t="shared" si="135"/>
        <v>0</v>
      </c>
      <c r="AV25" s="328">
        <v>0</v>
      </c>
      <c r="AW25" s="327">
        <f t="shared" si="136"/>
        <v>0</v>
      </c>
      <c r="AX25" s="327">
        <f t="shared" si="137"/>
        <v>0</v>
      </c>
      <c r="AY25" s="329">
        <f t="shared" si="138"/>
        <v>0</v>
      </c>
      <c r="AZ25" s="328">
        <v>0</v>
      </c>
      <c r="BA25" s="327">
        <f t="shared" si="139"/>
        <v>0</v>
      </c>
      <c r="BB25" s="327">
        <f t="shared" si="140"/>
        <v>0</v>
      </c>
      <c r="BC25" s="329">
        <f t="shared" si="141"/>
        <v>0</v>
      </c>
      <c r="BD25" s="328">
        <v>0</v>
      </c>
      <c r="BE25" s="327">
        <f t="shared" si="142"/>
        <v>0</v>
      </c>
      <c r="BF25" s="327">
        <f t="shared" si="143"/>
        <v>0</v>
      </c>
      <c r="BG25" s="329">
        <f t="shared" si="144"/>
        <v>0</v>
      </c>
      <c r="BH25" s="328">
        <v>0</v>
      </c>
      <c r="BI25" s="327">
        <f t="shared" si="145"/>
        <v>0</v>
      </c>
      <c r="BJ25" s="327">
        <f t="shared" si="146"/>
        <v>0</v>
      </c>
      <c r="BK25" s="329">
        <f t="shared" si="147"/>
        <v>0</v>
      </c>
      <c r="BL25" s="328">
        <v>0</v>
      </c>
      <c r="BM25" s="327">
        <f t="shared" si="148"/>
        <v>0</v>
      </c>
      <c r="BN25" s="327">
        <f t="shared" si="149"/>
        <v>0</v>
      </c>
      <c r="BO25" s="329">
        <f t="shared" si="150"/>
        <v>0</v>
      </c>
      <c r="BP25" s="328">
        <v>0</v>
      </c>
      <c r="BQ25" s="327">
        <f t="shared" si="151"/>
        <v>0</v>
      </c>
      <c r="BR25" s="327">
        <f t="shared" si="152"/>
        <v>0</v>
      </c>
      <c r="BS25" s="329">
        <f t="shared" si="153"/>
        <v>0</v>
      </c>
      <c r="BT25" s="328">
        <v>0</v>
      </c>
      <c r="BU25" s="327">
        <f t="shared" si="154"/>
        <v>0</v>
      </c>
      <c r="BV25" s="327">
        <f t="shared" si="155"/>
        <v>0</v>
      </c>
      <c r="BW25" s="329">
        <f t="shared" si="156"/>
        <v>0</v>
      </c>
      <c r="BX25" s="328">
        <v>0</v>
      </c>
      <c r="BY25" s="327">
        <f t="shared" si="157"/>
        <v>0</v>
      </c>
      <c r="BZ25" s="327">
        <f t="shared" si="158"/>
        <v>0</v>
      </c>
      <c r="CA25" s="329">
        <f t="shared" si="159"/>
        <v>0</v>
      </c>
      <c r="CB25" s="328">
        <v>0</v>
      </c>
      <c r="CC25" s="327">
        <f t="shared" si="160"/>
        <v>0</v>
      </c>
      <c r="CD25" s="327">
        <f t="shared" si="161"/>
        <v>0</v>
      </c>
      <c r="CE25" s="329">
        <f t="shared" si="162"/>
        <v>0</v>
      </c>
      <c r="CF25" s="328">
        <v>0</v>
      </c>
      <c r="CG25" s="327">
        <f t="shared" si="163"/>
        <v>0</v>
      </c>
      <c r="CH25" s="327">
        <f t="shared" si="164"/>
        <v>0</v>
      </c>
      <c r="CI25" s="329">
        <f t="shared" si="165"/>
        <v>0</v>
      </c>
      <c r="CJ25" s="328">
        <v>0</v>
      </c>
      <c r="CK25" s="327">
        <f t="shared" si="97"/>
        <v>0</v>
      </c>
      <c r="CL25" s="327">
        <f t="shared" si="1"/>
        <v>0</v>
      </c>
      <c r="CM25" s="329">
        <f t="shared" si="2"/>
        <v>0</v>
      </c>
      <c r="CN25" s="328">
        <v>0</v>
      </c>
      <c r="CO25" s="327">
        <f t="shared" si="98"/>
        <v>0</v>
      </c>
      <c r="CP25" s="327">
        <f t="shared" si="4"/>
        <v>0</v>
      </c>
      <c r="CQ25" s="329">
        <f t="shared" si="5"/>
        <v>0</v>
      </c>
      <c r="CR25" s="328">
        <v>0</v>
      </c>
      <c r="CS25" s="327">
        <f t="shared" si="99"/>
        <v>0</v>
      </c>
      <c r="CT25" s="327">
        <f t="shared" si="7"/>
        <v>0</v>
      </c>
      <c r="CU25" s="329">
        <f t="shared" si="8"/>
        <v>0</v>
      </c>
      <c r="CV25" s="328">
        <v>0</v>
      </c>
      <c r="CW25" s="327">
        <f t="shared" si="100"/>
        <v>0</v>
      </c>
      <c r="CX25" s="327">
        <f t="shared" si="10"/>
        <v>0</v>
      </c>
      <c r="CY25" s="329">
        <f t="shared" si="11"/>
        <v>0</v>
      </c>
      <c r="CZ25" s="328">
        <v>0</v>
      </c>
      <c r="DA25" s="327">
        <f t="shared" si="101"/>
        <v>0</v>
      </c>
      <c r="DB25" s="327">
        <f t="shared" si="13"/>
        <v>0</v>
      </c>
      <c r="DC25" s="329">
        <f t="shared" si="14"/>
        <v>0</v>
      </c>
      <c r="DD25" s="328">
        <v>0</v>
      </c>
      <c r="DE25" s="327">
        <f t="shared" si="15"/>
        <v>0</v>
      </c>
      <c r="DF25" s="327">
        <f t="shared" si="16"/>
        <v>0</v>
      </c>
      <c r="DG25" s="329">
        <f t="shared" si="17"/>
        <v>0</v>
      </c>
      <c r="DH25" s="328">
        <v>0</v>
      </c>
      <c r="DI25" s="327">
        <f t="shared" si="18"/>
        <v>0</v>
      </c>
      <c r="DJ25" s="327">
        <f t="shared" si="19"/>
        <v>0</v>
      </c>
      <c r="DK25" s="329">
        <f t="shared" si="20"/>
        <v>0</v>
      </c>
      <c r="DL25" s="328">
        <v>0</v>
      </c>
      <c r="DM25" s="327">
        <f t="shared" si="21"/>
        <v>0</v>
      </c>
      <c r="DN25" s="327">
        <f t="shared" si="22"/>
        <v>0</v>
      </c>
      <c r="DO25" s="329">
        <f t="shared" si="23"/>
        <v>0</v>
      </c>
      <c r="DP25" s="328">
        <v>0</v>
      </c>
      <c r="DQ25" s="327">
        <f t="shared" si="24"/>
        <v>0</v>
      </c>
      <c r="DR25" s="327">
        <f t="shared" si="25"/>
        <v>0</v>
      </c>
      <c r="DS25" s="329">
        <f t="shared" si="26"/>
        <v>0</v>
      </c>
      <c r="DT25" s="328">
        <v>0</v>
      </c>
      <c r="DU25" s="327">
        <f t="shared" si="27"/>
        <v>0</v>
      </c>
      <c r="DV25" s="327">
        <f t="shared" si="28"/>
        <v>0</v>
      </c>
      <c r="DW25" s="329">
        <f t="shared" si="29"/>
        <v>0</v>
      </c>
      <c r="DX25" s="328">
        <v>0</v>
      </c>
      <c r="DY25" s="327">
        <f t="shared" si="30"/>
        <v>0</v>
      </c>
      <c r="DZ25" s="327">
        <f t="shared" si="31"/>
        <v>0</v>
      </c>
      <c r="EA25" s="329">
        <f t="shared" si="32"/>
        <v>0</v>
      </c>
      <c r="EB25" s="328">
        <v>0</v>
      </c>
      <c r="EC25" s="327">
        <f t="shared" si="33"/>
        <v>0</v>
      </c>
      <c r="ED25" s="327">
        <f t="shared" si="34"/>
        <v>0</v>
      </c>
      <c r="EE25" s="329">
        <f t="shared" si="35"/>
        <v>0</v>
      </c>
      <c r="EF25" s="328">
        <v>0</v>
      </c>
      <c r="EG25" s="327">
        <f t="shared" si="36"/>
        <v>0</v>
      </c>
      <c r="EH25" s="327">
        <f t="shared" si="37"/>
        <v>0</v>
      </c>
      <c r="EI25" s="329">
        <f t="shared" si="38"/>
        <v>0</v>
      </c>
      <c r="EJ25" s="328">
        <v>0</v>
      </c>
      <c r="EK25" s="327">
        <f t="shared" si="39"/>
        <v>0</v>
      </c>
      <c r="EL25" s="327">
        <f t="shared" si="40"/>
        <v>0</v>
      </c>
      <c r="EM25" s="329">
        <f t="shared" si="41"/>
        <v>0</v>
      </c>
      <c r="EN25" s="328">
        <v>0</v>
      </c>
      <c r="EO25" s="327">
        <f t="shared" si="42"/>
        <v>0</v>
      </c>
      <c r="EP25" s="327">
        <f t="shared" si="43"/>
        <v>0</v>
      </c>
      <c r="EQ25" s="329">
        <f t="shared" si="44"/>
        <v>0</v>
      </c>
      <c r="ER25" s="328">
        <v>0</v>
      </c>
      <c r="ES25" s="327">
        <f t="shared" si="45"/>
        <v>0</v>
      </c>
      <c r="ET25" s="327">
        <f t="shared" si="46"/>
        <v>0</v>
      </c>
      <c r="EU25" s="329">
        <f t="shared" si="47"/>
        <v>0</v>
      </c>
      <c r="EV25" s="328">
        <v>0</v>
      </c>
      <c r="EW25" s="327">
        <f t="shared" si="48"/>
        <v>0</v>
      </c>
      <c r="EX25" s="327">
        <f t="shared" si="49"/>
        <v>0</v>
      </c>
      <c r="EY25" s="329">
        <f t="shared" si="50"/>
        <v>0</v>
      </c>
      <c r="EZ25" s="328">
        <v>0</v>
      </c>
      <c r="FA25" s="327">
        <f t="shared" si="51"/>
        <v>0</v>
      </c>
      <c r="FB25" s="327">
        <f t="shared" si="52"/>
        <v>0</v>
      </c>
      <c r="FC25" s="329">
        <f t="shared" si="53"/>
        <v>0</v>
      </c>
      <c r="FD25" s="328">
        <v>0</v>
      </c>
      <c r="FE25" s="327">
        <f t="shared" si="54"/>
        <v>0</v>
      </c>
      <c r="FF25" s="327">
        <f t="shared" si="55"/>
        <v>0</v>
      </c>
      <c r="FG25" s="329">
        <f t="shared" si="56"/>
        <v>0</v>
      </c>
      <c r="FH25" s="328">
        <v>0</v>
      </c>
      <c r="FI25" s="327">
        <f t="shared" si="57"/>
        <v>0</v>
      </c>
      <c r="FJ25" s="327">
        <f t="shared" si="58"/>
        <v>0</v>
      </c>
      <c r="FK25" s="329">
        <f t="shared" si="59"/>
        <v>0</v>
      </c>
      <c r="FL25" s="328">
        <v>0</v>
      </c>
      <c r="FM25" s="327">
        <f t="shared" si="60"/>
        <v>0</v>
      </c>
      <c r="FN25" s="327">
        <f t="shared" si="61"/>
        <v>0</v>
      </c>
      <c r="FO25" s="329">
        <f t="shared" si="62"/>
        <v>0</v>
      </c>
      <c r="FP25" s="328">
        <v>0</v>
      </c>
      <c r="FQ25" s="327">
        <f t="shared" si="63"/>
        <v>0</v>
      </c>
      <c r="FR25" s="327">
        <f t="shared" si="64"/>
        <v>0</v>
      </c>
      <c r="FS25" s="329">
        <f t="shared" si="65"/>
        <v>0</v>
      </c>
      <c r="FT25" s="328">
        <v>0</v>
      </c>
      <c r="FU25" s="327">
        <f t="shared" si="66"/>
        <v>0</v>
      </c>
      <c r="FV25" s="327">
        <f t="shared" si="67"/>
        <v>0</v>
      </c>
      <c r="FW25" s="329">
        <f t="shared" si="68"/>
        <v>0</v>
      </c>
      <c r="FX25" s="328">
        <v>0</v>
      </c>
      <c r="FY25" s="327">
        <f t="shared" si="69"/>
        <v>0</v>
      </c>
      <c r="FZ25" s="327">
        <f t="shared" si="70"/>
        <v>0</v>
      </c>
      <c r="GA25" s="329">
        <f t="shared" si="71"/>
        <v>0</v>
      </c>
      <c r="GB25" s="328">
        <v>0</v>
      </c>
      <c r="GC25" s="327">
        <f t="shared" si="72"/>
        <v>0</v>
      </c>
      <c r="GD25" s="327">
        <f t="shared" si="73"/>
        <v>0</v>
      </c>
      <c r="GE25" s="329">
        <f t="shared" si="74"/>
        <v>0</v>
      </c>
      <c r="GF25" s="328">
        <v>0</v>
      </c>
      <c r="GG25" s="327">
        <f t="shared" si="75"/>
        <v>0</v>
      </c>
      <c r="GH25" s="327">
        <f t="shared" si="76"/>
        <v>0</v>
      </c>
      <c r="GI25" s="329">
        <f t="shared" si="77"/>
        <v>0</v>
      </c>
      <c r="GJ25" s="328">
        <v>0</v>
      </c>
      <c r="GK25" s="327">
        <f t="shared" si="78"/>
        <v>0</v>
      </c>
      <c r="GL25" s="327">
        <f t="shared" si="79"/>
        <v>0</v>
      </c>
      <c r="GM25" s="329">
        <f t="shared" si="80"/>
        <v>0</v>
      </c>
      <c r="GN25" s="328">
        <v>0</v>
      </c>
      <c r="GO25" s="327">
        <f t="shared" si="81"/>
        <v>0</v>
      </c>
      <c r="GP25" s="327">
        <f t="shared" si="82"/>
        <v>0</v>
      </c>
      <c r="GQ25" s="329">
        <f t="shared" si="83"/>
        <v>0</v>
      </c>
      <c r="GR25" s="328">
        <v>0</v>
      </c>
      <c r="GS25" s="327">
        <f t="shared" si="84"/>
        <v>0</v>
      </c>
      <c r="GT25" s="327">
        <f t="shared" si="85"/>
        <v>0</v>
      </c>
      <c r="GU25" s="329">
        <f t="shared" si="86"/>
        <v>0</v>
      </c>
      <c r="GV25" s="328">
        <v>0</v>
      </c>
      <c r="GW25" s="327">
        <f t="shared" si="87"/>
        <v>0</v>
      </c>
      <c r="GX25" s="327">
        <f t="shared" si="88"/>
        <v>0</v>
      </c>
      <c r="GY25" s="329">
        <f t="shared" si="89"/>
        <v>0</v>
      </c>
      <c r="GZ25" s="328">
        <v>0</v>
      </c>
      <c r="HA25" s="327">
        <f t="shared" si="90"/>
        <v>0</v>
      </c>
      <c r="HB25" s="327">
        <f t="shared" si="91"/>
        <v>0</v>
      </c>
      <c r="HC25" s="329">
        <f t="shared" si="92"/>
        <v>0</v>
      </c>
      <c r="HD25" s="328">
        <v>0</v>
      </c>
      <c r="HE25" s="327">
        <f t="shared" si="93"/>
        <v>0</v>
      </c>
      <c r="HF25" s="327">
        <f t="shared" si="94"/>
        <v>0</v>
      </c>
      <c r="HG25" s="329">
        <f t="shared" si="95"/>
        <v>0</v>
      </c>
      <c r="HI25" s="330">
        <f t="shared" si="166"/>
        <v>0</v>
      </c>
      <c r="HJ25" s="331">
        <f t="shared" si="167"/>
        <v>0</v>
      </c>
      <c r="HK25" s="331">
        <f>HJ25-K25</f>
        <v>0</v>
      </c>
    </row>
    <row r="26" spans="1:219" hidden="1" x14ac:dyDescent="0.25">
      <c r="A26" s="252"/>
      <c r="B26" s="253"/>
      <c r="C26" s="253"/>
      <c r="D26" s="252"/>
      <c r="E26" s="252"/>
      <c r="F26" s="322">
        <f t="shared" si="104"/>
        <v>0</v>
      </c>
      <c r="G26" s="323">
        <f t="shared" si="105"/>
        <v>0</v>
      </c>
      <c r="H26" s="324">
        <v>0</v>
      </c>
      <c r="I26" s="322">
        <f t="shared" si="106"/>
        <v>0</v>
      </c>
      <c r="J26" s="322">
        <f t="shared" si="107"/>
        <v>0</v>
      </c>
      <c r="K26" s="325">
        <f t="shared" si="108"/>
        <v>0</v>
      </c>
      <c r="L26" s="326">
        <v>0</v>
      </c>
      <c r="M26" s="327">
        <f t="shared" si="109"/>
        <v>0</v>
      </c>
      <c r="N26" s="327">
        <f t="shared" si="110"/>
        <v>0</v>
      </c>
      <c r="O26" s="327">
        <f t="shared" si="111"/>
        <v>0</v>
      </c>
      <c r="P26" s="328">
        <v>0</v>
      </c>
      <c r="Q26" s="327">
        <f t="shared" si="112"/>
        <v>0</v>
      </c>
      <c r="R26" s="327">
        <f t="shared" si="113"/>
        <v>0</v>
      </c>
      <c r="S26" s="327">
        <f t="shared" si="114"/>
        <v>0</v>
      </c>
      <c r="T26" s="328">
        <v>0</v>
      </c>
      <c r="U26" s="327">
        <f t="shared" si="115"/>
        <v>0</v>
      </c>
      <c r="V26" s="327">
        <f t="shared" si="116"/>
        <v>0</v>
      </c>
      <c r="W26" s="327">
        <f t="shared" si="117"/>
        <v>0</v>
      </c>
      <c r="X26" s="328">
        <v>0</v>
      </c>
      <c r="Y26" s="327">
        <f t="shared" si="118"/>
        <v>0</v>
      </c>
      <c r="Z26" s="327">
        <f t="shared" si="119"/>
        <v>0</v>
      </c>
      <c r="AA26" s="327">
        <f t="shared" si="120"/>
        <v>0</v>
      </c>
      <c r="AB26" s="328">
        <v>0</v>
      </c>
      <c r="AC26" s="327">
        <f t="shared" si="121"/>
        <v>0</v>
      </c>
      <c r="AD26" s="327">
        <f t="shared" si="122"/>
        <v>0</v>
      </c>
      <c r="AE26" s="327">
        <f t="shared" si="123"/>
        <v>0</v>
      </c>
      <c r="AF26" s="328">
        <v>0</v>
      </c>
      <c r="AG26" s="327">
        <f t="shared" si="124"/>
        <v>0</v>
      </c>
      <c r="AH26" s="327">
        <f t="shared" si="125"/>
        <v>0</v>
      </c>
      <c r="AI26" s="329">
        <f t="shared" si="126"/>
        <v>0</v>
      </c>
      <c r="AJ26" s="328">
        <v>0</v>
      </c>
      <c r="AK26" s="327">
        <f t="shared" si="127"/>
        <v>0</v>
      </c>
      <c r="AL26" s="327">
        <f t="shared" si="128"/>
        <v>0</v>
      </c>
      <c r="AM26" s="329">
        <f t="shared" si="129"/>
        <v>0</v>
      </c>
      <c r="AN26" s="328">
        <v>0</v>
      </c>
      <c r="AO26" s="327">
        <f t="shared" si="130"/>
        <v>0</v>
      </c>
      <c r="AP26" s="327">
        <f t="shared" si="131"/>
        <v>0</v>
      </c>
      <c r="AQ26" s="329">
        <f t="shared" si="132"/>
        <v>0</v>
      </c>
      <c r="AR26" s="328">
        <v>0</v>
      </c>
      <c r="AS26" s="327">
        <f t="shared" si="133"/>
        <v>0</v>
      </c>
      <c r="AT26" s="327">
        <f t="shared" si="134"/>
        <v>0</v>
      </c>
      <c r="AU26" s="329">
        <f t="shared" si="135"/>
        <v>0</v>
      </c>
      <c r="AV26" s="328">
        <v>0</v>
      </c>
      <c r="AW26" s="327">
        <f t="shared" si="136"/>
        <v>0</v>
      </c>
      <c r="AX26" s="327">
        <f t="shared" si="137"/>
        <v>0</v>
      </c>
      <c r="AY26" s="329">
        <f t="shared" si="138"/>
        <v>0</v>
      </c>
      <c r="AZ26" s="328">
        <v>0</v>
      </c>
      <c r="BA26" s="327">
        <f t="shared" si="139"/>
        <v>0</v>
      </c>
      <c r="BB26" s="327">
        <f t="shared" si="140"/>
        <v>0</v>
      </c>
      <c r="BC26" s="329">
        <f t="shared" si="141"/>
        <v>0</v>
      </c>
      <c r="BD26" s="328">
        <v>0</v>
      </c>
      <c r="BE26" s="327">
        <f t="shared" si="142"/>
        <v>0</v>
      </c>
      <c r="BF26" s="327">
        <f t="shared" si="143"/>
        <v>0</v>
      </c>
      <c r="BG26" s="329">
        <f t="shared" si="144"/>
        <v>0</v>
      </c>
      <c r="BH26" s="328">
        <v>0</v>
      </c>
      <c r="BI26" s="327">
        <f t="shared" si="145"/>
        <v>0</v>
      </c>
      <c r="BJ26" s="327">
        <f t="shared" si="146"/>
        <v>0</v>
      </c>
      <c r="BK26" s="329">
        <f t="shared" si="147"/>
        <v>0</v>
      </c>
      <c r="BL26" s="328">
        <v>0</v>
      </c>
      <c r="BM26" s="327">
        <f t="shared" si="148"/>
        <v>0</v>
      </c>
      <c r="BN26" s="327">
        <f t="shared" si="149"/>
        <v>0</v>
      </c>
      <c r="BO26" s="329">
        <f t="shared" si="150"/>
        <v>0</v>
      </c>
      <c r="BP26" s="328">
        <v>0</v>
      </c>
      <c r="BQ26" s="327">
        <f t="shared" si="151"/>
        <v>0</v>
      </c>
      <c r="BR26" s="327">
        <f t="shared" si="152"/>
        <v>0</v>
      </c>
      <c r="BS26" s="329">
        <f t="shared" si="153"/>
        <v>0</v>
      </c>
      <c r="BT26" s="328">
        <v>0</v>
      </c>
      <c r="BU26" s="327">
        <f t="shared" si="154"/>
        <v>0</v>
      </c>
      <c r="BV26" s="327">
        <f t="shared" si="155"/>
        <v>0</v>
      </c>
      <c r="BW26" s="329">
        <f t="shared" si="156"/>
        <v>0</v>
      </c>
      <c r="BX26" s="328">
        <v>0</v>
      </c>
      <c r="BY26" s="327">
        <f t="shared" si="157"/>
        <v>0</v>
      </c>
      <c r="BZ26" s="327">
        <f t="shared" si="158"/>
        <v>0</v>
      </c>
      <c r="CA26" s="329">
        <f t="shared" si="159"/>
        <v>0</v>
      </c>
      <c r="CB26" s="328">
        <v>0</v>
      </c>
      <c r="CC26" s="327">
        <f t="shared" si="160"/>
        <v>0</v>
      </c>
      <c r="CD26" s="327">
        <f t="shared" si="161"/>
        <v>0</v>
      </c>
      <c r="CE26" s="329">
        <f t="shared" si="162"/>
        <v>0</v>
      </c>
      <c r="CF26" s="328">
        <v>0</v>
      </c>
      <c r="CG26" s="327">
        <f t="shared" si="163"/>
        <v>0</v>
      </c>
      <c r="CH26" s="327">
        <f t="shared" si="164"/>
        <v>0</v>
      </c>
      <c r="CI26" s="329">
        <f t="shared" si="165"/>
        <v>0</v>
      </c>
      <c r="CJ26" s="328">
        <v>0</v>
      </c>
      <c r="CK26" s="327">
        <f t="shared" si="97"/>
        <v>0</v>
      </c>
      <c r="CL26" s="327">
        <f t="shared" si="1"/>
        <v>0</v>
      </c>
      <c r="CM26" s="329">
        <f t="shared" si="2"/>
        <v>0</v>
      </c>
      <c r="CN26" s="328">
        <v>0</v>
      </c>
      <c r="CO26" s="327">
        <f t="shared" si="98"/>
        <v>0</v>
      </c>
      <c r="CP26" s="327">
        <f t="shared" si="4"/>
        <v>0</v>
      </c>
      <c r="CQ26" s="329">
        <f t="shared" si="5"/>
        <v>0</v>
      </c>
      <c r="CR26" s="328">
        <v>0</v>
      </c>
      <c r="CS26" s="327">
        <f t="shared" si="99"/>
        <v>0</v>
      </c>
      <c r="CT26" s="327">
        <f t="shared" si="7"/>
        <v>0</v>
      </c>
      <c r="CU26" s="329">
        <f t="shared" si="8"/>
        <v>0</v>
      </c>
      <c r="CV26" s="328">
        <v>0</v>
      </c>
      <c r="CW26" s="327">
        <f t="shared" si="100"/>
        <v>0</v>
      </c>
      <c r="CX26" s="327">
        <f t="shared" si="10"/>
        <v>0</v>
      </c>
      <c r="CY26" s="329">
        <f t="shared" si="11"/>
        <v>0</v>
      </c>
      <c r="CZ26" s="328">
        <v>0</v>
      </c>
      <c r="DA26" s="327">
        <f t="shared" si="101"/>
        <v>0</v>
      </c>
      <c r="DB26" s="327">
        <f t="shared" si="13"/>
        <v>0</v>
      </c>
      <c r="DC26" s="329">
        <f t="shared" si="14"/>
        <v>0</v>
      </c>
      <c r="DD26" s="328">
        <v>0</v>
      </c>
      <c r="DE26" s="327">
        <f t="shared" si="15"/>
        <v>0</v>
      </c>
      <c r="DF26" s="327">
        <f t="shared" si="16"/>
        <v>0</v>
      </c>
      <c r="DG26" s="329">
        <f t="shared" si="17"/>
        <v>0</v>
      </c>
      <c r="DH26" s="328">
        <v>0</v>
      </c>
      <c r="DI26" s="327">
        <f t="shared" si="18"/>
        <v>0</v>
      </c>
      <c r="DJ26" s="327">
        <f t="shared" si="19"/>
        <v>0</v>
      </c>
      <c r="DK26" s="329">
        <f t="shared" si="20"/>
        <v>0</v>
      </c>
      <c r="DL26" s="328">
        <v>0</v>
      </c>
      <c r="DM26" s="327">
        <f t="shared" si="21"/>
        <v>0</v>
      </c>
      <c r="DN26" s="327">
        <f t="shared" si="22"/>
        <v>0</v>
      </c>
      <c r="DO26" s="329">
        <f t="shared" si="23"/>
        <v>0</v>
      </c>
      <c r="DP26" s="328">
        <v>0</v>
      </c>
      <c r="DQ26" s="327">
        <f t="shared" si="24"/>
        <v>0</v>
      </c>
      <c r="DR26" s="327">
        <f t="shared" si="25"/>
        <v>0</v>
      </c>
      <c r="DS26" s="329">
        <f t="shared" si="26"/>
        <v>0</v>
      </c>
      <c r="DT26" s="328">
        <v>0</v>
      </c>
      <c r="DU26" s="327">
        <f t="shared" si="27"/>
        <v>0</v>
      </c>
      <c r="DV26" s="327">
        <f t="shared" si="28"/>
        <v>0</v>
      </c>
      <c r="DW26" s="329">
        <f t="shared" si="29"/>
        <v>0</v>
      </c>
      <c r="DX26" s="328">
        <v>0</v>
      </c>
      <c r="DY26" s="327">
        <f t="shared" si="30"/>
        <v>0</v>
      </c>
      <c r="DZ26" s="327">
        <f t="shared" si="31"/>
        <v>0</v>
      </c>
      <c r="EA26" s="329">
        <f t="shared" si="32"/>
        <v>0</v>
      </c>
      <c r="EB26" s="328">
        <v>0</v>
      </c>
      <c r="EC26" s="327">
        <f t="shared" si="33"/>
        <v>0</v>
      </c>
      <c r="ED26" s="327">
        <f t="shared" si="34"/>
        <v>0</v>
      </c>
      <c r="EE26" s="329">
        <f t="shared" si="35"/>
        <v>0</v>
      </c>
      <c r="EF26" s="328">
        <v>0</v>
      </c>
      <c r="EG26" s="327">
        <f t="shared" si="36"/>
        <v>0</v>
      </c>
      <c r="EH26" s="327">
        <f t="shared" si="37"/>
        <v>0</v>
      </c>
      <c r="EI26" s="329">
        <f t="shared" si="38"/>
        <v>0</v>
      </c>
      <c r="EJ26" s="328">
        <v>0</v>
      </c>
      <c r="EK26" s="327">
        <f t="shared" si="39"/>
        <v>0</v>
      </c>
      <c r="EL26" s="327">
        <f t="shared" si="40"/>
        <v>0</v>
      </c>
      <c r="EM26" s="329">
        <f t="shared" si="41"/>
        <v>0</v>
      </c>
      <c r="EN26" s="328">
        <v>0</v>
      </c>
      <c r="EO26" s="327">
        <f t="shared" si="42"/>
        <v>0</v>
      </c>
      <c r="EP26" s="327">
        <f t="shared" si="43"/>
        <v>0</v>
      </c>
      <c r="EQ26" s="329">
        <f t="shared" si="44"/>
        <v>0</v>
      </c>
      <c r="ER26" s="328">
        <v>0</v>
      </c>
      <c r="ES26" s="327">
        <f t="shared" si="45"/>
        <v>0</v>
      </c>
      <c r="ET26" s="327">
        <f t="shared" si="46"/>
        <v>0</v>
      </c>
      <c r="EU26" s="329">
        <f t="shared" si="47"/>
        <v>0</v>
      </c>
      <c r="EV26" s="328">
        <v>0</v>
      </c>
      <c r="EW26" s="327">
        <f t="shared" si="48"/>
        <v>0</v>
      </c>
      <c r="EX26" s="327">
        <f t="shared" si="49"/>
        <v>0</v>
      </c>
      <c r="EY26" s="329">
        <f t="shared" si="50"/>
        <v>0</v>
      </c>
      <c r="EZ26" s="328">
        <v>0</v>
      </c>
      <c r="FA26" s="327">
        <f t="shared" si="51"/>
        <v>0</v>
      </c>
      <c r="FB26" s="327">
        <f t="shared" si="52"/>
        <v>0</v>
      </c>
      <c r="FC26" s="329">
        <f t="shared" si="53"/>
        <v>0</v>
      </c>
      <c r="FD26" s="328">
        <v>0</v>
      </c>
      <c r="FE26" s="327">
        <f t="shared" si="54"/>
        <v>0</v>
      </c>
      <c r="FF26" s="327">
        <f t="shared" si="55"/>
        <v>0</v>
      </c>
      <c r="FG26" s="329">
        <f t="shared" si="56"/>
        <v>0</v>
      </c>
      <c r="FH26" s="328">
        <v>0</v>
      </c>
      <c r="FI26" s="327">
        <f t="shared" si="57"/>
        <v>0</v>
      </c>
      <c r="FJ26" s="327">
        <f t="shared" si="58"/>
        <v>0</v>
      </c>
      <c r="FK26" s="329">
        <f t="shared" si="59"/>
        <v>0</v>
      </c>
      <c r="FL26" s="328">
        <v>0</v>
      </c>
      <c r="FM26" s="327">
        <f t="shared" si="60"/>
        <v>0</v>
      </c>
      <c r="FN26" s="327">
        <f t="shared" si="61"/>
        <v>0</v>
      </c>
      <c r="FO26" s="329">
        <f t="shared" si="62"/>
        <v>0</v>
      </c>
      <c r="FP26" s="328">
        <v>0</v>
      </c>
      <c r="FQ26" s="327">
        <f t="shared" si="63"/>
        <v>0</v>
      </c>
      <c r="FR26" s="327">
        <f t="shared" si="64"/>
        <v>0</v>
      </c>
      <c r="FS26" s="329">
        <f t="shared" si="65"/>
        <v>0</v>
      </c>
      <c r="FT26" s="328">
        <v>0</v>
      </c>
      <c r="FU26" s="327">
        <f t="shared" si="66"/>
        <v>0</v>
      </c>
      <c r="FV26" s="327">
        <f t="shared" si="67"/>
        <v>0</v>
      </c>
      <c r="FW26" s="329">
        <f t="shared" si="68"/>
        <v>0</v>
      </c>
      <c r="FX26" s="328">
        <v>0</v>
      </c>
      <c r="FY26" s="327">
        <f t="shared" si="69"/>
        <v>0</v>
      </c>
      <c r="FZ26" s="327">
        <f t="shared" si="70"/>
        <v>0</v>
      </c>
      <c r="GA26" s="329">
        <f t="shared" si="71"/>
        <v>0</v>
      </c>
      <c r="GB26" s="328">
        <v>0</v>
      </c>
      <c r="GC26" s="327">
        <f t="shared" si="72"/>
        <v>0</v>
      </c>
      <c r="GD26" s="327">
        <f t="shared" si="73"/>
        <v>0</v>
      </c>
      <c r="GE26" s="329">
        <f t="shared" si="74"/>
        <v>0</v>
      </c>
      <c r="GF26" s="328">
        <v>0</v>
      </c>
      <c r="GG26" s="327">
        <f t="shared" si="75"/>
        <v>0</v>
      </c>
      <c r="GH26" s="327">
        <f t="shared" si="76"/>
        <v>0</v>
      </c>
      <c r="GI26" s="329">
        <f t="shared" si="77"/>
        <v>0</v>
      </c>
      <c r="GJ26" s="328">
        <v>0</v>
      </c>
      <c r="GK26" s="327">
        <f t="shared" si="78"/>
        <v>0</v>
      </c>
      <c r="GL26" s="327">
        <f t="shared" si="79"/>
        <v>0</v>
      </c>
      <c r="GM26" s="329">
        <f t="shared" si="80"/>
        <v>0</v>
      </c>
      <c r="GN26" s="328">
        <v>0</v>
      </c>
      <c r="GO26" s="327">
        <f t="shared" si="81"/>
        <v>0</v>
      </c>
      <c r="GP26" s="327">
        <f t="shared" si="82"/>
        <v>0</v>
      </c>
      <c r="GQ26" s="329">
        <f t="shared" si="83"/>
        <v>0</v>
      </c>
      <c r="GR26" s="328">
        <v>0</v>
      </c>
      <c r="GS26" s="327">
        <f t="shared" si="84"/>
        <v>0</v>
      </c>
      <c r="GT26" s="327">
        <f t="shared" si="85"/>
        <v>0</v>
      </c>
      <c r="GU26" s="329">
        <f t="shared" si="86"/>
        <v>0</v>
      </c>
      <c r="GV26" s="328">
        <v>0</v>
      </c>
      <c r="GW26" s="327">
        <f t="shared" si="87"/>
        <v>0</v>
      </c>
      <c r="GX26" s="327">
        <f t="shared" si="88"/>
        <v>0</v>
      </c>
      <c r="GY26" s="329">
        <f t="shared" si="89"/>
        <v>0</v>
      </c>
      <c r="GZ26" s="328">
        <v>0</v>
      </c>
      <c r="HA26" s="327">
        <f t="shared" si="90"/>
        <v>0</v>
      </c>
      <c r="HB26" s="327">
        <f t="shared" si="91"/>
        <v>0</v>
      </c>
      <c r="HC26" s="329">
        <f t="shared" si="92"/>
        <v>0</v>
      </c>
      <c r="HD26" s="328">
        <v>0</v>
      </c>
      <c r="HE26" s="327">
        <f t="shared" si="93"/>
        <v>0</v>
      </c>
      <c r="HF26" s="327">
        <f t="shared" si="94"/>
        <v>0</v>
      </c>
      <c r="HG26" s="329">
        <f t="shared" si="95"/>
        <v>0</v>
      </c>
      <c r="HI26" s="330">
        <f>L26+P26+T26+X26+AB26+AF26+AJ26+AN26+AR26+AV26+AZ26+BD26+BH26+BL26+BP26+BT26+BX26+CB26+CF26+CJ26+CN26+CR26+CV26+CZ26+DD26+DH26+DL26+DP26+DT26+DX26+EB26+EF26+EJ26+EN26+ER26+EV26+EZ26+FD26+FH26+FL26+FP26+FT26+FX26+GB26+GF26+GJ26+GN26+GR26+GV26+GZ26+HD26</f>
        <v>0</v>
      </c>
      <c r="HJ26" s="331">
        <f t="shared" si="167"/>
        <v>0</v>
      </c>
      <c r="HK26" s="331">
        <f>HJ26-K26</f>
        <v>0</v>
      </c>
    </row>
    <row r="27" spans="1:219" hidden="1" x14ac:dyDescent="0.25">
      <c r="A27" s="252"/>
      <c r="B27" s="253"/>
      <c r="C27" s="253"/>
      <c r="D27" s="252"/>
      <c r="E27" s="252"/>
      <c r="F27" s="322">
        <f t="shared" si="104"/>
        <v>0</v>
      </c>
      <c r="G27" s="323">
        <f t="shared" si="105"/>
        <v>0</v>
      </c>
      <c r="H27" s="324">
        <v>0</v>
      </c>
      <c r="I27" s="322">
        <f t="shared" si="106"/>
        <v>0</v>
      </c>
      <c r="J27" s="322">
        <f t="shared" si="107"/>
        <v>0</v>
      </c>
      <c r="K27" s="325">
        <f t="shared" si="108"/>
        <v>0</v>
      </c>
      <c r="L27" s="326">
        <v>0</v>
      </c>
      <c r="M27" s="327">
        <f t="shared" si="109"/>
        <v>0</v>
      </c>
      <c r="N27" s="327">
        <f t="shared" si="110"/>
        <v>0</v>
      </c>
      <c r="O27" s="327">
        <f t="shared" si="111"/>
        <v>0</v>
      </c>
      <c r="P27" s="328">
        <v>0</v>
      </c>
      <c r="Q27" s="327">
        <f t="shared" si="112"/>
        <v>0</v>
      </c>
      <c r="R27" s="327">
        <f t="shared" si="113"/>
        <v>0</v>
      </c>
      <c r="S27" s="327">
        <f t="shared" si="114"/>
        <v>0</v>
      </c>
      <c r="T27" s="328">
        <v>0</v>
      </c>
      <c r="U27" s="327">
        <f t="shared" si="115"/>
        <v>0</v>
      </c>
      <c r="V27" s="327">
        <f t="shared" si="116"/>
        <v>0</v>
      </c>
      <c r="W27" s="327">
        <f t="shared" si="117"/>
        <v>0</v>
      </c>
      <c r="X27" s="328">
        <v>0</v>
      </c>
      <c r="Y27" s="327">
        <f t="shared" si="118"/>
        <v>0</v>
      </c>
      <c r="Z27" s="327">
        <f t="shared" si="119"/>
        <v>0</v>
      </c>
      <c r="AA27" s="327">
        <f t="shared" si="120"/>
        <v>0</v>
      </c>
      <c r="AB27" s="328">
        <v>0</v>
      </c>
      <c r="AC27" s="327">
        <f t="shared" si="121"/>
        <v>0</v>
      </c>
      <c r="AD27" s="327">
        <f t="shared" si="122"/>
        <v>0</v>
      </c>
      <c r="AE27" s="327">
        <f t="shared" si="123"/>
        <v>0</v>
      </c>
      <c r="AF27" s="328">
        <v>0</v>
      </c>
      <c r="AG27" s="327">
        <f t="shared" si="124"/>
        <v>0</v>
      </c>
      <c r="AH27" s="327">
        <f t="shared" si="125"/>
        <v>0</v>
      </c>
      <c r="AI27" s="329">
        <f t="shared" si="126"/>
        <v>0</v>
      </c>
      <c r="AJ27" s="328">
        <v>0</v>
      </c>
      <c r="AK27" s="327">
        <f t="shared" si="127"/>
        <v>0</v>
      </c>
      <c r="AL27" s="327">
        <f t="shared" si="128"/>
        <v>0</v>
      </c>
      <c r="AM27" s="329">
        <f t="shared" si="129"/>
        <v>0</v>
      </c>
      <c r="AN27" s="328">
        <v>0</v>
      </c>
      <c r="AO27" s="327">
        <f t="shared" si="130"/>
        <v>0</v>
      </c>
      <c r="AP27" s="327">
        <f t="shared" si="131"/>
        <v>0</v>
      </c>
      <c r="AQ27" s="329">
        <f t="shared" si="132"/>
        <v>0</v>
      </c>
      <c r="AR27" s="328">
        <v>0</v>
      </c>
      <c r="AS27" s="327">
        <f t="shared" si="133"/>
        <v>0</v>
      </c>
      <c r="AT27" s="327">
        <f t="shared" si="134"/>
        <v>0</v>
      </c>
      <c r="AU27" s="329">
        <f t="shared" si="135"/>
        <v>0</v>
      </c>
      <c r="AV27" s="328">
        <v>0</v>
      </c>
      <c r="AW27" s="327">
        <f t="shared" si="136"/>
        <v>0</v>
      </c>
      <c r="AX27" s="327">
        <f t="shared" si="137"/>
        <v>0</v>
      </c>
      <c r="AY27" s="329">
        <f t="shared" si="138"/>
        <v>0</v>
      </c>
      <c r="AZ27" s="328">
        <v>0</v>
      </c>
      <c r="BA27" s="327">
        <f t="shared" si="139"/>
        <v>0</v>
      </c>
      <c r="BB27" s="327">
        <f t="shared" si="140"/>
        <v>0</v>
      </c>
      <c r="BC27" s="329">
        <f t="shared" si="141"/>
        <v>0</v>
      </c>
      <c r="BD27" s="328">
        <v>0</v>
      </c>
      <c r="BE27" s="327">
        <f t="shared" si="142"/>
        <v>0</v>
      </c>
      <c r="BF27" s="327">
        <f t="shared" si="143"/>
        <v>0</v>
      </c>
      <c r="BG27" s="329">
        <f t="shared" si="144"/>
        <v>0</v>
      </c>
      <c r="BH27" s="328">
        <v>0</v>
      </c>
      <c r="BI27" s="327">
        <f t="shared" si="145"/>
        <v>0</v>
      </c>
      <c r="BJ27" s="327">
        <f t="shared" si="146"/>
        <v>0</v>
      </c>
      <c r="BK27" s="329">
        <f t="shared" si="147"/>
        <v>0</v>
      </c>
      <c r="BL27" s="328">
        <v>0</v>
      </c>
      <c r="BM27" s="327">
        <f t="shared" si="148"/>
        <v>0</v>
      </c>
      <c r="BN27" s="327">
        <f t="shared" si="149"/>
        <v>0</v>
      </c>
      <c r="BO27" s="329">
        <f t="shared" si="150"/>
        <v>0</v>
      </c>
      <c r="BP27" s="328">
        <v>0</v>
      </c>
      <c r="BQ27" s="327">
        <f t="shared" si="151"/>
        <v>0</v>
      </c>
      <c r="BR27" s="327">
        <f t="shared" si="152"/>
        <v>0</v>
      </c>
      <c r="BS27" s="329">
        <f t="shared" si="153"/>
        <v>0</v>
      </c>
      <c r="BT27" s="328">
        <v>0</v>
      </c>
      <c r="BU27" s="327">
        <f t="shared" si="154"/>
        <v>0</v>
      </c>
      <c r="BV27" s="327">
        <f t="shared" si="155"/>
        <v>0</v>
      </c>
      <c r="BW27" s="329">
        <f t="shared" si="156"/>
        <v>0</v>
      </c>
      <c r="BX27" s="328">
        <v>0</v>
      </c>
      <c r="BY27" s="327">
        <f t="shared" si="157"/>
        <v>0</v>
      </c>
      <c r="BZ27" s="327">
        <f t="shared" si="158"/>
        <v>0</v>
      </c>
      <c r="CA27" s="329">
        <f t="shared" si="159"/>
        <v>0</v>
      </c>
      <c r="CB27" s="328">
        <v>0</v>
      </c>
      <c r="CC27" s="327">
        <f t="shared" si="160"/>
        <v>0</v>
      </c>
      <c r="CD27" s="327">
        <f t="shared" si="161"/>
        <v>0</v>
      </c>
      <c r="CE27" s="329">
        <f t="shared" si="162"/>
        <v>0</v>
      </c>
      <c r="CF27" s="328">
        <v>0</v>
      </c>
      <c r="CG27" s="327">
        <f t="shared" si="163"/>
        <v>0</v>
      </c>
      <c r="CH27" s="327">
        <f t="shared" si="164"/>
        <v>0</v>
      </c>
      <c r="CI27" s="329">
        <f t="shared" si="165"/>
        <v>0</v>
      </c>
      <c r="CJ27" s="328">
        <v>0</v>
      </c>
      <c r="CK27" s="327">
        <f t="shared" si="97"/>
        <v>0</v>
      </c>
      <c r="CL27" s="327">
        <f t="shared" si="1"/>
        <v>0</v>
      </c>
      <c r="CM27" s="329">
        <f t="shared" si="2"/>
        <v>0</v>
      </c>
      <c r="CN27" s="328">
        <v>0</v>
      </c>
      <c r="CO27" s="327">
        <f t="shared" si="98"/>
        <v>0</v>
      </c>
      <c r="CP27" s="327">
        <f t="shared" si="4"/>
        <v>0</v>
      </c>
      <c r="CQ27" s="329">
        <f t="shared" si="5"/>
        <v>0</v>
      </c>
      <c r="CR27" s="328">
        <v>0</v>
      </c>
      <c r="CS27" s="327">
        <f t="shared" si="99"/>
        <v>0</v>
      </c>
      <c r="CT27" s="327">
        <f t="shared" si="7"/>
        <v>0</v>
      </c>
      <c r="CU27" s="329">
        <f t="shared" si="8"/>
        <v>0</v>
      </c>
      <c r="CV27" s="328">
        <v>0</v>
      </c>
      <c r="CW27" s="327">
        <f t="shared" si="100"/>
        <v>0</v>
      </c>
      <c r="CX27" s="327">
        <f t="shared" si="10"/>
        <v>0</v>
      </c>
      <c r="CY27" s="329">
        <f t="shared" si="11"/>
        <v>0</v>
      </c>
      <c r="CZ27" s="328">
        <v>0</v>
      </c>
      <c r="DA27" s="327">
        <f t="shared" si="101"/>
        <v>0</v>
      </c>
      <c r="DB27" s="327">
        <f t="shared" si="13"/>
        <v>0</v>
      </c>
      <c r="DC27" s="329">
        <f t="shared" si="14"/>
        <v>0</v>
      </c>
      <c r="DD27" s="328">
        <v>0</v>
      </c>
      <c r="DE27" s="327">
        <f t="shared" si="15"/>
        <v>0</v>
      </c>
      <c r="DF27" s="327">
        <f t="shared" si="16"/>
        <v>0</v>
      </c>
      <c r="DG27" s="329">
        <f t="shared" si="17"/>
        <v>0</v>
      </c>
      <c r="DH27" s="328">
        <v>0</v>
      </c>
      <c r="DI27" s="327">
        <f t="shared" si="18"/>
        <v>0</v>
      </c>
      <c r="DJ27" s="327">
        <f t="shared" si="19"/>
        <v>0</v>
      </c>
      <c r="DK27" s="329">
        <f t="shared" si="20"/>
        <v>0</v>
      </c>
      <c r="DL27" s="328">
        <v>0</v>
      </c>
      <c r="DM27" s="327">
        <f t="shared" si="21"/>
        <v>0</v>
      </c>
      <c r="DN27" s="327">
        <f t="shared" si="22"/>
        <v>0</v>
      </c>
      <c r="DO27" s="329">
        <f t="shared" si="23"/>
        <v>0</v>
      </c>
      <c r="DP27" s="328">
        <v>0</v>
      </c>
      <c r="DQ27" s="327">
        <f t="shared" si="24"/>
        <v>0</v>
      </c>
      <c r="DR27" s="327">
        <f t="shared" si="25"/>
        <v>0</v>
      </c>
      <c r="DS27" s="329">
        <f t="shared" si="26"/>
        <v>0</v>
      </c>
      <c r="DT27" s="328">
        <v>0</v>
      </c>
      <c r="DU27" s="327">
        <f t="shared" si="27"/>
        <v>0</v>
      </c>
      <c r="DV27" s="327">
        <f t="shared" si="28"/>
        <v>0</v>
      </c>
      <c r="DW27" s="329">
        <f t="shared" si="29"/>
        <v>0</v>
      </c>
      <c r="DX27" s="328">
        <v>0</v>
      </c>
      <c r="DY27" s="327">
        <f t="shared" si="30"/>
        <v>0</v>
      </c>
      <c r="DZ27" s="327">
        <f t="shared" si="31"/>
        <v>0</v>
      </c>
      <c r="EA27" s="329">
        <f t="shared" si="32"/>
        <v>0</v>
      </c>
      <c r="EB27" s="328">
        <v>0</v>
      </c>
      <c r="EC27" s="327">
        <f t="shared" si="33"/>
        <v>0</v>
      </c>
      <c r="ED27" s="327">
        <f t="shared" si="34"/>
        <v>0</v>
      </c>
      <c r="EE27" s="329">
        <f t="shared" si="35"/>
        <v>0</v>
      </c>
      <c r="EF27" s="328">
        <v>0</v>
      </c>
      <c r="EG27" s="327">
        <f t="shared" si="36"/>
        <v>0</v>
      </c>
      <c r="EH27" s="327">
        <f t="shared" si="37"/>
        <v>0</v>
      </c>
      <c r="EI27" s="329">
        <f t="shared" si="38"/>
        <v>0</v>
      </c>
      <c r="EJ27" s="328">
        <v>0</v>
      </c>
      <c r="EK27" s="327">
        <f t="shared" si="39"/>
        <v>0</v>
      </c>
      <c r="EL27" s="327">
        <f t="shared" si="40"/>
        <v>0</v>
      </c>
      <c r="EM27" s="329">
        <f t="shared" si="41"/>
        <v>0</v>
      </c>
      <c r="EN27" s="328">
        <v>0</v>
      </c>
      <c r="EO27" s="327">
        <f t="shared" si="42"/>
        <v>0</v>
      </c>
      <c r="EP27" s="327">
        <f t="shared" si="43"/>
        <v>0</v>
      </c>
      <c r="EQ27" s="329">
        <f t="shared" si="44"/>
        <v>0</v>
      </c>
      <c r="ER27" s="328">
        <v>0</v>
      </c>
      <c r="ES27" s="327">
        <f t="shared" si="45"/>
        <v>0</v>
      </c>
      <c r="ET27" s="327">
        <f t="shared" si="46"/>
        <v>0</v>
      </c>
      <c r="EU27" s="329">
        <f t="shared" si="47"/>
        <v>0</v>
      </c>
      <c r="EV27" s="328">
        <v>0</v>
      </c>
      <c r="EW27" s="327">
        <f t="shared" si="48"/>
        <v>0</v>
      </c>
      <c r="EX27" s="327">
        <f t="shared" si="49"/>
        <v>0</v>
      </c>
      <c r="EY27" s="329">
        <f t="shared" si="50"/>
        <v>0</v>
      </c>
      <c r="EZ27" s="328">
        <v>0</v>
      </c>
      <c r="FA27" s="327">
        <f t="shared" si="51"/>
        <v>0</v>
      </c>
      <c r="FB27" s="327">
        <f t="shared" si="52"/>
        <v>0</v>
      </c>
      <c r="FC27" s="329">
        <f t="shared" si="53"/>
        <v>0</v>
      </c>
      <c r="FD27" s="328">
        <v>0</v>
      </c>
      <c r="FE27" s="327">
        <f t="shared" si="54"/>
        <v>0</v>
      </c>
      <c r="FF27" s="327">
        <f t="shared" si="55"/>
        <v>0</v>
      </c>
      <c r="FG27" s="329">
        <f t="shared" si="56"/>
        <v>0</v>
      </c>
      <c r="FH27" s="328">
        <v>0</v>
      </c>
      <c r="FI27" s="327">
        <f t="shared" si="57"/>
        <v>0</v>
      </c>
      <c r="FJ27" s="327">
        <f t="shared" si="58"/>
        <v>0</v>
      </c>
      <c r="FK27" s="329">
        <f t="shared" si="59"/>
        <v>0</v>
      </c>
      <c r="FL27" s="328">
        <v>0</v>
      </c>
      <c r="FM27" s="327">
        <f t="shared" si="60"/>
        <v>0</v>
      </c>
      <c r="FN27" s="327">
        <f t="shared" si="61"/>
        <v>0</v>
      </c>
      <c r="FO27" s="329">
        <f t="shared" si="62"/>
        <v>0</v>
      </c>
      <c r="FP27" s="328">
        <v>0</v>
      </c>
      <c r="FQ27" s="327">
        <f t="shared" si="63"/>
        <v>0</v>
      </c>
      <c r="FR27" s="327">
        <f t="shared" si="64"/>
        <v>0</v>
      </c>
      <c r="FS27" s="329">
        <f t="shared" si="65"/>
        <v>0</v>
      </c>
      <c r="FT27" s="328">
        <v>0</v>
      </c>
      <c r="FU27" s="327">
        <f t="shared" si="66"/>
        <v>0</v>
      </c>
      <c r="FV27" s="327">
        <f t="shared" si="67"/>
        <v>0</v>
      </c>
      <c r="FW27" s="329">
        <f t="shared" si="68"/>
        <v>0</v>
      </c>
      <c r="FX27" s="328">
        <v>0</v>
      </c>
      <c r="FY27" s="327">
        <f t="shared" si="69"/>
        <v>0</v>
      </c>
      <c r="FZ27" s="327">
        <f t="shared" si="70"/>
        <v>0</v>
      </c>
      <c r="GA27" s="329">
        <f t="shared" si="71"/>
        <v>0</v>
      </c>
      <c r="GB27" s="328">
        <v>0</v>
      </c>
      <c r="GC27" s="327">
        <f t="shared" si="72"/>
        <v>0</v>
      </c>
      <c r="GD27" s="327">
        <f t="shared" si="73"/>
        <v>0</v>
      </c>
      <c r="GE27" s="329">
        <f t="shared" si="74"/>
        <v>0</v>
      </c>
      <c r="GF27" s="328">
        <v>0</v>
      </c>
      <c r="GG27" s="327">
        <f t="shared" si="75"/>
        <v>0</v>
      </c>
      <c r="GH27" s="327">
        <f t="shared" si="76"/>
        <v>0</v>
      </c>
      <c r="GI27" s="329">
        <f t="shared" si="77"/>
        <v>0</v>
      </c>
      <c r="GJ27" s="328">
        <v>0</v>
      </c>
      <c r="GK27" s="327">
        <f t="shared" si="78"/>
        <v>0</v>
      </c>
      <c r="GL27" s="327">
        <f t="shared" si="79"/>
        <v>0</v>
      </c>
      <c r="GM27" s="329">
        <f t="shared" si="80"/>
        <v>0</v>
      </c>
      <c r="GN27" s="328">
        <v>0</v>
      </c>
      <c r="GO27" s="327">
        <f t="shared" si="81"/>
        <v>0</v>
      </c>
      <c r="GP27" s="327">
        <f t="shared" si="82"/>
        <v>0</v>
      </c>
      <c r="GQ27" s="329">
        <f t="shared" si="83"/>
        <v>0</v>
      </c>
      <c r="GR27" s="328">
        <v>0</v>
      </c>
      <c r="GS27" s="327">
        <f t="shared" si="84"/>
        <v>0</v>
      </c>
      <c r="GT27" s="327">
        <f t="shared" si="85"/>
        <v>0</v>
      </c>
      <c r="GU27" s="329">
        <f t="shared" si="86"/>
        <v>0</v>
      </c>
      <c r="GV27" s="328">
        <v>0</v>
      </c>
      <c r="GW27" s="327">
        <f t="shared" si="87"/>
        <v>0</v>
      </c>
      <c r="GX27" s="327">
        <f t="shared" si="88"/>
        <v>0</v>
      </c>
      <c r="GY27" s="329">
        <f t="shared" si="89"/>
        <v>0</v>
      </c>
      <c r="GZ27" s="328">
        <v>0</v>
      </c>
      <c r="HA27" s="327">
        <f t="shared" si="90"/>
        <v>0</v>
      </c>
      <c r="HB27" s="327">
        <f t="shared" si="91"/>
        <v>0</v>
      </c>
      <c r="HC27" s="329">
        <f t="shared" si="92"/>
        <v>0</v>
      </c>
      <c r="HD27" s="328">
        <v>0</v>
      </c>
      <c r="HE27" s="327">
        <f t="shared" si="93"/>
        <v>0</v>
      </c>
      <c r="HF27" s="327">
        <f t="shared" si="94"/>
        <v>0</v>
      </c>
      <c r="HG27" s="329">
        <f t="shared" si="95"/>
        <v>0</v>
      </c>
      <c r="HI27" s="330">
        <f t="shared" si="166"/>
        <v>0</v>
      </c>
      <c r="HJ27" s="331">
        <f t="shared" si="167"/>
        <v>0</v>
      </c>
      <c r="HK27" s="331">
        <f>HJ27-K27</f>
        <v>0</v>
      </c>
    </row>
    <row r="28" spans="1:219" ht="14.45" hidden="1" customHeight="1" x14ac:dyDescent="0.25">
      <c r="A28" s="252"/>
      <c r="B28" s="253"/>
      <c r="C28" s="253"/>
      <c r="D28" s="252"/>
      <c r="E28" s="252"/>
      <c r="F28" s="322">
        <f t="shared" si="104"/>
        <v>0</v>
      </c>
      <c r="G28" s="323">
        <f t="shared" si="105"/>
        <v>0</v>
      </c>
      <c r="H28" s="324">
        <v>0</v>
      </c>
      <c r="I28" s="322">
        <f t="shared" si="106"/>
        <v>0</v>
      </c>
      <c r="J28" s="322">
        <f t="shared" si="107"/>
        <v>0</v>
      </c>
      <c r="K28" s="325">
        <f t="shared" si="108"/>
        <v>0</v>
      </c>
      <c r="L28" s="326">
        <v>0</v>
      </c>
      <c r="M28" s="327">
        <f t="shared" si="109"/>
        <v>0</v>
      </c>
      <c r="N28" s="327">
        <f t="shared" si="110"/>
        <v>0</v>
      </c>
      <c r="O28" s="327">
        <f t="shared" si="111"/>
        <v>0</v>
      </c>
      <c r="P28" s="328">
        <v>0</v>
      </c>
      <c r="Q28" s="327">
        <f t="shared" si="112"/>
        <v>0</v>
      </c>
      <c r="R28" s="327">
        <f t="shared" si="113"/>
        <v>0</v>
      </c>
      <c r="S28" s="327">
        <f t="shared" si="114"/>
        <v>0</v>
      </c>
      <c r="T28" s="328">
        <v>0</v>
      </c>
      <c r="U28" s="327">
        <f t="shared" si="115"/>
        <v>0</v>
      </c>
      <c r="V28" s="327">
        <f t="shared" si="116"/>
        <v>0</v>
      </c>
      <c r="W28" s="327">
        <f t="shared" si="117"/>
        <v>0</v>
      </c>
      <c r="X28" s="328">
        <v>0</v>
      </c>
      <c r="Y28" s="327">
        <f t="shared" si="118"/>
        <v>0</v>
      </c>
      <c r="Z28" s="327">
        <f t="shared" si="119"/>
        <v>0</v>
      </c>
      <c r="AA28" s="327">
        <f t="shared" si="120"/>
        <v>0</v>
      </c>
      <c r="AB28" s="328">
        <v>0</v>
      </c>
      <c r="AC28" s="327">
        <f t="shared" si="121"/>
        <v>0</v>
      </c>
      <c r="AD28" s="327">
        <f t="shared" si="122"/>
        <v>0</v>
      </c>
      <c r="AE28" s="327">
        <f t="shared" si="123"/>
        <v>0</v>
      </c>
      <c r="AF28" s="328">
        <v>0</v>
      </c>
      <c r="AG28" s="327">
        <f t="shared" si="124"/>
        <v>0</v>
      </c>
      <c r="AH28" s="327">
        <f t="shared" si="125"/>
        <v>0</v>
      </c>
      <c r="AI28" s="329">
        <f t="shared" si="126"/>
        <v>0</v>
      </c>
      <c r="AJ28" s="328">
        <v>0</v>
      </c>
      <c r="AK28" s="327">
        <f t="shared" si="127"/>
        <v>0</v>
      </c>
      <c r="AL28" s="327">
        <f t="shared" si="128"/>
        <v>0</v>
      </c>
      <c r="AM28" s="329">
        <f t="shared" si="129"/>
        <v>0</v>
      </c>
      <c r="AN28" s="328">
        <v>0</v>
      </c>
      <c r="AO28" s="327">
        <f t="shared" si="130"/>
        <v>0</v>
      </c>
      <c r="AP28" s="327">
        <f t="shared" si="131"/>
        <v>0</v>
      </c>
      <c r="AQ28" s="329">
        <f t="shared" si="132"/>
        <v>0</v>
      </c>
      <c r="AR28" s="328">
        <v>0</v>
      </c>
      <c r="AS28" s="327">
        <f t="shared" si="133"/>
        <v>0</v>
      </c>
      <c r="AT28" s="327">
        <f t="shared" si="134"/>
        <v>0</v>
      </c>
      <c r="AU28" s="329">
        <f t="shared" si="135"/>
        <v>0</v>
      </c>
      <c r="AV28" s="328">
        <v>0</v>
      </c>
      <c r="AW28" s="327">
        <f t="shared" si="136"/>
        <v>0</v>
      </c>
      <c r="AX28" s="327">
        <f t="shared" si="137"/>
        <v>0</v>
      </c>
      <c r="AY28" s="329">
        <f t="shared" si="138"/>
        <v>0</v>
      </c>
      <c r="AZ28" s="328">
        <v>0</v>
      </c>
      <c r="BA28" s="327">
        <f t="shared" si="139"/>
        <v>0</v>
      </c>
      <c r="BB28" s="327">
        <f t="shared" si="140"/>
        <v>0</v>
      </c>
      <c r="BC28" s="329">
        <f t="shared" si="141"/>
        <v>0</v>
      </c>
      <c r="BD28" s="328">
        <v>0</v>
      </c>
      <c r="BE28" s="327">
        <f t="shared" si="142"/>
        <v>0</v>
      </c>
      <c r="BF28" s="327">
        <f t="shared" si="143"/>
        <v>0</v>
      </c>
      <c r="BG28" s="329">
        <f t="shared" si="144"/>
        <v>0</v>
      </c>
      <c r="BH28" s="328">
        <v>0</v>
      </c>
      <c r="BI28" s="327">
        <f t="shared" si="145"/>
        <v>0</v>
      </c>
      <c r="BJ28" s="327">
        <f t="shared" si="146"/>
        <v>0</v>
      </c>
      <c r="BK28" s="329">
        <f t="shared" si="147"/>
        <v>0</v>
      </c>
      <c r="BL28" s="328">
        <v>0</v>
      </c>
      <c r="BM28" s="327">
        <f t="shared" si="148"/>
        <v>0</v>
      </c>
      <c r="BN28" s="327">
        <f t="shared" si="149"/>
        <v>0</v>
      </c>
      <c r="BO28" s="329">
        <f t="shared" si="150"/>
        <v>0</v>
      </c>
      <c r="BP28" s="328">
        <v>0</v>
      </c>
      <c r="BQ28" s="327">
        <f t="shared" si="151"/>
        <v>0</v>
      </c>
      <c r="BR28" s="327">
        <f t="shared" si="152"/>
        <v>0</v>
      </c>
      <c r="BS28" s="329">
        <f t="shared" si="153"/>
        <v>0</v>
      </c>
      <c r="BT28" s="328">
        <v>0</v>
      </c>
      <c r="BU28" s="327">
        <f t="shared" si="154"/>
        <v>0</v>
      </c>
      <c r="BV28" s="327">
        <f t="shared" si="155"/>
        <v>0</v>
      </c>
      <c r="BW28" s="329">
        <f t="shared" si="156"/>
        <v>0</v>
      </c>
      <c r="BX28" s="328">
        <v>0</v>
      </c>
      <c r="BY28" s="327">
        <f t="shared" si="157"/>
        <v>0</v>
      </c>
      <c r="BZ28" s="327">
        <f t="shared" si="158"/>
        <v>0</v>
      </c>
      <c r="CA28" s="329">
        <f t="shared" si="159"/>
        <v>0</v>
      </c>
      <c r="CB28" s="328">
        <v>0</v>
      </c>
      <c r="CC28" s="327">
        <f t="shared" si="160"/>
        <v>0</v>
      </c>
      <c r="CD28" s="327">
        <f t="shared" si="161"/>
        <v>0</v>
      </c>
      <c r="CE28" s="329">
        <f t="shared" si="162"/>
        <v>0</v>
      </c>
      <c r="CF28" s="328">
        <v>0</v>
      </c>
      <c r="CG28" s="327">
        <f t="shared" si="163"/>
        <v>0</v>
      </c>
      <c r="CH28" s="327">
        <f t="shared" si="164"/>
        <v>0</v>
      </c>
      <c r="CI28" s="329">
        <f t="shared" si="165"/>
        <v>0</v>
      </c>
      <c r="CJ28" s="328">
        <v>0</v>
      </c>
      <c r="CK28" s="327">
        <f t="shared" si="97"/>
        <v>0</v>
      </c>
      <c r="CL28" s="327">
        <f t="shared" si="1"/>
        <v>0</v>
      </c>
      <c r="CM28" s="329">
        <f t="shared" si="2"/>
        <v>0</v>
      </c>
      <c r="CN28" s="328">
        <v>0</v>
      </c>
      <c r="CO28" s="327">
        <f t="shared" si="98"/>
        <v>0</v>
      </c>
      <c r="CP28" s="327">
        <f t="shared" si="4"/>
        <v>0</v>
      </c>
      <c r="CQ28" s="329">
        <f t="shared" si="5"/>
        <v>0</v>
      </c>
      <c r="CR28" s="328">
        <v>0</v>
      </c>
      <c r="CS28" s="327">
        <f t="shared" si="99"/>
        <v>0</v>
      </c>
      <c r="CT28" s="327">
        <f t="shared" si="7"/>
        <v>0</v>
      </c>
      <c r="CU28" s="329">
        <f t="shared" si="8"/>
        <v>0</v>
      </c>
      <c r="CV28" s="328">
        <v>0</v>
      </c>
      <c r="CW28" s="327">
        <f t="shared" si="100"/>
        <v>0</v>
      </c>
      <c r="CX28" s="327">
        <f t="shared" si="10"/>
        <v>0</v>
      </c>
      <c r="CY28" s="329">
        <f t="shared" si="11"/>
        <v>0</v>
      </c>
      <c r="CZ28" s="328">
        <v>0</v>
      </c>
      <c r="DA28" s="327">
        <f t="shared" si="101"/>
        <v>0</v>
      </c>
      <c r="DB28" s="327">
        <f t="shared" si="13"/>
        <v>0</v>
      </c>
      <c r="DC28" s="329">
        <f t="shared" si="14"/>
        <v>0</v>
      </c>
      <c r="DD28" s="328">
        <v>0</v>
      </c>
      <c r="DE28" s="327">
        <f t="shared" si="15"/>
        <v>0</v>
      </c>
      <c r="DF28" s="327">
        <f t="shared" si="16"/>
        <v>0</v>
      </c>
      <c r="DG28" s="329">
        <f t="shared" si="17"/>
        <v>0</v>
      </c>
      <c r="DH28" s="328">
        <v>0</v>
      </c>
      <c r="DI28" s="327">
        <f t="shared" si="18"/>
        <v>0</v>
      </c>
      <c r="DJ28" s="327">
        <f t="shared" si="19"/>
        <v>0</v>
      </c>
      <c r="DK28" s="329">
        <f t="shared" si="20"/>
        <v>0</v>
      </c>
      <c r="DL28" s="328">
        <v>0</v>
      </c>
      <c r="DM28" s="327">
        <f t="shared" si="21"/>
        <v>0</v>
      </c>
      <c r="DN28" s="327">
        <f t="shared" si="22"/>
        <v>0</v>
      </c>
      <c r="DO28" s="329">
        <f t="shared" si="23"/>
        <v>0</v>
      </c>
      <c r="DP28" s="328">
        <v>0</v>
      </c>
      <c r="DQ28" s="327">
        <f t="shared" si="24"/>
        <v>0</v>
      </c>
      <c r="DR28" s="327">
        <f t="shared" si="25"/>
        <v>0</v>
      </c>
      <c r="DS28" s="329">
        <f t="shared" si="26"/>
        <v>0</v>
      </c>
      <c r="DT28" s="328">
        <v>0</v>
      </c>
      <c r="DU28" s="327">
        <f t="shared" si="27"/>
        <v>0</v>
      </c>
      <c r="DV28" s="327">
        <f t="shared" si="28"/>
        <v>0</v>
      </c>
      <c r="DW28" s="329">
        <f t="shared" si="29"/>
        <v>0</v>
      </c>
      <c r="DX28" s="328">
        <v>0</v>
      </c>
      <c r="DY28" s="327">
        <f t="shared" si="30"/>
        <v>0</v>
      </c>
      <c r="DZ28" s="327">
        <f t="shared" si="31"/>
        <v>0</v>
      </c>
      <c r="EA28" s="329">
        <f t="shared" si="32"/>
        <v>0</v>
      </c>
      <c r="EB28" s="328">
        <v>0</v>
      </c>
      <c r="EC28" s="327">
        <f t="shared" si="33"/>
        <v>0</v>
      </c>
      <c r="ED28" s="327">
        <f t="shared" si="34"/>
        <v>0</v>
      </c>
      <c r="EE28" s="329">
        <f t="shared" si="35"/>
        <v>0</v>
      </c>
      <c r="EF28" s="328">
        <v>0</v>
      </c>
      <c r="EG28" s="327">
        <f t="shared" si="36"/>
        <v>0</v>
      </c>
      <c r="EH28" s="327">
        <f t="shared" si="37"/>
        <v>0</v>
      </c>
      <c r="EI28" s="329">
        <f t="shared" si="38"/>
        <v>0</v>
      </c>
      <c r="EJ28" s="328">
        <v>0</v>
      </c>
      <c r="EK28" s="327">
        <f t="shared" si="39"/>
        <v>0</v>
      </c>
      <c r="EL28" s="327">
        <f t="shared" si="40"/>
        <v>0</v>
      </c>
      <c r="EM28" s="329">
        <f t="shared" si="41"/>
        <v>0</v>
      </c>
      <c r="EN28" s="328">
        <v>0</v>
      </c>
      <c r="EO28" s="327">
        <f t="shared" si="42"/>
        <v>0</v>
      </c>
      <c r="EP28" s="327">
        <f t="shared" si="43"/>
        <v>0</v>
      </c>
      <c r="EQ28" s="329">
        <f t="shared" si="44"/>
        <v>0</v>
      </c>
      <c r="ER28" s="328">
        <v>0</v>
      </c>
      <c r="ES28" s="327">
        <f t="shared" si="45"/>
        <v>0</v>
      </c>
      <c r="ET28" s="327">
        <f t="shared" si="46"/>
        <v>0</v>
      </c>
      <c r="EU28" s="329">
        <f t="shared" si="47"/>
        <v>0</v>
      </c>
      <c r="EV28" s="328">
        <v>0</v>
      </c>
      <c r="EW28" s="327">
        <f t="shared" si="48"/>
        <v>0</v>
      </c>
      <c r="EX28" s="327">
        <f t="shared" si="49"/>
        <v>0</v>
      </c>
      <c r="EY28" s="329">
        <f t="shared" si="50"/>
        <v>0</v>
      </c>
      <c r="EZ28" s="328">
        <v>0</v>
      </c>
      <c r="FA28" s="327">
        <f t="shared" si="51"/>
        <v>0</v>
      </c>
      <c r="FB28" s="327">
        <f t="shared" si="52"/>
        <v>0</v>
      </c>
      <c r="FC28" s="329">
        <f t="shared" si="53"/>
        <v>0</v>
      </c>
      <c r="FD28" s="328">
        <v>0</v>
      </c>
      <c r="FE28" s="327">
        <f t="shared" si="54"/>
        <v>0</v>
      </c>
      <c r="FF28" s="327">
        <f t="shared" si="55"/>
        <v>0</v>
      </c>
      <c r="FG28" s="329">
        <f t="shared" si="56"/>
        <v>0</v>
      </c>
      <c r="FH28" s="328">
        <v>0</v>
      </c>
      <c r="FI28" s="327">
        <f t="shared" si="57"/>
        <v>0</v>
      </c>
      <c r="FJ28" s="327">
        <f t="shared" si="58"/>
        <v>0</v>
      </c>
      <c r="FK28" s="329">
        <f t="shared" si="59"/>
        <v>0</v>
      </c>
      <c r="FL28" s="328">
        <v>0</v>
      </c>
      <c r="FM28" s="327">
        <f t="shared" si="60"/>
        <v>0</v>
      </c>
      <c r="FN28" s="327">
        <f t="shared" si="61"/>
        <v>0</v>
      </c>
      <c r="FO28" s="329">
        <f t="shared" si="62"/>
        <v>0</v>
      </c>
      <c r="FP28" s="328">
        <v>0</v>
      </c>
      <c r="FQ28" s="327">
        <f t="shared" si="63"/>
        <v>0</v>
      </c>
      <c r="FR28" s="327">
        <f t="shared" si="64"/>
        <v>0</v>
      </c>
      <c r="FS28" s="329">
        <f t="shared" si="65"/>
        <v>0</v>
      </c>
      <c r="FT28" s="328">
        <v>0</v>
      </c>
      <c r="FU28" s="327">
        <f t="shared" si="66"/>
        <v>0</v>
      </c>
      <c r="FV28" s="327">
        <f t="shared" si="67"/>
        <v>0</v>
      </c>
      <c r="FW28" s="329">
        <f t="shared" si="68"/>
        <v>0</v>
      </c>
      <c r="FX28" s="328">
        <v>0</v>
      </c>
      <c r="FY28" s="327">
        <f t="shared" si="69"/>
        <v>0</v>
      </c>
      <c r="FZ28" s="327">
        <f t="shared" si="70"/>
        <v>0</v>
      </c>
      <c r="GA28" s="329">
        <f t="shared" si="71"/>
        <v>0</v>
      </c>
      <c r="GB28" s="328">
        <v>0</v>
      </c>
      <c r="GC28" s="327">
        <f t="shared" si="72"/>
        <v>0</v>
      </c>
      <c r="GD28" s="327">
        <f t="shared" si="73"/>
        <v>0</v>
      </c>
      <c r="GE28" s="329">
        <f t="shared" si="74"/>
        <v>0</v>
      </c>
      <c r="GF28" s="328">
        <v>0</v>
      </c>
      <c r="GG28" s="327">
        <f t="shared" si="75"/>
        <v>0</v>
      </c>
      <c r="GH28" s="327">
        <f t="shared" si="76"/>
        <v>0</v>
      </c>
      <c r="GI28" s="329">
        <f t="shared" si="77"/>
        <v>0</v>
      </c>
      <c r="GJ28" s="328">
        <v>0</v>
      </c>
      <c r="GK28" s="327">
        <f t="shared" si="78"/>
        <v>0</v>
      </c>
      <c r="GL28" s="327">
        <f t="shared" si="79"/>
        <v>0</v>
      </c>
      <c r="GM28" s="329">
        <f t="shared" si="80"/>
        <v>0</v>
      </c>
      <c r="GN28" s="328">
        <v>0</v>
      </c>
      <c r="GO28" s="327">
        <f t="shared" si="81"/>
        <v>0</v>
      </c>
      <c r="GP28" s="327">
        <f t="shared" si="82"/>
        <v>0</v>
      </c>
      <c r="GQ28" s="329">
        <f t="shared" si="83"/>
        <v>0</v>
      </c>
      <c r="GR28" s="328">
        <v>0</v>
      </c>
      <c r="GS28" s="327">
        <f t="shared" si="84"/>
        <v>0</v>
      </c>
      <c r="GT28" s="327">
        <f t="shared" si="85"/>
        <v>0</v>
      </c>
      <c r="GU28" s="329">
        <f t="shared" si="86"/>
        <v>0</v>
      </c>
      <c r="GV28" s="328">
        <v>0</v>
      </c>
      <c r="GW28" s="327">
        <f t="shared" si="87"/>
        <v>0</v>
      </c>
      <c r="GX28" s="327">
        <f t="shared" si="88"/>
        <v>0</v>
      </c>
      <c r="GY28" s="329">
        <f t="shared" si="89"/>
        <v>0</v>
      </c>
      <c r="GZ28" s="328">
        <v>0</v>
      </c>
      <c r="HA28" s="327">
        <f t="shared" si="90"/>
        <v>0</v>
      </c>
      <c r="HB28" s="327">
        <f t="shared" si="91"/>
        <v>0</v>
      </c>
      <c r="HC28" s="329">
        <f t="shared" si="92"/>
        <v>0</v>
      </c>
      <c r="HD28" s="328">
        <v>0</v>
      </c>
      <c r="HE28" s="327">
        <f t="shared" si="93"/>
        <v>0</v>
      </c>
      <c r="HF28" s="327">
        <f t="shared" si="94"/>
        <v>0</v>
      </c>
      <c r="HG28" s="329">
        <f t="shared" si="95"/>
        <v>0</v>
      </c>
      <c r="HI28" s="330">
        <f>L28+P28+T28+X28+AB28+AF28+AJ28+AN28+AR28+AV28+AZ28+BD28+BH28+BL28+BP28+BT28+BX28+CB28+CF28+CJ28+CN28+CR28+CV28+CZ28+DD28+DH28+DL28+DP28+DT28+DX28+EB28+EF28+EJ28+EN28+ER28+EV28+EZ28+FD28+FH28+FL28+FP28+FT28+FX28+GB28+GF28+GJ28+GN28+GR28+GV28+GZ28+HD28</f>
        <v>0</v>
      </c>
      <c r="HJ28" s="331">
        <f t="shared" si="167"/>
        <v>0</v>
      </c>
      <c r="HK28" s="331">
        <f t="shared" si="168"/>
        <v>0</v>
      </c>
    </row>
    <row r="29" spans="1:219" ht="14.45" hidden="1" customHeight="1" x14ac:dyDescent="0.25">
      <c r="A29" s="252"/>
      <c r="B29" s="253"/>
      <c r="C29" s="253"/>
      <c r="D29" s="252"/>
      <c r="E29" s="252"/>
      <c r="F29" s="322">
        <f t="shared" si="104"/>
        <v>0</v>
      </c>
      <c r="G29" s="323">
        <f t="shared" si="105"/>
        <v>0</v>
      </c>
      <c r="H29" s="324">
        <v>0</v>
      </c>
      <c r="I29" s="322">
        <f t="shared" si="106"/>
        <v>0</v>
      </c>
      <c r="J29" s="322">
        <f t="shared" si="107"/>
        <v>0</v>
      </c>
      <c r="K29" s="325">
        <f t="shared" si="108"/>
        <v>0</v>
      </c>
      <c r="L29" s="326">
        <v>0</v>
      </c>
      <c r="M29" s="327">
        <f t="shared" si="109"/>
        <v>0</v>
      </c>
      <c r="N29" s="327">
        <f t="shared" si="110"/>
        <v>0</v>
      </c>
      <c r="O29" s="327">
        <f t="shared" si="111"/>
        <v>0</v>
      </c>
      <c r="P29" s="328">
        <v>0</v>
      </c>
      <c r="Q29" s="327">
        <f t="shared" si="112"/>
        <v>0</v>
      </c>
      <c r="R29" s="327">
        <f t="shared" si="113"/>
        <v>0</v>
      </c>
      <c r="S29" s="327">
        <f t="shared" si="114"/>
        <v>0</v>
      </c>
      <c r="T29" s="328">
        <v>0</v>
      </c>
      <c r="U29" s="327">
        <f t="shared" si="115"/>
        <v>0</v>
      </c>
      <c r="V29" s="327">
        <f t="shared" si="116"/>
        <v>0</v>
      </c>
      <c r="W29" s="327">
        <f t="shared" si="117"/>
        <v>0</v>
      </c>
      <c r="X29" s="328">
        <v>0</v>
      </c>
      <c r="Y29" s="327">
        <f t="shared" si="118"/>
        <v>0</v>
      </c>
      <c r="Z29" s="327">
        <f t="shared" si="119"/>
        <v>0</v>
      </c>
      <c r="AA29" s="327">
        <f t="shared" si="120"/>
        <v>0</v>
      </c>
      <c r="AB29" s="328">
        <v>0</v>
      </c>
      <c r="AC29" s="327">
        <f t="shared" si="121"/>
        <v>0</v>
      </c>
      <c r="AD29" s="327">
        <f t="shared" si="122"/>
        <v>0</v>
      </c>
      <c r="AE29" s="327">
        <f t="shared" si="123"/>
        <v>0</v>
      </c>
      <c r="AF29" s="328">
        <v>0</v>
      </c>
      <c r="AG29" s="327">
        <f t="shared" si="124"/>
        <v>0</v>
      </c>
      <c r="AH29" s="327">
        <f t="shared" si="125"/>
        <v>0</v>
      </c>
      <c r="AI29" s="329">
        <f t="shared" si="126"/>
        <v>0</v>
      </c>
      <c r="AJ29" s="328">
        <v>0</v>
      </c>
      <c r="AK29" s="327">
        <f t="shared" si="127"/>
        <v>0</v>
      </c>
      <c r="AL29" s="327">
        <f t="shared" si="128"/>
        <v>0</v>
      </c>
      <c r="AM29" s="329">
        <f t="shared" si="129"/>
        <v>0</v>
      </c>
      <c r="AN29" s="328">
        <v>0</v>
      </c>
      <c r="AO29" s="327">
        <f t="shared" si="130"/>
        <v>0</v>
      </c>
      <c r="AP29" s="327">
        <f t="shared" si="131"/>
        <v>0</v>
      </c>
      <c r="AQ29" s="329">
        <f t="shared" si="132"/>
        <v>0</v>
      </c>
      <c r="AR29" s="328">
        <v>0</v>
      </c>
      <c r="AS29" s="327">
        <f t="shared" si="133"/>
        <v>0</v>
      </c>
      <c r="AT29" s="327">
        <f t="shared" si="134"/>
        <v>0</v>
      </c>
      <c r="AU29" s="329">
        <f t="shared" si="135"/>
        <v>0</v>
      </c>
      <c r="AV29" s="328">
        <v>0</v>
      </c>
      <c r="AW29" s="327">
        <f t="shared" si="136"/>
        <v>0</v>
      </c>
      <c r="AX29" s="327">
        <f t="shared" si="137"/>
        <v>0</v>
      </c>
      <c r="AY29" s="329">
        <f t="shared" si="138"/>
        <v>0</v>
      </c>
      <c r="AZ29" s="328">
        <v>0</v>
      </c>
      <c r="BA29" s="327">
        <f t="shared" si="139"/>
        <v>0</v>
      </c>
      <c r="BB29" s="327">
        <f t="shared" si="140"/>
        <v>0</v>
      </c>
      <c r="BC29" s="329">
        <f t="shared" si="141"/>
        <v>0</v>
      </c>
      <c r="BD29" s="328">
        <v>0</v>
      </c>
      <c r="BE29" s="327">
        <f t="shared" si="142"/>
        <v>0</v>
      </c>
      <c r="BF29" s="327">
        <f t="shared" si="143"/>
        <v>0</v>
      </c>
      <c r="BG29" s="329">
        <f t="shared" si="144"/>
        <v>0</v>
      </c>
      <c r="BH29" s="328">
        <v>0</v>
      </c>
      <c r="BI29" s="327">
        <f t="shared" si="145"/>
        <v>0</v>
      </c>
      <c r="BJ29" s="327">
        <f t="shared" si="146"/>
        <v>0</v>
      </c>
      <c r="BK29" s="329">
        <f t="shared" si="147"/>
        <v>0</v>
      </c>
      <c r="BL29" s="328">
        <v>0</v>
      </c>
      <c r="BM29" s="327">
        <f t="shared" si="148"/>
        <v>0</v>
      </c>
      <c r="BN29" s="327">
        <f t="shared" si="149"/>
        <v>0</v>
      </c>
      <c r="BO29" s="329">
        <f t="shared" si="150"/>
        <v>0</v>
      </c>
      <c r="BP29" s="328">
        <v>0</v>
      </c>
      <c r="BQ29" s="327">
        <f t="shared" si="151"/>
        <v>0</v>
      </c>
      <c r="BR29" s="327">
        <f t="shared" si="152"/>
        <v>0</v>
      </c>
      <c r="BS29" s="329">
        <f t="shared" si="153"/>
        <v>0</v>
      </c>
      <c r="BT29" s="328">
        <v>0</v>
      </c>
      <c r="BU29" s="327">
        <f t="shared" si="154"/>
        <v>0</v>
      </c>
      <c r="BV29" s="327">
        <f t="shared" si="155"/>
        <v>0</v>
      </c>
      <c r="BW29" s="329">
        <f t="shared" si="156"/>
        <v>0</v>
      </c>
      <c r="BX29" s="328">
        <v>0</v>
      </c>
      <c r="BY29" s="327">
        <f t="shared" si="157"/>
        <v>0</v>
      </c>
      <c r="BZ29" s="327">
        <f t="shared" si="158"/>
        <v>0</v>
      </c>
      <c r="CA29" s="329">
        <f t="shared" si="159"/>
        <v>0</v>
      </c>
      <c r="CB29" s="328">
        <v>0</v>
      </c>
      <c r="CC29" s="327">
        <f t="shared" si="160"/>
        <v>0</v>
      </c>
      <c r="CD29" s="327">
        <f t="shared" si="161"/>
        <v>0</v>
      </c>
      <c r="CE29" s="329">
        <f t="shared" si="162"/>
        <v>0</v>
      </c>
      <c r="CF29" s="328">
        <v>0</v>
      </c>
      <c r="CG29" s="327">
        <f t="shared" si="163"/>
        <v>0</v>
      </c>
      <c r="CH29" s="327">
        <f t="shared" si="164"/>
        <v>0</v>
      </c>
      <c r="CI29" s="329">
        <f t="shared" si="165"/>
        <v>0</v>
      </c>
      <c r="CJ29" s="328">
        <v>0</v>
      </c>
      <c r="CK29" s="327">
        <f t="shared" si="97"/>
        <v>0</v>
      </c>
      <c r="CL29" s="327">
        <f t="shared" si="1"/>
        <v>0</v>
      </c>
      <c r="CM29" s="329">
        <f t="shared" si="2"/>
        <v>0</v>
      </c>
      <c r="CN29" s="328">
        <v>0</v>
      </c>
      <c r="CO29" s="327">
        <f t="shared" si="98"/>
        <v>0</v>
      </c>
      <c r="CP29" s="327">
        <f t="shared" si="4"/>
        <v>0</v>
      </c>
      <c r="CQ29" s="329">
        <f t="shared" si="5"/>
        <v>0</v>
      </c>
      <c r="CR29" s="328">
        <v>0</v>
      </c>
      <c r="CS29" s="327">
        <f t="shared" si="99"/>
        <v>0</v>
      </c>
      <c r="CT29" s="327">
        <f t="shared" si="7"/>
        <v>0</v>
      </c>
      <c r="CU29" s="329">
        <f t="shared" si="8"/>
        <v>0</v>
      </c>
      <c r="CV29" s="328">
        <v>0</v>
      </c>
      <c r="CW29" s="327">
        <f t="shared" si="100"/>
        <v>0</v>
      </c>
      <c r="CX29" s="327">
        <f t="shared" si="10"/>
        <v>0</v>
      </c>
      <c r="CY29" s="329">
        <f t="shared" si="11"/>
        <v>0</v>
      </c>
      <c r="CZ29" s="328">
        <v>0</v>
      </c>
      <c r="DA29" s="327">
        <f t="shared" si="101"/>
        <v>0</v>
      </c>
      <c r="DB29" s="327">
        <f t="shared" si="13"/>
        <v>0</v>
      </c>
      <c r="DC29" s="329">
        <f t="shared" si="14"/>
        <v>0</v>
      </c>
      <c r="DD29" s="328">
        <v>0</v>
      </c>
      <c r="DE29" s="327">
        <f t="shared" si="15"/>
        <v>0</v>
      </c>
      <c r="DF29" s="327">
        <f t="shared" si="16"/>
        <v>0</v>
      </c>
      <c r="DG29" s="329">
        <f t="shared" si="17"/>
        <v>0</v>
      </c>
      <c r="DH29" s="328">
        <v>0</v>
      </c>
      <c r="DI29" s="327">
        <f t="shared" si="18"/>
        <v>0</v>
      </c>
      <c r="DJ29" s="327">
        <f t="shared" si="19"/>
        <v>0</v>
      </c>
      <c r="DK29" s="329">
        <f t="shared" si="20"/>
        <v>0</v>
      </c>
      <c r="DL29" s="328">
        <v>0</v>
      </c>
      <c r="DM29" s="327">
        <f t="shared" si="21"/>
        <v>0</v>
      </c>
      <c r="DN29" s="327">
        <f t="shared" si="22"/>
        <v>0</v>
      </c>
      <c r="DO29" s="329">
        <f t="shared" si="23"/>
        <v>0</v>
      </c>
      <c r="DP29" s="328">
        <v>0</v>
      </c>
      <c r="DQ29" s="327">
        <f t="shared" si="24"/>
        <v>0</v>
      </c>
      <c r="DR29" s="327">
        <f t="shared" si="25"/>
        <v>0</v>
      </c>
      <c r="DS29" s="329">
        <f t="shared" si="26"/>
        <v>0</v>
      </c>
      <c r="DT29" s="328">
        <v>0</v>
      </c>
      <c r="DU29" s="327">
        <f t="shared" si="27"/>
        <v>0</v>
      </c>
      <c r="DV29" s="327">
        <f t="shared" si="28"/>
        <v>0</v>
      </c>
      <c r="DW29" s="329">
        <f t="shared" si="29"/>
        <v>0</v>
      </c>
      <c r="DX29" s="328">
        <v>0</v>
      </c>
      <c r="DY29" s="327">
        <f t="shared" si="30"/>
        <v>0</v>
      </c>
      <c r="DZ29" s="327">
        <f t="shared" si="31"/>
        <v>0</v>
      </c>
      <c r="EA29" s="329">
        <f t="shared" si="32"/>
        <v>0</v>
      </c>
      <c r="EB29" s="328">
        <v>0</v>
      </c>
      <c r="EC29" s="327">
        <f t="shared" si="33"/>
        <v>0</v>
      </c>
      <c r="ED29" s="327">
        <f t="shared" si="34"/>
        <v>0</v>
      </c>
      <c r="EE29" s="329">
        <f t="shared" si="35"/>
        <v>0</v>
      </c>
      <c r="EF29" s="328">
        <v>0</v>
      </c>
      <c r="EG29" s="327">
        <f t="shared" si="36"/>
        <v>0</v>
      </c>
      <c r="EH29" s="327">
        <f t="shared" si="37"/>
        <v>0</v>
      </c>
      <c r="EI29" s="329">
        <f t="shared" si="38"/>
        <v>0</v>
      </c>
      <c r="EJ29" s="328">
        <v>0</v>
      </c>
      <c r="EK29" s="327">
        <f t="shared" si="39"/>
        <v>0</v>
      </c>
      <c r="EL29" s="327">
        <f t="shared" si="40"/>
        <v>0</v>
      </c>
      <c r="EM29" s="329">
        <f t="shared" si="41"/>
        <v>0</v>
      </c>
      <c r="EN29" s="328">
        <v>0</v>
      </c>
      <c r="EO29" s="327">
        <f t="shared" si="42"/>
        <v>0</v>
      </c>
      <c r="EP29" s="327">
        <f t="shared" si="43"/>
        <v>0</v>
      </c>
      <c r="EQ29" s="329">
        <f t="shared" si="44"/>
        <v>0</v>
      </c>
      <c r="ER29" s="328">
        <v>0</v>
      </c>
      <c r="ES29" s="327">
        <f t="shared" si="45"/>
        <v>0</v>
      </c>
      <c r="ET29" s="327">
        <f t="shared" si="46"/>
        <v>0</v>
      </c>
      <c r="EU29" s="329">
        <f t="shared" si="47"/>
        <v>0</v>
      </c>
      <c r="EV29" s="328">
        <v>0</v>
      </c>
      <c r="EW29" s="327">
        <f t="shared" si="48"/>
        <v>0</v>
      </c>
      <c r="EX29" s="327">
        <f t="shared" si="49"/>
        <v>0</v>
      </c>
      <c r="EY29" s="329">
        <f t="shared" si="50"/>
        <v>0</v>
      </c>
      <c r="EZ29" s="328">
        <v>0</v>
      </c>
      <c r="FA29" s="327">
        <f t="shared" si="51"/>
        <v>0</v>
      </c>
      <c r="FB29" s="327">
        <f t="shared" si="52"/>
        <v>0</v>
      </c>
      <c r="FC29" s="329">
        <f t="shared" si="53"/>
        <v>0</v>
      </c>
      <c r="FD29" s="328">
        <v>0</v>
      </c>
      <c r="FE29" s="327">
        <f t="shared" si="54"/>
        <v>0</v>
      </c>
      <c r="FF29" s="327">
        <f t="shared" si="55"/>
        <v>0</v>
      </c>
      <c r="FG29" s="329">
        <f t="shared" si="56"/>
        <v>0</v>
      </c>
      <c r="FH29" s="328">
        <v>0</v>
      </c>
      <c r="FI29" s="327">
        <f t="shared" si="57"/>
        <v>0</v>
      </c>
      <c r="FJ29" s="327">
        <f t="shared" si="58"/>
        <v>0</v>
      </c>
      <c r="FK29" s="329">
        <f t="shared" si="59"/>
        <v>0</v>
      </c>
      <c r="FL29" s="328">
        <v>0</v>
      </c>
      <c r="FM29" s="327">
        <f t="shared" si="60"/>
        <v>0</v>
      </c>
      <c r="FN29" s="327">
        <f t="shared" si="61"/>
        <v>0</v>
      </c>
      <c r="FO29" s="329">
        <f t="shared" si="62"/>
        <v>0</v>
      </c>
      <c r="FP29" s="328">
        <v>0</v>
      </c>
      <c r="FQ29" s="327">
        <f t="shared" si="63"/>
        <v>0</v>
      </c>
      <c r="FR29" s="327">
        <f t="shared" si="64"/>
        <v>0</v>
      </c>
      <c r="FS29" s="329">
        <f t="shared" si="65"/>
        <v>0</v>
      </c>
      <c r="FT29" s="328">
        <v>0</v>
      </c>
      <c r="FU29" s="327">
        <f t="shared" si="66"/>
        <v>0</v>
      </c>
      <c r="FV29" s="327">
        <f t="shared" si="67"/>
        <v>0</v>
      </c>
      <c r="FW29" s="329">
        <f t="shared" si="68"/>
        <v>0</v>
      </c>
      <c r="FX29" s="328">
        <v>0</v>
      </c>
      <c r="FY29" s="327">
        <f t="shared" si="69"/>
        <v>0</v>
      </c>
      <c r="FZ29" s="327">
        <f t="shared" si="70"/>
        <v>0</v>
      </c>
      <c r="GA29" s="329">
        <f t="shared" si="71"/>
        <v>0</v>
      </c>
      <c r="GB29" s="328">
        <v>0</v>
      </c>
      <c r="GC29" s="327">
        <f t="shared" si="72"/>
        <v>0</v>
      </c>
      <c r="GD29" s="327">
        <f t="shared" si="73"/>
        <v>0</v>
      </c>
      <c r="GE29" s="329">
        <f t="shared" si="74"/>
        <v>0</v>
      </c>
      <c r="GF29" s="328">
        <v>0</v>
      </c>
      <c r="GG29" s="327">
        <f t="shared" si="75"/>
        <v>0</v>
      </c>
      <c r="GH29" s="327">
        <f t="shared" si="76"/>
        <v>0</v>
      </c>
      <c r="GI29" s="329">
        <f t="shared" si="77"/>
        <v>0</v>
      </c>
      <c r="GJ29" s="328">
        <v>0</v>
      </c>
      <c r="GK29" s="327">
        <f t="shared" si="78"/>
        <v>0</v>
      </c>
      <c r="GL29" s="327">
        <f t="shared" si="79"/>
        <v>0</v>
      </c>
      <c r="GM29" s="329">
        <f t="shared" si="80"/>
        <v>0</v>
      </c>
      <c r="GN29" s="328">
        <v>0</v>
      </c>
      <c r="GO29" s="327">
        <f t="shared" si="81"/>
        <v>0</v>
      </c>
      <c r="GP29" s="327">
        <f t="shared" si="82"/>
        <v>0</v>
      </c>
      <c r="GQ29" s="329">
        <f t="shared" si="83"/>
        <v>0</v>
      </c>
      <c r="GR29" s="328">
        <v>0</v>
      </c>
      <c r="GS29" s="327">
        <f t="shared" si="84"/>
        <v>0</v>
      </c>
      <c r="GT29" s="327">
        <f t="shared" si="85"/>
        <v>0</v>
      </c>
      <c r="GU29" s="329">
        <f t="shared" si="86"/>
        <v>0</v>
      </c>
      <c r="GV29" s="328">
        <v>0</v>
      </c>
      <c r="GW29" s="327">
        <f t="shared" si="87"/>
        <v>0</v>
      </c>
      <c r="GX29" s="327">
        <f t="shared" si="88"/>
        <v>0</v>
      </c>
      <c r="GY29" s="329">
        <f t="shared" si="89"/>
        <v>0</v>
      </c>
      <c r="GZ29" s="328">
        <v>0</v>
      </c>
      <c r="HA29" s="327">
        <f t="shared" si="90"/>
        <v>0</v>
      </c>
      <c r="HB29" s="327">
        <f t="shared" si="91"/>
        <v>0</v>
      </c>
      <c r="HC29" s="329">
        <f t="shared" si="92"/>
        <v>0</v>
      </c>
      <c r="HD29" s="328">
        <v>0</v>
      </c>
      <c r="HE29" s="327">
        <f t="shared" si="93"/>
        <v>0</v>
      </c>
      <c r="HF29" s="327">
        <f t="shared" si="94"/>
        <v>0</v>
      </c>
      <c r="HG29" s="329">
        <f t="shared" si="95"/>
        <v>0</v>
      </c>
      <c r="HI29" s="330">
        <f t="shared" si="166"/>
        <v>0</v>
      </c>
      <c r="HJ29" s="331">
        <f t="shared" si="167"/>
        <v>0</v>
      </c>
      <c r="HK29" s="331">
        <f>HJ29-K29</f>
        <v>0</v>
      </c>
    </row>
    <row r="30" spans="1:219" ht="14.45" hidden="1" customHeight="1" x14ac:dyDescent="0.25">
      <c r="A30" s="252"/>
      <c r="B30" s="253"/>
      <c r="C30" s="253"/>
      <c r="D30" s="252"/>
      <c r="E30" s="252"/>
      <c r="F30" s="322">
        <f t="shared" si="104"/>
        <v>0</v>
      </c>
      <c r="G30" s="323">
        <f t="shared" si="105"/>
        <v>0</v>
      </c>
      <c r="H30" s="324">
        <v>0</v>
      </c>
      <c r="I30" s="322">
        <f t="shared" si="106"/>
        <v>0</v>
      </c>
      <c r="J30" s="322">
        <f t="shared" si="107"/>
        <v>0</v>
      </c>
      <c r="K30" s="325">
        <f t="shared" si="108"/>
        <v>0</v>
      </c>
      <c r="L30" s="326">
        <v>0</v>
      </c>
      <c r="M30" s="327">
        <f t="shared" si="109"/>
        <v>0</v>
      </c>
      <c r="N30" s="327">
        <f t="shared" si="110"/>
        <v>0</v>
      </c>
      <c r="O30" s="327">
        <f t="shared" si="111"/>
        <v>0</v>
      </c>
      <c r="P30" s="328">
        <v>0</v>
      </c>
      <c r="Q30" s="327">
        <f t="shared" si="112"/>
        <v>0</v>
      </c>
      <c r="R30" s="327">
        <f t="shared" si="113"/>
        <v>0</v>
      </c>
      <c r="S30" s="327">
        <f t="shared" si="114"/>
        <v>0</v>
      </c>
      <c r="T30" s="328">
        <v>0</v>
      </c>
      <c r="U30" s="327">
        <f t="shared" si="115"/>
        <v>0</v>
      </c>
      <c r="V30" s="327">
        <f t="shared" si="116"/>
        <v>0</v>
      </c>
      <c r="W30" s="327">
        <f t="shared" si="117"/>
        <v>0</v>
      </c>
      <c r="X30" s="328">
        <v>0</v>
      </c>
      <c r="Y30" s="327">
        <f t="shared" si="118"/>
        <v>0</v>
      </c>
      <c r="Z30" s="327">
        <f t="shared" si="119"/>
        <v>0</v>
      </c>
      <c r="AA30" s="327">
        <f t="shared" si="120"/>
        <v>0</v>
      </c>
      <c r="AB30" s="328">
        <v>0</v>
      </c>
      <c r="AC30" s="327">
        <f t="shared" si="121"/>
        <v>0</v>
      </c>
      <c r="AD30" s="327">
        <f t="shared" si="122"/>
        <v>0</v>
      </c>
      <c r="AE30" s="327">
        <f t="shared" si="123"/>
        <v>0</v>
      </c>
      <c r="AF30" s="328">
        <v>0</v>
      </c>
      <c r="AG30" s="327">
        <f t="shared" si="124"/>
        <v>0</v>
      </c>
      <c r="AH30" s="327">
        <f t="shared" si="125"/>
        <v>0</v>
      </c>
      <c r="AI30" s="329">
        <f t="shared" si="126"/>
        <v>0</v>
      </c>
      <c r="AJ30" s="328">
        <v>0</v>
      </c>
      <c r="AK30" s="327">
        <f t="shared" si="127"/>
        <v>0</v>
      </c>
      <c r="AL30" s="327">
        <f t="shared" si="128"/>
        <v>0</v>
      </c>
      <c r="AM30" s="329">
        <f t="shared" si="129"/>
        <v>0</v>
      </c>
      <c r="AN30" s="328">
        <v>0</v>
      </c>
      <c r="AO30" s="327">
        <f t="shared" si="130"/>
        <v>0</v>
      </c>
      <c r="AP30" s="327">
        <f t="shared" si="131"/>
        <v>0</v>
      </c>
      <c r="AQ30" s="329">
        <f t="shared" si="132"/>
        <v>0</v>
      </c>
      <c r="AR30" s="328">
        <v>0</v>
      </c>
      <c r="AS30" s="327">
        <f t="shared" si="133"/>
        <v>0</v>
      </c>
      <c r="AT30" s="327">
        <f t="shared" si="134"/>
        <v>0</v>
      </c>
      <c r="AU30" s="329">
        <f t="shared" si="135"/>
        <v>0</v>
      </c>
      <c r="AV30" s="328">
        <v>0</v>
      </c>
      <c r="AW30" s="327">
        <f t="shared" si="136"/>
        <v>0</v>
      </c>
      <c r="AX30" s="327">
        <f t="shared" si="137"/>
        <v>0</v>
      </c>
      <c r="AY30" s="329">
        <f t="shared" si="138"/>
        <v>0</v>
      </c>
      <c r="AZ30" s="328">
        <v>0</v>
      </c>
      <c r="BA30" s="327">
        <f t="shared" si="139"/>
        <v>0</v>
      </c>
      <c r="BB30" s="327">
        <f t="shared" si="140"/>
        <v>0</v>
      </c>
      <c r="BC30" s="329">
        <f t="shared" si="141"/>
        <v>0</v>
      </c>
      <c r="BD30" s="328">
        <v>0</v>
      </c>
      <c r="BE30" s="327">
        <f t="shared" si="142"/>
        <v>0</v>
      </c>
      <c r="BF30" s="327">
        <f t="shared" si="143"/>
        <v>0</v>
      </c>
      <c r="BG30" s="329">
        <f t="shared" si="144"/>
        <v>0</v>
      </c>
      <c r="BH30" s="328">
        <v>0</v>
      </c>
      <c r="BI30" s="327">
        <f t="shared" si="145"/>
        <v>0</v>
      </c>
      <c r="BJ30" s="327">
        <f t="shared" si="146"/>
        <v>0</v>
      </c>
      <c r="BK30" s="329">
        <f t="shared" si="147"/>
        <v>0</v>
      </c>
      <c r="BL30" s="328">
        <v>0</v>
      </c>
      <c r="BM30" s="327">
        <f t="shared" si="148"/>
        <v>0</v>
      </c>
      <c r="BN30" s="327">
        <f t="shared" si="149"/>
        <v>0</v>
      </c>
      <c r="BO30" s="329">
        <f t="shared" si="150"/>
        <v>0</v>
      </c>
      <c r="BP30" s="328">
        <v>0</v>
      </c>
      <c r="BQ30" s="327">
        <f t="shared" si="151"/>
        <v>0</v>
      </c>
      <c r="BR30" s="327">
        <f t="shared" si="152"/>
        <v>0</v>
      </c>
      <c r="BS30" s="329">
        <f t="shared" si="153"/>
        <v>0</v>
      </c>
      <c r="BT30" s="328">
        <v>0</v>
      </c>
      <c r="BU30" s="327">
        <f t="shared" si="154"/>
        <v>0</v>
      </c>
      <c r="BV30" s="327">
        <f t="shared" si="155"/>
        <v>0</v>
      </c>
      <c r="BW30" s="329">
        <f t="shared" si="156"/>
        <v>0</v>
      </c>
      <c r="BX30" s="328">
        <v>0</v>
      </c>
      <c r="BY30" s="327">
        <f t="shared" si="157"/>
        <v>0</v>
      </c>
      <c r="BZ30" s="327">
        <f t="shared" si="158"/>
        <v>0</v>
      </c>
      <c r="CA30" s="329">
        <f t="shared" si="159"/>
        <v>0</v>
      </c>
      <c r="CB30" s="328">
        <v>0</v>
      </c>
      <c r="CC30" s="327">
        <f t="shared" si="160"/>
        <v>0</v>
      </c>
      <c r="CD30" s="327">
        <f t="shared" si="161"/>
        <v>0</v>
      </c>
      <c r="CE30" s="329">
        <f t="shared" si="162"/>
        <v>0</v>
      </c>
      <c r="CF30" s="328">
        <v>0</v>
      </c>
      <c r="CG30" s="327">
        <f t="shared" si="163"/>
        <v>0</v>
      </c>
      <c r="CH30" s="327">
        <f t="shared" si="164"/>
        <v>0</v>
      </c>
      <c r="CI30" s="329">
        <f t="shared" si="165"/>
        <v>0</v>
      </c>
      <c r="CJ30" s="328">
        <v>0</v>
      </c>
      <c r="CK30" s="327">
        <f t="shared" ref="CK30:CK43" si="169">$K30*CJ30</f>
        <v>0</v>
      </c>
      <c r="CL30" s="327">
        <f t="shared" si="1"/>
        <v>0</v>
      </c>
      <c r="CM30" s="329">
        <f t="shared" si="2"/>
        <v>0</v>
      </c>
      <c r="CN30" s="328">
        <v>0</v>
      </c>
      <c r="CO30" s="327">
        <f t="shared" ref="CO30:CO43" si="170">$K30*CN30</f>
        <v>0</v>
      </c>
      <c r="CP30" s="327">
        <f t="shared" si="4"/>
        <v>0</v>
      </c>
      <c r="CQ30" s="329">
        <f t="shared" si="5"/>
        <v>0</v>
      </c>
      <c r="CR30" s="328">
        <v>0</v>
      </c>
      <c r="CS30" s="327">
        <f t="shared" ref="CS30:CS43" si="171">$K30*CR30</f>
        <v>0</v>
      </c>
      <c r="CT30" s="327">
        <f t="shared" si="7"/>
        <v>0</v>
      </c>
      <c r="CU30" s="329">
        <f t="shared" si="8"/>
        <v>0</v>
      </c>
      <c r="CV30" s="328">
        <v>0</v>
      </c>
      <c r="CW30" s="327">
        <f t="shared" ref="CW30:CW43" si="172">$K30*CV30</f>
        <v>0</v>
      </c>
      <c r="CX30" s="327">
        <f t="shared" si="10"/>
        <v>0</v>
      </c>
      <c r="CY30" s="329">
        <f t="shared" si="11"/>
        <v>0</v>
      </c>
      <c r="CZ30" s="328">
        <v>0</v>
      </c>
      <c r="DA30" s="327">
        <f t="shared" ref="DA30:DA43" si="173">$K30*CZ30</f>
        <v>0</v>
      </c>
      <c r="DB30" s="327">
        <f t="shared" si="13"/>
        <v>0</v>
      </c>
      <c r="DC30" s="329">
        <f t="shared" si="14"/>
        <v>0</v>
      </c>
      <c r="DD30" s="328">
        <v>0</v>
      </c>
      <c r="DE30" s="327">
        <f t="shared" si="15"/>
        <v>0</v>
      </c>
      <c r="DF30" s="327">
        <f t="shared" si="16"/>
        <v>0</v>
      </c>
      <c r="DG30" s="329">
        <f t="shared" si="17"/>
        <v>0</v>
      </c>
      <c r="DH30" s="328">
        <v>0</v>
      </c>
      <c r="DI30" s="327">
        <f t="shared" si="18"/>
        <v>0</v>
      </c>
      <c r="DJ30" s="327">
        <f t="shared" si="19"/>
        <v>0</v>
      </c>
      <c r="DK30" s="329">
        <f t="shared" si="20"/>
        <v>0</v>
      </c>
      <c r="DL30" s="328">
        <v>0</v>
      </c>
      <c r="DM30" s="327">
        <f t="shared" si="21"/>
        <v>0</v>
      </c>
      <c r="DN30" s="327">
        <f t="shared" si="22"/>
        <v>0</v>
      </c>
      <c r="DO30" s="329">
        <f t="shared" si="23"/>
        <v>0</v>
      </c>
      <c r="DP30" s="328">
        <v>0</v>
      </c>
      <c r="DQ30" s="327">
        <f t="shared" si="24"/>
        <v>0</v>
      </c>
      <c r="DR30" s="327">
        <f t="shared" si="25"/>
        <v>0</v>
      </c>
      <c r="DS30" s="329">
        <f t="shared" si="26"/>
        <v>0</v>
      </c>
      <c r="DT30" s="328">
        <v>0</v>
      </c>
      <c r="DU30" s="327">
        <f t="shared" si="27"/>
        <v>0</v>
      </c>
      <c r="DV30" s="327">
        <f t="shared" si="28"/>
        <v>0</v>
      </c>
      <c r="DW30" s="329">
        <f t="shared" si="29"/>
        <v>0</v>
      </c>
      <c r="DX30" s="328">
        <v>0</v>
      </c>
      <c r="DY30" s="327">
        <f t="shared" si="30"/>
        <v>0</v>
      </c>
      <c r="DZ30" s="327">
        <f t="shared" si="31"/>
        <v>0</v>
      </c>
      <c r="EA30" s="329">
        <f t="shared" si="32"/>
        <v>0</v>
      </c>
      <c r="EB30" s="328">
        <v>0</v>
      </c>
      <c r="EC30" s="327">
        <f t="shared" si="33"/>
        <v>0</v>
      </c>
      <c r="ED30" s="327">
        <f t="shared" si="34"/>
        <v>0</v>
      </c>
      <c r="EE30" s="329">
        <f t="shared" si="35"/>
        <v>0</v>
      </c>
      <c r="EF30" s="328">
        <v>0</v>
      </c>
      <c r="EG30" s="327">
        <f t="shared" si="36"/>
        <v>0</v>
      </c>
      <c r="EH30" s="327">
        <f t="shared" si="37"/>
        <v>0</v>
      </c>
      <c r="EI30" s="329">
        <f t="shared" si="38"/>
        <v>0</v>
      </c>
      <c r="EJ30" s="328">
        <v>0</v>
      </c>
      <c r="EK30" s="327">
        <f t="shared" si="39"/>
        <v>0</v>
      </c>
      <c r="EL30" s="327">
        <f t="shared" si="40"/>
        <v>0</v>
      </c>
      <c r="EM30" s="329">
        <f t="shared" si="41"/>
        <v>0</v>
      </c>
      <c r="EN30" s="328">
        <v>0</v>
      </c>
      <c r="EO30" s="327">
        <f t="shared" si="42"/>
        <v>0</v>
      </c>
      <c r="EP30" s="327">
        <f t="shared" si="43"/>
        <v>0</v>
      </c>
      <c r="EQ30" s="329">
        <f t="shared" si="44"/>
        <v>0</v>
      </c>
      <c r="ER30" s="328">
        <v>0</v>
      </c>
      <c r="ES30" s="327">
        <f t="shared" si="45"/>
        <v>0</v>
      </c>
      <c r="ET30" s="327">
        <f t="shared" si="46"/>
        <v>0</v>
      </c>
      <c r="EU30" s="329">
        <f t="shared" si="47"/>
        <v>0</v>
      </c>
      <c r="EV30" s="328">
        <v>0</v>
      </c>
      <c r="EW30" s="327">
        <f t="shared" si="48"/>
        <v>0</v>
      </c>
      <c r="EX30" s="327">
        <f t="shared" si="49"/>
        <v>0</v>
      </c>
      <c r="EY30" s="329">
        <f t="shared" si="50"/>
        <v>0</v>
      </c>
      <c r="EZ30" s="328">
        <v>0</v>
      </c>
      <c r="FA30" s="327">
        <f t="shared" si="51"/>
        <v>0</v>
      </c>
      <c r="FB30" s="327">
        <f t="shared" si="52"/>
        <v>0</v>
      </c>
      <c r="FC30" s="329">
        <f t="shared" si="53"/>
        <v>0</v>
      </c>
      <c r="FD30" s="328">
        <v>0</v>
      </c>
      <c r="FE30" s="327">
        <f t="shared" si="54"/>
        <v>0</v>
      </c>
      <c r="FF30" s="327">
        <f t="shared" si="55"/>
        <v>0</v>
      </c>
      <c r="FG30" s="329">
        <f t="shared" si="56"/>
        <v>0</v>
      </c>
      <c r="FH30" s="328">
        <v>0</v>
      </c>
      <c r="FI30" s="327">
        <f t="shared" si="57"/>
        <v>0</v>
      </c>
      <c r="FJ30" s="327">
        <f t="shared" si="58"/>
        <v>0</v>
      </c>
      <c r="FK30" s="329">
        <f t="shared" si="59"/>
        <v>0</v>
      </c>
      <c r="FL30" s="328">
        <v>0</v>
      </c>
      <c r="FM30" s="327">
        <f t="shared" si="60"/>
        <v>0</v>
      </c>
      <c r="FN30" s="327">
        <f t="shared" si="61"/>
        <v>0</v>
      </c>
      <c r="FO30" s="329">
        <f t="shared" si="62"/>
        <v>0</v>
      </c>
      <c r="FP30" s="328">
        <v>0</v>
      </c>
      <c r="FQ30" s="327">
        <f t="shared" si="63"/>
        <v>0</v>
      </c>
      <c r="FR30" s="327">
        <f t="shared" si="64"/>
        <v>0</v>
      </c>
      <c r="FS30" s="329">
        <f t="shared" si="65"/>
        <v>0</v>
      </c>
      <c r="FT30" s="328">
        <v>0</v>
      </c>
      <c r="FU30" s="327">
        <f t="shared" si="66"/>
        <v>0</v>
      </c>
      <c r="FV30" s="327">
        <f t="shared" si="67"/>
        <v>0</v>
      </c>
      <c r="FW30" s="329">
        <f t="shared" si="68"/>
        <v>0</v>
      </c>
      <c r="FX30" s="328">
        <v>0</v>
      </c>
      <c r="FY30" s="327">
        <f t="shared" si="69"/>
        <v>0</v>
      </c>
      <c r="FZ30" s="327">
        <f t="shared" si="70"/>
        <v>0</v>
      </c>
      <c r="GA30" s="329">
        <f t="shared" si="71"/>
        <v>0</v>
      </c>
      <c r="GB30" s="328">
        <v>0</v>
      </c>
      <c r="GC30" s="327">
        <f t="shared" si="72"/>
        <v>0</v>
      </c>
      <c r="GD30" s="327">
        <f t="shared" si="73"/>
        <v>0</v>
      </c>
      <c r="GE30" s="329">
        <f t="shared" si="74"/>
        <v>0</v>
      </c>
      <c r="GF30" s="328">
        <v>0</v>
      </c>
      <c r="GG30" s="327">
        <f t="shared" si="75"/>
        <v>0</v>
      </c>
      <c r="GH30" s="327">
        <f t="shared" si="76"/>
        <v>0</v>
      </c>
      <c r="GI30" s="329">
        <f t="shared" si="77"/>
        <v>0</v>
      </c>
      <c r="GJ30" s="328">
        <v>0</v>
      </c>
      <c r="GK30" s="327">
        <f t="shared" si="78"/>
        <v>0</v>
      </c>
      <c r="GL30" s="327">
        <f t="shared" si="79"/>
        <v>0</v>
      </c>
      <c r="GM30" s="329">
        <f t="shared" si="80"/>
        <v>0</v>
      </c>
      <c r="GN30" s="328">
        <v>0</v>
      </c>
      <c r="GO30" s="327">
        <f t="shared" si="81"/>
        <v>0</v>
      </c>
      <c r="GP30" s="327">
        <f t="shared" si="82"/>
        <v>0</v>
      </c>
      <c r="GQ30" s="329">
        <f t="shared" si="83"/>
        <v>0</v>
      </c>
      <c r="GR30" s="328">
        <v>0</v>
      </c>
      <c r="GS30" s="327">
        <f t="shared" si="84"/>
        <v>0</v>
      </c>
      <c r="GT30" s="327">
        <f t="shared" si="85"/>
        <v>0</v>
      </c>
      <c r="GU30" s="329">
        <f t="shared" si="86"/>
        <v>0</v>
      </c>
      <c r="GV30" s="328">
        <v>0</v>
      </c>
      <c r="GW30" s="327">
        <f t="shared" si="87"/>
        <v>0</v>
      </c>
      <c r="GX30" s="327">
        <f t="shared" si="88"/>
        <v>0</v>
      </c>
      <c r="GY30" s="329">
        <f t="shared" si="89"/>
        <v>0</v>
      </c>
      <c r="GZ30" s="328">
        <v>0</v>
      </c>
      <c r="HA30" s="327">
        <f t="shared" si="90"/>
        <v>0</v>
      </c>
      <c r="HB30" s="327">
        <f t="shared" si="91"/>
        <v>0</v>
      </c>
      <c r="HC30" s="329">
        <f t="shared" si="92"/>
        <v>0</v>
      </c>
      <c r="HD30" s="328">
        <v>0</v>
      </c>
      <c r="HE30" s="327">
        <f t="shared" si="93"/>
        <v>0</v>
      </c>
      <c r="HF30" s="327">
        <f t="shared" si="94"/>
        <v>0</v>
      </c>
      <c r="HG30" s="329">
        <f t="shared" si="95"/>
        <v>0</v>
      </c>
      <c r="HI30" s="330">
        <f>L30+P30+T30+X30+AB30+AF30+AJ30+AN30+AR30+AV30+AZ30+BD30+BH30+BL30+BP30+BT30+BX30+CB30+CF30+CJ30+CN30+CR30+CV30+CZ30+DD30+DH30+DL30+DP30+DT30+DX30+EB30+EF30+EJ30+EN30+ER30+EV30+EZ30+FD30+FH30+FL30+FP30+FT30+FX30+GB30+GF30+GJ30+GN30+GR30+GV30+GZ30+HD30</f>
        <v>0</v>
      </c>
      <c r="HJ30" s="331">
        <f t="shared" si="167"/>
        <v>0</v>
      </c>
      <c r="HK30" s="331">
        <f t="shared" si="168"/>
        <v>0</v>
      </c>
    </row>
    <row r="31" spans="1:219" ht="14.45" hidden="1" customHeight="1" x14ac:dyDescent="0.25">
      <c r="A31" s="252"/>
      <c r="B31" s="253"/>
      <c r="C31" s="253"/>
      <c r="D31" s="252"/>
      <c r="E31" s="252"/>
      <c r="F31" s="322">
        <f t="shared" si="104"/>
        <v>0</v>
      </c>
      <c r="G31" s="323">
        <f t="shared" si="105"/>
        <v>0</v>
      </c>
      <c r="H31" s="324">
        <v>0</v>
      </c>
      <c r="I31" s="322">
        <f t="shared" si="106"/>
        <v>0</v>
      </c>
      <c r="J31" s="322">
        <f t="shared" si="107"/>
        <v>0</v>
      </c>
      <c r="K31" s="325">
        <f t="shared" si="108"/>
        <v>0</v>
      </c>
      <c r="L31" s="326">
        <v>0</v>
      </c>
      <c r="M31" s="327">
        <f t="shared" si="109"/>
        <v>0</v>
      </c>
      <c r="N31" s="327">
        <f t="shared" si="110"/>
        <v>0</v>
      </c>
      <c r="O31" s="327">
        <f t="shared" si="111"/>
        <v>0</v>
      </c>
      <c r="P31" s="328">
        <v>0</v>
      </c>
      <c r="Q31" s="327">
        <f t="shared" si="112"/>
        <v>0</v>
      </c>
      <c r="R31" s="327">
        <f t="shared" si="113"/>
        <v>0</v>
      </c>
      <c r="S31" s="327">
        <f t="shared" si="114"/>
        <v>0</v>
      </c>
      <c r="T31" s="328">
        <v>0</v>
      </c>
      <c r="U31" s="327">
        <f t="shared" si="115"/>
        <v>0</v>
      </c>
      <c r="V31" s="327">
        <f t="shared" si="116"/>
        <v>0</v>
      </c>
      <c r="W31" s="327">
        <f t="shared" si="117"/>
        <v>0</v>
      </c>
      <c r="X31" s="328">
        <v>0</v>
      </c>
      <c r="Y31" s="327">
        <f t="shared" si="118"/>
        <v>0</v>
      </c>
      <c r="Z31" s="327">
        <f t="shared" si="119"/>
        <v>0</v>
      </c>
      <c r="AA31" s="327">
        <f t="shared" si="120"/>
        <v>0</v>
      </c>
      <c r="AB31" s="328">
        <v>0</v>
      </c>
      <c r="AC31" s="327">
        <f t="shared" si="121"/>
        <v>0</v>
      </c>
      <c r="AD31" s="327">
        <f t="shared" si="122"/>
        <v>0</v>
      </c>
      <c r="AE31" s="327">
        <f t="shared" si="123"/>
        <v>0</v>
      </c>
      <c r="AF31" s="328">
        <v>0</v>
      </c>
      <c r="AG31" s="327">
        <f t="shared" si="124"/>
        <v>0</v>
      </c>
      <c r="AH31" s="327">
        <f t="shared" si="125"/>
        <v>0</v>
      </c>
      <c r="AI31" s="329">
        <f t="shared" si="126"/>
        <v>0</v>
      </c>
      <c r="AJ31" s="328">
        <v>0</v>
      </c>
      <c r="AK31" s="327">
        <f t="shared" si="127"/>
        <v>0</v>
      </c>
      <c r="AL31" s="327">
        <f t="shared" si="128"/>
        <v>0</v>
      </c>
      <c r="AM31" s="329">
        <f t="shared" si="129"/>
        <v>0</v>
      </c>
      <c r="AN31" s="328">
        <v>0</v>
      </c>
      <c r="AO31" s="327">
        <f t="shared" si="130"/>
        <v>0</v>
      </c>
      <c r="AP31" s="327">
        <f t="shared" si="131"/>
        <v>0</v>
      </c>
      <c r="AQ31" s="329">
        <f t="shared" si="132"/>
        <v>0</v>
      </c>
      <c r="AR31" s="328">
        <v>0</v>
      </c>
      <c r="AS31" s="327">
        <f t="shared" si="133"/>
        <v>0</v>
      </c>
      <c r="AT31" s="327">
        <f t="shared" si="134"/>
        <v>0</v>
      </c>
      <c r="AU31" s="329">
        <f t="shared" si="135"/>
        <v>0</v>
      </c>
      <c r="AV31" s="328">
        <v>0</v>
      </c>
      <c r="AW31" s="327">
        <f t="shared" si="136"/>
        <v>0</v>
      </c>
      <c r="AX31" s="327">
        <f t="shared" si="137"/>
        <v>0</v>
      </c>
      <c r="AY31" s="329">
        <f t="shared" si="138"/>
        <v>0</v>
      </c>
      <c r="AZ31" s="328">
        <v>0</v>
      </c>
      <c r="BA31" s="327">
        <f t="shared" si="139"/>
        <v>0</v>
      </c>
      <c r="BB31" s="327">
        <f t="shared" si="140"/>
        <v>0</v>
      </c>
      <c r="BC31" s="329">
        <f t="shared" si="141"/>
        <v>0</v>
      </c>
      <c r="BD31" s="328">
        <v>0</v>
      </c>
      <c r="BE31" s="327">
        <f t="shared" si="142"/>
        <v>0</v>
      </c>
      <c r="BF31" s="327">
        <f t="shared" si="143"/>
        <v>0</v>
      </c>
      <c r="BG31" s="329">
        <f t="shared" si="144"/>
        <v>0</v>
      </c>
      <c r="BH31" s="328">
        <v>0</v>
      </c>
      <c r="BI31" s="327">
        <f t="shared" si="145"/>
        <v>0</v>
      </c>
      <c r="BJ31" s="327">
        <f t="shared" si="146"/>
        <v>0</v>
      </c>
      <c r="BK31" s="329">
        <f t="shared" si="147"/>
        <v>0</v>
      </c>
      <c r="BL31" s="328">
        <v>0</v>
      </c>
      <c r="BM31" s="327">
        <f t="shared" si="148"/>
        <v>0</v>
      </c>
      <c r="BN31" s="327">
        <f t="shared" si="149"/>
        <v>0</v>
      </c>
      <c r="BO31" s="329">
        <f t="shared" si="150"/>
        <v>0</v>
      </c>
      <c r="BP31" s="328">
        <v>0</v>
      </c>
      <c r="BQ31" s="327">
        <f t="shared" si="151"/>
        <v>0</v>
      </c>
      <c r="BR31" s="327">
        <f t="shared" si="152"/>
        <v>0</v>
      </c>
      <c r="BS31" s="329">
        <f t="shared" si="153"/>
        <v>0</v>
      </c>
      <c r="BT31" s="328">
        <v>0</v>
      </c>
      <c r="BU31" s="327">
        <f t="shared" si="154"/>
        <v>0</v>
      </c>
      <c r="BV31" s="327">
        <f t="shared" si="155"/>
        <v>0</v>
      </c>
      <c r="BW31" s="329">
        <f t="shared" si="156"/>
        <v>0</v>
      </c>
      <c r="BX31" s="328">
        <v>0</v>
      </c>
      <c r="BY31" s="327">
        <f t="shared" si="157"/>
        <v>0</v>
      </c>
      <c r="BZ31" s="327">
        <f t="shared" si="158"/>
        <v>0</v>
      </c>
      <c r="CA31" s="329">
        <f t="shared" si="159"/>
        <v>0</v>
      </c>
      <c r="CB31" s="328">
        <v>0</v>
      </c>
      <c r="CC31" s="327">
        <f t="shared" si="160"/>
        <v>0</v>
      </c>
      <c r="CD31" s="327">
        <f t="shared" si="161"/>
        <v>0</v>
      </c>
      <c r="CE31" s="329">
        <f t="shared" si="162"/>
        <v>0</v>
      </c>
      <c r="CF31" s="328">
        <v>0</v>
      </c>
      <c r="CG31" s="327">
        <f t="shared" si="163"/>
        <v>0</v>
      </c>
      <c r="CH31" s="327">
        <f t="shared" si="164"/>
        <v>0</v>
      </c>
      <c r="CI31" s="329">
        <f t="shared" si="165"/>
        <v>0</v>
      </c>
      <c r="CJ31" s="328">
        <v>0</v>
      </c>
      <c r="CK31" s="327">
        <f t="shared" si="169"/>
        <v>0</v>
      </c>
      <c r="CL31" s="327">
        <f t="shared" si="1"/>
        <v>0</v>
      </c>
      <c r="CM31" s="329">
        <f t="shared" si="2"/>
        <v>0</v>
      </c>
      <c r="CN31" s="328">
        <v>0</v>
      </c>
      <c r="CO31" s="327">
        <f t="shared" si="170"/>
        <v>0</v>
      </c>
      <c r="CP31" s="327">
        <f t="shared" si="4"/>
        <v>0</v>
      </c>
      <c r="CQ31" s="329">
        <f t="shared" si="5"/>
        <v>0</v>
      </c>
      <c r="CR31" s="328">
        <v>0</v>
      </c>
      <c r="CS31" s="327">
        <f t="shared" si="171"/>
        <v>0</v>
      </c>
      <c r="CT31" s="327">
        <f t="shared" si="7"/>
        <v>0</v>
      </c>
      <c r="CU31" s="329">
        <f t="shared" si="8"/>
        <v>0</v>
      </c>
      <c r="CV31" s="328">
        <v>0</v>
      </c>
      <c r="CW31" s="327">
        <f t="shared" si="172"/>
        <v>0</v>
      </c>
      <c r="CX31" s="327">
        <f t="shared" si="10"/>
        <v>0</v>
      </c>
      <c r="CY31" s="329">
        <f t="shared" si="11"/>
        <v>0</v>
      </c>
      <c r="CZ31" s="328">
        <v>0</v>
      </c>
      <c r="DA31" s="327">
        <f t="shared" si="173"/>
        <v>0</v>
      </c>
      <c r="DB31" s="327">
        <f t="shared" si="13"/>
        <v>0</v>
      </c>
      <c r="DC31" s="329">
        <f t="shared" si="14"/>
        <v>0</v>
      </c>
      <c r="DD31" s="328">
        <v>0</v>
      </c>
      <c r="DE31" s="327">
        <f t="shared" si="15"/>
        <v>0</v>
      </c>
      <c r="DF31" s="327">
        <f t="shared" si="16"/>
        <v>0</v>
      </c>
      <c r="DG31" s="329">
        <f t="shared" si="17"/>
        <v>0</v>
      </c>
      <c r="DH31" s="328">
        <v>0</v>
      </c>
      <c r="DI31" s="327">
        <f t="shared" si="18"/>
        <v>0</v>
      </c>
      <c r="DJ31" s="327">
        <f t="shared" si="19"/>
        <v>0</v>
      </c>
      <c r="DK31" s="329">
        <f t="shared" si="20"/>
        <v>0</v>
      </c>
      <c r="DL31" s="328">
        <v>0</v>
      </c>
      <c r="DM31" s="327">
        <f t="shared" si="21"/>
        <v>0</v>
      </c>
      <c r="DN31" s="327">
        <f t="shared" si="22"/>
        <v>0</v>
      </c>
      <c r="DO31" s="329">
        <f t="shared" si="23"/>
        <v>0</v>
      </c>
      <c r="DP31" s="328">
        <v>0</v>
      </c>
      <c r="DQ31" s="327">
        <f t="shared" si="24"/>
        <v>0</v>
      </c>
      <c r="DR31" s="327">
        <f t="shared" si="25"/>
        <v>0</v>
      </c>
      <c r="DS31" s="329">
        <f t="shared" si="26"/>
        <v>0</v>
      </c>
      <c r="DT31" s="328">
        <v>0</v>
      </c>
      <c r="DU31" s="327">
        <f t="shared" si="27"/>
        <v>0</v>
      </c>
      <c r="DV31" s="327">
        <f t="shared" si="28"/>
        <v>0</v>
      </c>
      <c r="DW31" s="329">
        <f t="shared" si="29"/>
        <v>0</v>
      </c>
      <c r="DX31" s="328">
        <v>0</v>
      </c>
      <c r="DY31" s="327">
        <f t="shared" si="30"/>
        <v>0</v>
      </c>
      <c r="DZ31" s="327">
        <f t="shared" si="31"/>
        <v>0</v>
      </c>
      <c r="EA31" s="329">
        <f t="shared" si="32"/>
        <v>0</v>
      </c>
      <c r="EB31" s="328">
        <v>0</v>
      </c>
      <c r="EC31" s="327">
        <f t="shared" si="33"/>
        <v>0</v>
      </c>
      <c r="ED31" s="327">
        <f t="shared" si="34"/>
        <v>0</v>
      </c>
      <c r="EE31" s="329">
        <f t="shared" si="35"/>
        <v>0</v>
      </c>
      <c r="EF31" s="328">
        <v>0</v>
      </c>
      <c r="EG31" s="327">
        <f t="shared" si="36"/>
        <v>0</v>
      </c>
      <c r="EH31" s="327">
        <f t="shared" si="37"/>
        <v>0</v>
      </c>
      <c r="EI31" s="329">
        <f t="shared" si="38"/>
        <v>0</v>
      </c>
      <c r="EJ31" s="328">
        <v>0</v>
      </c>
      <c r="EK31" s="327">
        <f t="shared" si="39"/>
        <v>0</v>
      </c>
      <c r="EL31" s="327">
        <f t="shared" si="40"/>
        <v>0</v>
      </c>
      <c r="EM31" s="329">
        <f t="shared" si="41"/>
        <v>0</v>
      </c>
      <c r="EN31" s="328">
        <v>0</v>
      </c>
      <c r="EO31" s="327">
        <f t="shared" si="42"/>
        <v>0</v>
      </c>
      <c r="EP31" s="327">
        <f t="shared" si="43"/>
        <v>0</v>
      </c>
      <c r="EQ31" s="329">
        <f t="shared" si="44"/>
        <v>0</v>
      </c>
      <c r="ER31" s="328">
        <v>0</v>
      </c>
      <c r="ES31" s="327">
        <f t="shared" si="45"/>
        <v>0</v>
      </c>
      <c r="ET31" s="327">
        <f t="shared" si="46"/>
        <v>0</v>
      </c>
      <c r="EU31" s="329">
        <f t="shared" si="47"/>
        <v>0</v>
      </c>
      <c r="EV31" s="328">
        <v>0</v>
      </c>
      <c r="EW31" s="327">
        <f t="shared" si="48"/>
        <v>0</v>
      </c>
      <c r="EX31" s="327">
        <f t="shared" si="49"/>
        <v>0</v>
      </c>
      <c r="EY31" s="329">
        <f t="shared" si="50"/>
        <v>0</v>
      </c>
      <c r="EZ31" s="328">
        <v>0</v>
      </c>
      <c r="FA31" s="327">
        <f t="shared" si="51"/>
        <v>0</v>
      </c>
      <c r="FB31" s="327">
        <f t="shared" si="52"/>
        <v>0</v>
      </c>
      <c r="FC31" s="329">
        <f t="shared" si="53"/>
        <v>0</v>
      </c>
      <c r="FD31" s="328">
        <v>0</v>
      </c>
      <c r="FE31" s="327">
        <f t="shared" si="54"/>
        <v>0</v>
      </c>
      <c r="FF31" s="327">
        <f t="shared" si="55"/>
        <v>0</v>
      </c>
      <c r="FG31" s="329">
        <f t="shared" si="56"/>
        <v>0</v>
      </c>
      <c r="FH31" s="328">
        <v>0</v>
      </c>
      <c r="FI31" s="327">
        <f t="shared" si="57"/>
        <v>0</v>
      </c>
      <c r="FJ31" s="327">
        <f t="shared" si="58"/>
        <v>0</v>
      </c>
      <c r="FK31" s="329">
        <f t="shared" si="59"/>
        <v>0</v>
      </c>
      <c r="FL31" s="328">
        <v>0</v>
      </c>
      <c r="FM31" s="327">
        <f t="shared" si="60"/>
        <v>0</v>
      </c>
      <c r="FN31" s="327">
        <f t="shared" si="61"/>
        <v>0</v>
      </c>
      <c r="FO31" s="329">
        <f t="shared" si="62"/>
        <v>0</v>
      </c>
      <c r="FP31" s="328">
        <v>0</v>
      </c>
      <c r="FQ31" s="327">
        <f t="shared" si="63"/>
        <v>0</v>
      </c>
      <c r="FR31" s="327">
        <f t="shared" si="64"/>
        <v>0</v>
      </c>
      <c r="FS31" s="329">
        <f t="shared" si="65"/>
        <v>0</v>
      </c>
      <c r="FT31" s="328">
        <v>0</v>
      </c>
      <c r="FU31" s="327">
        <f t="shared" si="66"/>
        <v>0</v>
      </c>
      <c r="FV31" s="327">
        <f t="shared" si="67"/>
        <v>0</v>
      </c>
      <c r="FW31" s="329">
        <f t="shared" si="68"/>
        <v>0</v>
      </c>
      <c r="FX31" s="328">
        <v>0</v>
      </c>
      <c r="FY31" s="327">
        <f t="shared" si="69"/>
        <v>0</v>
      </c>
      <c r="FZ31" s="327">
        <f t="shared" si="70"/>
        <v>0</v>
      </c>
      <c r="GA31" s="329">
        <f t="shared" si="71"/>
        <v>0</v>
      </c>
      <c r="GB31" s="328">
        <v>0</v>
      </c>
      <c r="GC31" s="327">
        <f t="shared" si="72"/>
        <v>0</v>
      </c>
      <c r="GD31" s="327">
        <f t="shared" si="73"/>
        <v>0</v>
      </c>
      <c r="GE31" s="329">
        <f t="shared" si="74"/>
        <v>0</v>
      </c>
      <c r="GF31" s="328">
        <v>0</v>
      </c>
      <c r="GG31" s="327">
        <f t="shared" si="75"/>
        <v>0</v>
      </c>
      <c r="GH31" s="327">
        <f t="shared" si="76"/>
        <v>0</v>
      </c>
      <c r="GI31" s="329">
        <f t="shared" si="77"/>
        <v>0</v>
      </c>
      <c r="GJ31" s="328">
        <v>0</v>
      </c>
      <c r="GK31" s="327">
        <f t="shared" si="78"/>
        <v>0</v>
      </c>
      <c r="GL31" s="327">
        <f t="shared" si="79"/>
        <v>0</v>
      </c>
      <c r="GM31" s="329">
        <f t="shared" si="80"/>
        <v>0</v>
      </c>
      <c r="GN31" s="328">
        <v>0</v>
      </c>
      <c r="GO31" s="327">
        <f t="shared" si="81"/>
        <v>0</v>
      </c>
      <c r="GP31" s="327">
        <f t="shared" si="82"/>
        <v>0</v>
      </c>
      <c r="GQ31" s="329">
        <f t="shared" si="83"/>
        <v>0</v>
      </c>
      <c r="GR31" s="328">
        <v>0</v>
      </c>
      <c r="GS31" s="327">
        <f t="shared" si="84"/>
        <v>0</v>
      </c>
      <c r="GT31" s="327">
        <f t="shared" si="85"/>
        <v>0</v>
      </c>
      <c r="GU31" s="329">
        <f t="shared" si="86"/>
        <v>0</v>
      </c>
      <c r="GV31" s="328">
        <v>0</v>
      </c>
      <c r="GW31" s="327">
        <f t="shared" si="87"/>
        <v>0</v>
      </c>
      <c r="GX31" s="327">
        <f t="shared" si="88"/>
        <v>0</v>
      </c>
      <c r="GY31" s="329">
        <f t="shared" si="89"/>
        <v>0</v>
      </c>
      <c r="GZ31" s="328">
        <v>0</v>
      </c>
      <c r="HA31" s="327">
        <f t="shared" si="90"/>
        <v>0</v>
      </c>
      <c r="HB31" s="327">
        <f t="shared" si="91"/>
        <v>0</v>
      </c>
      <c r="HC31" s="329">
        <f t="shared" si="92"/>
        <v>0</v>
      </c>
      <c r="HD31" s="328">
        <v>0</v>
      </c>
      <c r="HE31" s="327">
        <f t="shared" si="93"/>
        <v>0</v>
      </c>
      <c r="HF31" s="327">
        <f t="shared" si="94"/>
        <v>0</v>
      </c>
      <c r="HG31" s="329">
        <f t="shared" si="95"/>
        <v>0</v>
      </c>
      <c r="HI31" s="330">
        <f t="shared" si="166"/>
        <v>0</v>
      </c>
      <c r="HJ31" s="331">
        <f t="shared" si="167"/>
        <v>0</v>
      </c>
      <c r="HK31" s="331">
        <f>HJ31-K31</f>
        <v>0</v>
      </c>
    </row>
    <row r="32" spans="1:219" ht="14.45" hidden="1" customHeight="1" x14ac:dyDescent="0.25">
      <c r="A32" s="252"/>
      <c r="B32" s="253"/>
      <c r="C32" s="253"/>
      <c r="D32" s="252"/>
      <c r="E32" s="252"/>
      <c r="F32" s="322">
        <f t="shared" si="104"/>
        <v>0</v>
      </c>
      <c r="G32" s="323">
        <f t="shared" si="105"/>
        <v>0</v>
      </c>
      <c r="H32" s="324">
        <v>0</v>
      </c>
      <c r="I32" s="322">
        <f t="shared" si="106"/>
        <v>0</v>
      </c>
      <c r="J32" s="322">
        <f t="shared" si="107"/>
        <v>0</v>
      </c>
      <c r="K32" s="325">
        <f t="shared" si="108"/>
        <v>0</v>
      </c>
      <c r="L32" s="326">
        <v>0</v>
      </c>
      <c r="M32" s="327">
        <f t="shared" si="109"/>
        <v>0</v>
      </c>
      <c r="N32" s="327">
        <f t="shared" si="110"/>
        <v>0</v>
      </c>
      <c r="O32" s="327">
        <f t="shared" si="111"/>
        <v>0</v>
      </c>
      <c r="P32" s="328">
        <v>0</v>
      </c>
      <c r="Q32" s="327">
        <f t="shared" si="112"/>
        <v>0</v>
      </c>
      <c r="R32" s="327">
        <f t="shared" si="113"/>
        <v>0</v>
      </c>
      <c r="S32" s="327">
        <f t="shared" si="114"/>
        <v>0</v>
      </c>
      <c r="T32" s="328">
        <v>0</v>
      </c>
      <c r="U32" s="327">
        <f t="shared" si="115"/>
        <v>0</v>
      </c>
      <c r="V32" s="327">
        <f t="shared" si="116"/>
        <v>0</v>
      </c>
      <c r="W32" s="327">
        <f t="shared" si="117"/>
        <v>0</v>
      </c>
      <c r="X32" s="328">
        <v>0</v>
      </c>
      <c r="Y32" s="327">
        <f t="shared" si="118"/>
        <v>0</v>
      </c>
      <c r="Z32" s="327">
        <f t="shared" si="119"/>
        <v>0</v>
      </c>
      <c r="AA32" s="327">
        <f t="shared" si="120"/>
        <v>0</v>
      </c>
      <c r="AB32" s="328">
        <v>0</v>
      </c>
      <c r="AC32" s="327">
        <f t="shared" si="121"/>
        <v>0</v>
      </c>
      <c r="AD32" s="327">
        <f t="shared" si="122"/>
        <v>0</v>
      </c>
      <c r="AE32" s="327">
        <f t="shared" si="123"/>
        <v>0</v>
      </c>
      <c r="AF32" s="328">
        <v>0</v>
      </c>
      <c r="AG32" s="327">
        <f t="shared" si="124"/>
        <v>0</v>
      </c>
      <c r="AH32" s="327">
        <f t="shared" si="125"/>
        <v>0</v>
      </c>
      <c r="AI32" s="329">
        <f t="shared" si="126"/>
        <v>0</v>
      </c>
      <c r="AJ32" s="328">
        <v>0</v>
      </c>
      <c r="AK32" s="327">
        <f t="shared" si="127"/>
        <v>0</v>
      </c>
      <c r="AL32" s="327">
        <f t="shared" si="128"/>
        <v>0</v>
      </c>
      <c r="AM32" s="329">
        <f t="shared" si="129"/>
        <v>0</v>
      </c>
      <c r="AN32" s="328">
        <v>0</v>
      </c>
      <c r="AO32" s="327">
        <f t="shared" si="130"/>
        <v>0</v>
      </c>
      <c r="AP32" s="327">
        <f t="shared" si="131"/>
        <v>0</v>
      </c>
      <c r="AQ32" s="329">
        <f t="shared" si="132"/>
        <v>0</v>
      </c>
      <c r="AR32" s="328">
        <v>0</v>
      </c>
      <c r="AS32" s="327">
        <f t="shared" si="133"/>
        <v>0</v>
      </c>
      <c r="AT32" s="327">
        <f t="shared" si="134"/>
        <v>0</v>
      </c>
      <c r="AU32" s="329">
        <f t="shared" si="135"/>
        <v>0</v>
      </c>
      <c r="AV32" s="328">
        <v>0</v>
      </c>
      <c r="AW32" s="327">
        <f t="shared" si="136"/>
        <v>0</v>
      </c>
      <c r="AX32" s="327">
        <f t="shared" si="137"/>
        <v>0</v>
      </c>
      <c r="AY32" s="329">
        <f t="shared" si="138"/>
        <v>0</v>
      </c>
      <c r="AZ32" s="328">
        <v>0</v>
      </c>
      <c r="BA32" s="327">
        <f t="shared" si="139"/>
        <v>0</v>
      </c>
      <c r="BB32" s="327">
        <f t="shared" si="140"/>
        <v>0</v>
      </c>
      <c r="BC32" s="329">
        <f t="shared" si="141"/>
        <v>0</v>
      </c>
      <c r="BD32" s="328">
        <v>0</v>
      </c>
      <c r="BE32" s="327">
        <f t="shared" si="142"/>
        <v>0</v>
      </c>
      <c r="BF32" s="327">
        <f t="shared" si="143"/>
        <v>0</v>
      </c>
      <c r="BG32" s="329">
        <f t="shared" si="144"/>
        <v>0</v>
      </c>
      <c r="BH32" s="328">
        <v>0</v>
      </c>
      <c r="BI32" s="327">
        <f t="shared" si="145"/>
        <v>0</v>
      </c>
      <c r="BJ32" s="327">
        <f t="shared" si="146"/>
        <v>0</v>
      </c>
      <c r="BK32" s="329">
        <f t="shared" si="147"/>
        <v>0</v>
      </c>
      <c r="BL32" s="328">
        <v>0</v>
      </c>
      <c r="BM32" s="327">
        <f t="shared" si="148"/>
        <v>0</v>
      </c>
      <c r="BN32" s="327">
        <f t="shared" si="149"/>
        <v>0</v>
      </c>
      <c r="BO32" s="329">
        <f t="shared" si="150"/>
        <v>0</v>
      </c>
      <c r="BP32" s="328">
        <v>0</v>
      </c>
      <c r="BQ32" s="327">
        <f t="shared" si="151"/>
        <v>0</v>
      </c>
      <c r="BR32" s="327">
        <f t="shared" si="152"/>
        <v>0</v>
      </c>
      <c r="BS32" s="329">
        <f t="shared" si="153"/>
        <v>0</v>
      </c>
      <c r="BT32" s="328">
        <v>0</v>
      </c>
      <c r="BU32" s="327">
        <f t="shared" si="154"/>
        <v>0</v>
      </c>
      <c r="BV32" s="327">
        <f t="shared" si="155"/>
        <v>0</v>
      </c>
      <c r="BW32" s="329">
        <f t="shared" si="156"/>
        <v>0</v>
      </c>
      <c r="BX32" s="328">
        <v>0</v>
      </c>
      <c r="BY32" s="327">
        <f t="shared" si="157"/>
        <v>0</v>
      </c>
      <c r="BZ32" s="327">
        <f t="shared" si="158"/>
        <v>0</v>
      </c>
      <c r="CA32" s="329">
        <f t="shared" si="159"/>
        <v>0</v>
      </c>
      <c r="CB32" s="328">
        <v>0</v>
      </c>
      <c r="CC32" s="327">
        <f t="shared" si="160"/>
        <v>0</v>
      </c>
      <c r="CD32" s="327">
        <f t="shared" si="161"/>
        <v>0</v>
      </c>
      <c r="CE32" s="329">
        <f t="shared" si="162"/>
        <v>0</v>
      </c>
      <c r="CF32" s="328">
        <v>0</v>
      </c>
      <c r="CG32" s="327">
        <f t="shared" si="163"/>
        <v>0</v>
      </c>
      <c r="CH32" s="327">
        <f t="shared" si="164"/>
        <v>0</v>
      </c>
      <c r="CI32" s="329">
        <f t="shared" si="165"/>
        <v>0</v>
      </c>
      <c r="CJ32" s="328">
        <v>0</v>
      </c>
      <c r="CK32" s="327">
        <f t="shared" si="169"/>
        <v>0</v>
      </c>
      <c r="CL32" s="327">
        <f t="shared" si="1"/>
        <v>0</v>
      </c>
      <c r="CM32" s="329">
        <f t="shared" si="2"/>
        <v>0</v>
      </c>
      <c r="CN32" s="328">
        <v>0</v>
      </c>
      <c r="CO32" s="327">
        <f t="shared" si="170"/>
        <v>0</v>
      </c>
      <c r="CP32" s="327">
        <f t="shared" si="4"/>
        <v>0</v>
      </c>
      <c r="CQ32" s="329">
        <f t="shared" si="5"/>
        <v>0</v>
      </c>
      <c r="CR32" s="328">
        <v>0</v>
      </c>
      <c r="CS32" s="327">
        <f t="shared" si="171"/>
        <v>0</v>
      </c>
      <c r="CT32" s="327">
        <f t="shared" si="7"/>
        <v>0</v>
      </c>
      <c r="CU32" s="329">
        <f t="shared" si="8"/>
        <v>0</v>
      </c>
      <c r="CV32" s="328">
        <v>0</v>
      </c>
      <c r="CW32" s="327">
        <f t="shared" si="172"/>
        <v>0</v>
      </c>
      <c r="CX32" s="327">
        <f t="shared" si="10"/>
        <v>0</v>
      </c>
      <c r="CY32" s="329">
        <f t="shared" si="11"/>
        <v>0</v>
      </c>
      <c r="CZ32" s="328">
        <v>0</v>
      </c>
      <c r="DA32" s="327">
        <f t="shared" si="173"/>
        <v>0</v>
      </c>
      <c r="DB32" s="327">
        <f t="shared" si="13"/>
        <v>0</v>
      </c>
      <c r="DC32" s="329">
        <f t="shared" si="14"/>
        <v>0</v>
      </c>
      <c r="DD32" s="328">
        <v>0</v>
      </c>
      <c r="DE32" s="327">
        <f t="shared" si="15"/>
        <v>0</v>
      </c>
      <c r="DF32" s="327">
        <f t="shared" si="16"/>
        <v>0</v>
      </c>
      <c r="DG32" s="329">
        <f t="shared" si="17"/>
        <v>0</v>
      </c>
      <c r="DH32" s="328">
        <v>0</v>
      </c>
      <c r="DI32" s="327">
        <f t="shared" si="18"/>
        <v>0</v>
      </c>
      <c r="DJ32" s="327">
        <f t="shared" si="19"/>
        <v>0</v>
      </c>
      <c r="DK32" s="329">
        <f t="shared" si="20"/>
        <v>0</v>
      </c>
      <c r="DL32" s="328">
        <v>0</v>
      </c>
      <c r="DM32" s="327">
        <f t="shared" si="21"/>
        <v>0</v>
      </c>
      <c r="DN32" s="327">
        <f t="shared" si="22"/>
        <v>0</v>
      </c>
      <c r="DO32" s="329">
        <f t="shared" si="23"/>
        <v>0</v>
      </c>
      <c r="DP32" s="328">
        <v>0</v>
      </c>
      <c r="DQ32" s="327">
        <f t="shared" si="24"/>
        <v>0</v>
      </c>
      <c r="DR32" s="327">
        <f t="shared" si="25"/>
        <v>0</v>
      </c>
      <c r="DS32" s="329">
        <f t="shared" si="26"/>
        <v>0</v>
      </c>
      <c r="DT32" s="328">
        <v>0</v>
      </c>
      <c r="DU32" s="327">
        <f t="shared" si="27"/>
        <v>0</v>
      </c>
      <c r="DV32" s="327">
        <f t="shared" si="28"/>
        <v>0</v>
      </c>
      <c r="DW32" s="329">
        <f t="shared" si="29"/>
        <v>0</v>
      </c>
      <c r="DX32" s="328">
        <v>0</v>
      </c>
      <c r="DY32" s="327">
        <f t="shared" si="30"/>
        <v>0</v>
      </c>
      <c r="DZ32" s="327">
        <f t="shared" si="31"/>
        <v>0</v>
      </c>
      <c r="EA32" s="329">
        <f t="shared" si="32"/>
        <v>0</v>
      </c>
      <c r="EB32" s="328">
        <v>0</v>
      </c>
      <c r="EC32" s="327">
        <f t="shared" si="33"/>
        <v>0</v>
      </c>
      <c r="ED32" s="327">
        <f t="shared" si="34"/>
        <v>0</v>
      </c>
      <c r="EE32" s="329">
        <f t="shared" si="35"/>
        <v>0</v>
      </c>
      <c r="EF32" s="328">
        <v>0</v>
      </c>
      <c r="EG32" s="327">
        <f t="shared" si="36"/>
        <v>0</v>
      </c>
      <c r="EH32" s="327">
        <f t="shared" si="37"/>
        <v>0</v>
      </c>
      <c r="EI32" s="329">
        <f t="shared" si="38"/>
        <v>0</v>
      </c>
      <c r="EJ32" s="328">
        <v>0</v>
      </c>
      <c r="EK32" s="327">
        <f t="shared" si="39"/>
        <v>0</v>
      </c>
      <c r="EL32" s="327">
        <f t="shared" si="40"/>
        <v>0</v>
      </c>
      <c r="EM32" s="329">
        <f t="shared" si="41"/>
        <v>0</v>
      </c>
      <c r="EN32" s="328">
        <v>0</v>
      </c>
      <c r="EO32" s="327">
        <f t="shared" si="42"/>
        <v>0</v>
      </c>
      <c r="EP32" s="327">
        <f t="shared" si="43"/>
        <v>0</v>
      </c>
      <c r="EQ32" s="329">
        <f t="shared" si="44"/>
        <v>0</v>
      </c>
      <c r="ER32" s="328">
        <v>0</v>
      </c>
      <c r="ES32" s="327">
        <f t="shared" si="45"/>
        <v>0</v>
      </c>
      <c r="ET32" s="327">
        <f t="shared" si="46"/>
        <v>0</v>
      </c>
      <c r="EU32" s="329">
        <f t="shared" si="47"/>
        <v>0</v>
      </c>
      <c r="EV32" s="328">
        <v>0</v>
      </c>
      <c r="EW32" s="327">
        <f t="shared" si="48"/>
        <v>0</v>
      </c>
      <c r="EX32" s="327">
        <f t="shared" si="49"/>
        <v>0</v>
      </c>
      <c r="EY32" s="329">
        <f t="shared" si="50"/>
        <v>0</v>
      </c>
      <c r="EZ32" s="328">
        <v>0</v>
      </c>
      <c r="FA32" s="327">
        <f t="shared" si="51"/>
        <v>0</v>
      </c>
      <c r="FB32" s="327">
        <f t="shared" si="52"/>
        <v>0</v>
      </c>
      <c r="FC32" s="329">
        <f t="shared" si="53"/>
        <v>0</v>
      </c>
      <c r="FD32" s="328">
        <v>0</v>
      </c>
      <c r="FE32" s="327">
        <f t="shared" si="54"/>
        <v>0</v>
      </c>
      <c r="FF32" s="327">
        <f t="shared" si="55"/>
        <v>0</v>
      </c>
      <c r="FG32" s="329">
        <f t="shared" si="56"/>
        <v>0</v>
      </c>
      <c r="FH32" s="328">
        <v>0</v>
      </c>
      <c r="FI32" s="327">
        <f t="shared" si="57"/>
        <v>0</v>
      </c>
      <c r="FJ32" s="327">
        <f t="shared" si="58"/>
        <v>0</v>
      </c>
      <c r="FK32" s="329">
        <f t="shared" si="59"/>
        <v>0</v>
      </c>
      <c r="FL32" s="328">
        <v>0</v>
      </c>
      <c r="FM32" s="327">
        <f t="shared" si="60"/>
        <v>0</v>
      </c>
      <c r="FN32" s="327">
        <f t="shared" si="61"/>
        <v>0</v>
      </c>
      <c r="FO32" s="329">
        <f t="shared" si="62"/>
        <v>0</v>
      </c>
      <c r="FP32" s="328">
        <v>0</v>
      </c>
      <c r="FQ32" s="327">
        <f t="shared" si="63"/>
        <v>0</v>
      </c>
      <c r="FR32" s="327">
        <f t="shared" si="64"/>
        <v>0</v>
      </c>
      <c r="FS32" s="329">
        <f t="shared" si="65"/>
        <v>0</v>
      </c>
      <c r="FT32" s="328">
        <v>0</v>
      </c>
      <c r="FU32" s="327">
        <f t="shared" si="66"/>
        <v>0</v>
      </c>
      <c r="FV32" s="327">
        <f t="shared" si="67"/>
        <v>0</v>
      </c>
      <c r="FW32" s="329">
        <f t="shared" si="68"/>
        <v>0</v>
      </c>
      <c r="FX32" s="328">
        <v>0</v>
      </c>
      <c r="FY32" s="327">
        <f t="shared" si="69"/>
        <v>0</v>
      </c>
      <c r="FZ32" s="327">
        <f t="shared" si="70"/>
        <v>0</v>
      </c>
      <c r="GA32" s="329">
        <f t="shared" si="71"/>
        <v>0</v>
      </c>
      <c r="GB32" s="328">
        <v>0</v>
      </c>
      <c r="GC32" s="327">
        <f t="shared" si="72"/>
        <v>0</v>
      </c>
      <c r="GD32" s="327">
        <f t="shared" si="73"/>
        <v>0</v>
      </c>
      <c r="GE32" s="329">
        <f t="shared" si="74"/>
        <v>0</v>
      </c>
      <c r="GF32" s="328">
        <v>0</v>
      </c>
      <c r="GG32" s="327">
        <f t="shared" si="75"/>
        <v>0</v>
      </c>
      <c r="GH32" s="327">
        <f t="shared" si="76"/>
        <v>0</v>
      </c>
      <c r="GI32" s="329">
        <f t="shared" si="77"/>
        <v>0</v>
      </c>
      <c r="GJ32" s="328">
        <v>0</v>
      </c>
      <c r="GK32" s="327">
        <f t="shared" si="78"/>
        <v>0</v>
      </c>
      <c r="GL32" s="327">
        <f t="shared" si="79"/>
        <v>0</v>
      </c>
      <c r="GM32" s="329">
        <f t="shared" si="80"/>
        <v>0</v>
      </c>
      <c r="GN32" s="328">
        <v>0</v>
      </c>
      <c r="GO32" s="327">
        <f t="shared" si="81"/>
        <v>0</v>
      </c>
      <c r="GP32" s="327">
        <f t="shared" si="82"/>
        <v>0</v>
      </c>
      <c r="GQ32" s="329">
        <f t="shared" si="83"/>
        <v>0</v>
      </c>
      <c r="GR32" s="328">
        <v>0</v>
      </c>
      <c r="GS32" s="327">
        <f t="shared" si="84"/>
        <v>0</v>
      </c>
      <c r="GT32" s="327">
        <f t="shared" si="85"/>
        <v>0</v>
      </c>
      <c r="GU32" s="329">
        <f t="shared" si="86"/>
        <v>0</v>
      </c>
      <c r="GV32" s="328">
        <v>0</v>
      </c>
      <c r="GW32" s="327">
        <f t="shared" si="87"/>
        <v>0</v>
      </c>
      <c r="GX32" s="327">
        <f t="shared" si="88"/>
        <v>0</v>
      </c>
      <c r="GY32" s="329">
        <f t="shared" si="89"/>
        <v>0</v>
      </c>
      <c r="GZ32" s="328">
        <v>0</v>
      </c>
      <c r="HA32" s="327">
        <f t="shared" si="90"/>
        <v>0</v>
      </c>
      <c r="HB32" s="327">
        <f t="shared" si="91"/>
        <v>0</v>
      </c>
      <c r="HC32" s="329">
        <f t="shared" si="92"/>
        <v>0</v>
      </c>
      <c r="HD32" s="328">
        <v>0</v>
      </c>
      <c r="HE32" s="327">
        <f t="shared" si="93"/>
        <v>0</v>
      </c>
      <c r="HF32" s="327">
        <f t="shared" si="94"/>
        <v>0</v>
      </c>
      <c r="HG32" s="329">
        <f t="shared" si="95"/>
        <v>0</v>
      </c>
      <c r="HI32" s="330">
        <f>L32+P32+T32+X32+AB32+AF32+AJ32+AN32+AR32+AV32+AZ32+BD32+BH32+BL32+BP32+BT32+BX32+CB32+CF32+CJ32+CN32+CR32+CV32+CZ32+DD32+DH32+DL32+DP32+DT32+DX32+EB32+EF32+EJ32+EN32+ER32+EV32+EZ32+FD32+FH32+FL32+FP32+FT32+FX32+GB32+GF32+GJ32+GN32+GR32+GV32+GZ32+HD32</f>
        <v>0</v>
      </c>
      <c r="HJ32" s="331">
        <f t="shared" si="167"/>
        <v>0</v>
      </c>
      <c r="HK32" s="331">
        <f t="shared" si="168"/>
        <v>0</v>
      </c>
    </row>
    <row r="33" spans="1:220" ht="14.45" hidden="1" customHeight="1" x14ac:dyDescent="0.25">
      <c r="A33" s="252"/>
      <c r="B33" s="253"/>
      <c r="C33" s="253"/>
      <c r="D33" s="252"/>
      <c r="E33" s="252"/>
      <c r="F33" s="322">
        <f t="shared" si="104"/>
        <v>0</v>
      </c>
      <c r="G33" s="323">
        <f t="shared" si="105"/>
        <v>0</v>
      </c>
      <c r="H33" s="324">
        <v>0</v>
      </c>
      <c r="I33" s="322">
        <f t="shared" si="106"/>
        <v>0</v>
      </c>
      <c r="J33" s="322">
        <f t="shared" si="107"/>
        <v>0</v>
      </c>
      <c r="K33" s="325">
        <f t="shared" si="108"/>
        <v>0</v>
      </c>
      <c r="L33" s="326">
        <v>0</v>
      </c>
      <c r="M33" s="327">
        <f t="shared" si="109"/>
        <v>0</v>
      </c>
      <c r="N33" s="327">
        <f t="shared" si="110"/>
        <v>0</v>
      </c>
      <c r="O33" s="327">
        <f t="shared" si="111"/>
        <v>0</v>
      </c>
      <c r="P33" s="328">
        <v>0</v>
      </c>
      <c r="Q33" s="327">
        <f t="shared" si="112"/>
        <v>0</v>
      </c>
      <c r="R33" s="327">
        <f t="shared" si="113"/>
        <v>0</v>
      </c>
      <c r="S33" s="327">
        <f t="shared" si="114"/>
        <v>0</v>
      </c>
      <c r="T33" s="328">
        <v>0</v>
      </c>
      <c r="U33" s="327">
        <f t="shared" si="115"/>
        <v>0</v>
      </c>
      <c r="V33" s="327">
        <f t="shared" si="116"/>
        <v>0</v>
      </c>
      <c r="W33" s="327">
        <f t="shared" si="117"/>
        <v>0</v>
      </c>
      <c r="X33" s="328">
        <v>0</v>
      </c>
      <c r="Y33" s="327">
        <f t="shared" si="118"/>
        <v>0</v>
      </c>
      <c r="Z33" s="327">
        <f t="shared" si="119"/>
        <v>0</v>
      </c>
      <c r="AA33" s="327">
        <f t="shared" si="120"/>
        <v>0</v>
      </c>
      <c r="AB33" s="328">
        <v>0</v>
      </c>
      <c r="AC33" s="327">
        <f t="shared" si="121"/>
        <v>0</v>
      </c>
      <c r="AD33" s="327">
        <f t="shared" si="122"/>
        <v>0</v>
      </c>
      <c r="AE33" s="327">
        <f t="shared" si="123"/>
        <v>0</v>
      </c>
      <c r="AF33" s="328">
        <v>0</v>
      </c>
      <c r="AG33" s="327">
        <f t="shared" si="124"/>
        <v>0</v>
      </c>
      <c r="AH33" s="327">
        <f t="shared" si="125"/>
        <v>0</v>
      </c>
      <c r="AI33" s="329">
        <f t="shared" si="126"/>
        <v>0</v>
      </c>
      <c r="AJ33" s="328">
        <v>0</v>
      </c>
      <c r="AK33" s="327">
        <f t="shared" si="127"/>
        <v>0</v>
      </c>
      <c r="AL33" s="327">
        <f t="shared" si="128"/>
        <v>0</v>
      </c>
      <c r="AM33" s="329">
        <f t="shared" si="129"/>
        <v>0</v>
      </c>
      <c r="AN33" s="328">
        <v>0</v>
      </c>
      <c r="AO33" s="327">
        <f t="shared" si="130"/>
        <v>0</v>
      </c>
      <c r="AP33" s="327">
        <f t="shared" si="131"/>
        <v>0</v>
      </c>
      <c r="AQ33" s="329">
        <f t="shared" si="132"/>
        <v>0</v>
      </c>
      <c r="AR33" s="328">
        <v>0</v>
      </c>
      <c r="AS33" s="327">
        <f t="shared" si="133"/>
        <v>0</v>
      </c>
      <c r="AT33" s="327">
        <f t="shared" si="134"/>
        <v>0</v>
      </c>
      <c r="AU33" s="329">
        <f t="shared" si="135"/>
        <v>0</v>
      </c>
      <c r="AV33" s="328">
        <v>0</v>
      </c>
      <c r="AW33" s="327">
        <f t="shared" si="136"/>
        <v>0</v>
      </c>
      <c r="AX33" s="327">
        <f t="shared" si="137"/>
        <v>0</v>
      </c>
      <c r="AY33" s="329">
        <f t="shared" si="138"/>
        <v>0</v>
      </c>
      <c r="AZ33" s="328">
        <v>0</v>
      </c>
      <c r="BA33" s="327">
        <f t="shared" si="139"/>
        <v>0</v>
      </c>
      <c r="BB33" s="327">
        <f t="shared" si="140"/>
        <v>0</v>
      </c>
      <c r="BC33" s="329">
        <f t="shared" si="141"/>
        <v>0</v>
      </c>
      <c r="BD33" s="328">
        <v>0</v>
      </c>
      <c r="BE33" s="327">
        <f t="shared" si="142"/>
        <v>0</v>
      </c>
      <c r="BF33" s="327">
        <f t="shared" si="143"/>
        <v>0</v>
      </c>
      <c r="BG33" s="329">
        <f t="shared" si="144"/>
        <v>0</v>
      </c>
      <c r="BH33" s="328">
        <v>0</v>
      </c>
      <c r="BI33" s="327">
        <f t="shared" si="145"/>
        <v>0</v>
      </c>
      <c r="BJ33" s="327">
        <f t="shared" si="146"/>
        <v>0</v>
      </c>
      <c r="BK33" s="329">
        <f t="shared" si="147"/>
        <v>0</v>
      </c>
      <c r="BL33" s="328">
        <v>0</v>
      </c>
      <c r="BM33" s="327">
        <f t="shared" si="148"/>
        <v>0</v>
      </c>
      <c r="BN33" s="327">
        <f t="shared" si="149"/>
        <v>0</v>
      </c>
      <c r="BO33" s="329">
        <f t="shared" si="150"/>
        <v>0</v>
      </c>
      <c r="BP33" s="328">
        <v>0</v>
      </c>
      <c r="BQ33" s="327">
        <f t="shared" si="151"/>
        <v>0</v>
      </c>
      <c r="BR33" s="327">
        <f t="shared" si="152"/>
        <v>0</v>
      </c>
      <c r="BS33" s="329">
        <f t="shared" si="153"/>
        <v>0</v>
      </c>
      <c r="BT33" s="328">
        <v>0</v>
      </c>
      <c r="BU33" s="327">
        <f t="shared" si="154"/>
        <v>0</v>
      </c>
      <c r="BV33" s="327">
        <f t="shared" si="155"/>
        <v>0</v>
      </c>
      <c r="BW33" s="329">
        <f t="shared" si="156"/>
        <v>0</v>
      </c>
      <c r="BX33" s="328">
        <v>0</v>
      </c>
      <c r="BY33" s="327">
        <f t="shared" si="157"/>
        <v>0</v>
      </c>
      <c r="BZ33" s="327">
        <f t="shared" si="158"/>
        <v>0</v>
      </c>
      <c r="CA33" s="329">
        <f t="shared" si="159"/>
        <v>0</v>
      </c>
      <c r="CB33" s="328">
        <v>0</v>
      </c>
      <c r="CC33" s="327">
        <f t="shared" si="160"/>
        <v>0</v>
      </c>
      <c r="CD33" s="327">
        <f t="shared" si="161"/>
        <v>0</v>
      </c>
      <c r="CE33" s="329">
        <f t="shared" si="162"/>
        <v>0</v>
      </c>
      <c r="CF33" s="328">
        <v>0</v>
      </c>
      <c r="CG33" s="327">
        <f t="shared" si="163"/>
        <v>0</v>
      </c>
      <c r="CH33" s="327">
        <f t="shared" si="164"/>
        <v>0</v>
      </c>
      <c r="CI33" s="329">
        <f t="shared" si="165"/>
        <v>0</v>
      </c>
      <c r="CJ33" s="328">
        <v>0</v>
      </c>
      <c r="CK33" s="327">
        <f t="shared" si="169"/>
        <v>0</v>
      </c>
      <c r="CL33" s="327">
        <f t="shared" si="1"/>
        <v>0</v>
      </c>
      <c r="CM33" s="329">
        <f t="shared" si="2"/>
        <v>0</v>
      </c>
      <c r="CN33" s="328">
        <v>0</v>
      </c>
      <c r="CO33" s="327">
        <f t="shared" si="170"/>
        <v>0</v>
      </c>
      <c r="CP33" s="327">
        <f t="shared" si="4"/>
        <v>0</v>
      </c>
      <c r="CQ33" s="329">
        <f t="shared" si="5"/>
        <v>0</v>
      </c>
      <c r="CR33" s="328">
        <v>0</v>
      </c>
      <c r="CS33" s="327">
        <f t="shared" si="171"/>
        <v>0</v>
      </c>
      <c r="CT33" s="327">
        <f t="shared" si="7"/>
        <v>0</v>
      </c>
      <c r="CU33" s="329">
        <f t="shared" si="8"/>
        <v>0</v>
      </c>
      <c r="CV33" s="328">
        <v>0</v>
      </c>
      <c r="CW33" s="327">
        <f t="shared" si="172"/>
        <v>0</v>
      </c>
      <c r="CX33" s="327">
        <f t="shared" si="10"/>
        <v>0</v>
      </c>
      <c r="CY33" s="329">
        <f t="shared" si="11"/>
        <v>0</v>
      </c>
      <c r="CZ33" s="328">
        <v>0</v>
      </c>
      <c r="DA33" s="327">
        <f t="shared" si="173"/>
        <v>0</v>
      </c>
      <c r="DB33" s="327">
        <f t="shared" si="13"/>
        <v>0</v>
      </c>
      <c r="DC33" s="329">
        <f t="shared" si="14"/>
        <v>0</v>
      </c>
      <c r="DD33" s="328">
        <v>0</v>
      </c>
      <c r="DE33" s="327">
        <f t="shared" si="15"/>
        <v>0</v>
      </c>
      <c r="DF33" s="327">
        <f t="shared" si="16"/>
        <v>0</v>
      </c>
      <c r="DG33" s="329">
        <f t="shared" si="17"/>
        <v>0</v>
      </c>
      <c r="DH33" s="328">
        <v>0</v>
      </c>
      <c r="DI33" s="327">
        <f t="shared" si="18"/>
        <v>0</v>
      </c>
      <c r="DJ33" s="327">
        <f t="shared" si="19"/>
        <v>0</v>
      </c>
      <c r="DK33" s="329">
        <f t="shared" si="20"/>
        <v>0</v>
      </c>
      <c r="DL33" s="328">
        <v>0</v>
      </c>
      <c r="DM33" s="327">
        <f t="shared" si="21"/>
        <v>0</v>
      </c>
      <c r="DN33" s="327">
        <f t="shared" si="22"/>
        <v>0</v>
      </c>
      <c r="DO33" s="329">
        <f t="shared" si="23"/>
        <v>0</v>
      </c>
      <c r="DP33" s="328">
        <v>0</v>
      </c>
      <c r="DQ33" s="327">
        <f t="shared" si="24"/>
        <v>0</v>
      </c>
      <c r="DR33" s="327">
        <f t="shared" si="25"/>
        <v>0</v>
      </c>
      <c r="DS33" s="329">
        <f t="shared" si="26"/>
        <v>0</v>
      </c>
      <c r="DT33" s="328">
        <v>0</v>
      </c>
      <c r="DU33" s="327">
        <f t="shared" si="27"/>
        <v>0</v>
      </c>
      <c r="DV33" s="327">
        <f t="shared" si="28"/>
        <v>0</v>
      </c>
      <c r="DW33" s="329">
        <f t="shared" si="29"/>
        <v>0</v>
      </c>
      <c r="DX33" s="328">
        <v>0</v>
      </c>
      <c r="DY33" s="327">
        <f t="shared" si="30"/>
        <v>0</v>
      </c>
      <c r="DZ33" s="327">
        <f t="shared" si="31"/>
        <v>0</v>
      </c>
      <c r="EA33" s="329">
        <f t="shared" si="32"/>
        <v>0</v>
      </c>
      <c r="EB33" s="328">
        <v>0</v>
      </c>
      <c r="EC33" s="327">
        <f t="shared" si="33"/>
        <v>0</v>
      </c>
      <c r="ED33" s="327">
        <f t="shared" si="34"/>
        <v>0</v>
      </c>
      <c r="EE33" s="329">
        <f t="shared" si="35"/>
        <v>0</v>
      </c>
      <c r="EF33" s="328">
        <v>0</v>
      </c>
      <c r="EG33" s="327">
        <f t="shared" si="36"/>
        <v>0</v>
      </c>
      <c r="EH33" s="327">
        <f t="shared" si="37"/>
        <v>0</v>
      </c>
      <c r="EI33" s="329">
        <f t="shared" si="38"/>
        <v>0</v>
      </c>
      <c r="EJ33" s="328">
        <v>0</v>
      </c>
      <c r="EK33" s="327">
        <f t="shared" si="39"/>
        <v>0</v>
      </c>
      <c r="EL33" s="327">
        <f t="shared" si="40"/>
        <v>0</v>
      </c>
      <c r="EM33" s="329">
        <f t="shared" si="41"/>
        <v>0</v>
      </c>
      <c r="EN33" s="328">
        <v>0</v>
      </c>
      <c r="EO33" s="327">
        <f t="shared" si="42"/>
        <v>0</v>
      </c>
      <c r="EP33" s="327">
        <f t="shared" si="43"/>
        <v>0</v>
      </c>
      <c r="EQ33" s="329">
        <f t="shared" si="44"/>
        <v>0</v>
      </c>
      <c r="ER33" s="328">
        <v>0</v>
      </c>
      <c r="ES33" s="327">
        <f t="shared" si="45"/>
        <v>0</v>
      </c>
      <c r="ET33" s="327">
        <f t="shared" si="46"/>
        <v>0</v>
      </c>
      <c r="EU33" s="329">
        <f t="shared" si="47"/>
        <v>0</v>
      </c>
      <c r="EV33" s="328">
        <v>0</v>
      </c>
      <c r="EW33" s="327">
        <f t="shared" si="48"/>
        <v>0</v>
      </c>
      <c r="EX33" s="327">
        <f t="shared" si="49"/>
        <v>0</v>
      </c>
      <c r="EY33" s="329">
        <f t="shared" si="50"/>
        <v>0</v>
      </c>
      <c r="EZ33" s="328">
        <v>0</v>
      </c>
      <c r="FA33" s="327">
        <f t="shared" si="51"/>
        <v>0</v>
      </c>
      <c r="FB33" s="327">
        <f t="shared" si="52"/>
        <v>0</v>
      </c>
      <c r="FC33" s="329">
        <f t="shared" si="53"/>
        <v>0</v>
      </c>
      <c r="FD33" s="328">
        <v>0</v>
      </c>
      <c r="FE33" s="327">
        <f t="shared" si="54"/>
        <v>0</v>
      </c>
      <c r="FF33" s="327">
        <f t="shared" si="55"/>
        <v>0</v>
      </c>
      <c r="FG33" s="329">
        <f t="shared" si="56"/>
        <v>0</v>
      </c>
      <c r="FH33" s="328">
        <v>0</v>
      </c>
      <c r="FI33" s="327">
        <f t="shared" si="57"/>
        <v>0</v>
      </c>
      <c r="FJ33" s="327">
        <f t="shared" si="58"/>
        <v>0</v>
      </c>
      <c r="FK33" s="329">
        <f t="shared" si="59"/>
        <v>0</v>
      </c>
      <c r="FL33" s="328">
        <v>0</v>
      </c>
      <c r="FM33" s="327">
        <f t="shared" si="60"/>
        <v>0</v>
      </c>
      <c r="FN33" s="327">
        <f t="shared" si="61"/>
        <v>0</v>
      </c>
      <c r="FO33" s="329">
        <f t="shared" si="62"/>
        <v>0</v>
      </c>
      <c r="FP33" s="328">
        <v>0</v>
      </c>
      <c r="FQ33" s="327">
        <f t="shared" si="63"/>
        <v>0</v>
      </c>
      <c r="FR33" s="327">
        <f t="shared" si="64"/>
        <v>0</v>
      </c>
      <c r="FS33" s="329">
        <f t="shared" si="65"/>
        <v>0</v>
      </c>
      <c r="FT33" s="328">
        <v>0</v>
      </c>
      <c r="FU33" s="327">
        <f t="shared" si="66"/>
        <v>0</v>
      </c>
      <c r="FV33" s="327">
        <f t="shared" si="67"/>
        <v>0</v>
      </c>
      <c r="FW33" s="329">
        <f t="shared" si="68"/>
        <v>0</v>
      </c>
      <c r="FX33" s="328">
        <v>0</v>
      </c>
      <c r="FY33" s="327">
        <f t="shared" si="69"/>
        <v>0</v>
      </c>
      <c r="FZ33" s="327">
        <f t="shared" si="70"/>
        <v>0</v>
      </c>
      <c r="GA33" s="329">
        <f t="shared" si="71"/>
        <v>0</v>
      </c>
      <c r="GB33" s="328">
        <v>0</v>
      </c>
      <c r="GC33" s="327">
        <f t="shared" si="72"/>
        <v>0</v>
      </c>
      <c r="GD33" s="327">
        <f t="shared" si="73"/>
        <v>0</v>
      </c>
      <c r="GE33" s="329">
        <f t="shared" si="74"/>
        <v>0</v>
      </c>
      <c r="GF33" s="328">
        <v>0</v>
      </c>
      <c r="GG33" s="327">
        <f t="shared" si="75"/>
        <v>0</v>
      </c>
      <c r="GH33" s="327">
        <f t="shared" si="76"/>
        <v>0</v>
      </c>
      <c r="GI33" s="329">
        <f t="shared" si="77"/>
        <v>0</v>
      </c>
      <c r="GJ33" s="328">
        <v>0</v>
      </c>
      <c r="GK33" s="327">
        <f t="shared" si="78"/>
        <v>0</v>
      </c>
      <c r="GL33" s="327">
        <f t="shared" si="79"/>
        <v>0</v>
      </c>
      <c r="GM33" s="329">
        <f t="shared" si="80"/>
        <v>0</v>
      </c>
      <c r="GN33" s="328">
        <v>0</v>
      </c>
      <c r="GO33" s="327">
        <f t="shared" si="81"/>
        <v>0</v>
      </c>
      <c r="GP33" s="327">
        <f t="shared" si="82"/>
        <v>0</v>
      </c>
      <c r="GQ33" s="329">
        <f t="shared" si="83"/>
        <v>0</v>
      </c>
      <c r="GR33" s="328">
        <v>0</v>
      </c>
      <c r="GS33" s="327">
        <f t="shared" si="84"/>
        <v>0</v>
      </c>
      <c r="GT33" s="327">
        <f t="shared" si="85"/>
        <v>0</v>
      </c>
      <c r="GU33" s="329">
        <f t="shared" si="86"/>
        <v>0</v>
      </c>
      <c r="GV33" s="328">
        <v>0</v>
      </c>
      <c r="GW33" s="327">
        <f t="shared" si="87"/>
        <v>0</v>
      </c>
      <c r="GX33" s="327">
        <f t="shared" si="88"/>
        <v>0</v>
      </c>
      <c r="GY33" s="329">
        <f t="shared" si="89"/>
        <v>0</v>
      </c>
      <c r="GZ33" s="328">
        <v>0</v>
      </c>
      <c r="HA33" s="327">
        <f t="shared" si="90"/>
        <v>0</v>
      </c>
      <c r="HB33" s="327">
        <f t="shared" si="91"/>
        <v>0</v>
      </c>
      <c r="HC33" s="329">
        <f t="shared" si="92"/>
        <v>0</v>
      </c>
      <c r="HD33" s="328">
        <v>0</v>
      </c>
      <c r="HE33" s="327">
        <f t="shared" si="93"/>
        <v>0</v>
      </c>
      <c r="HF33" s="327">
        <f t="shared" si="94"/>
        <v>0</v>
      </c>
      <c r="HG33" s="329">
        <f t="shared" si="95"/>
        <v>0</v>
      </c>
      <c r="HI33" s="330">
        <f t="shared" si="166"/>
        <v>0</v>
      </c>
      <c r="HJ33" s="331">
        <f t="shared" si="167"/>
        <v>0</v>
      </c>
      <c r="HK33" s="331">
        <f t="shared" si="168"/>
        <v>0</v>
      </c>
    </row>
    <row r="34" spans="1:220" ht="14.45" hidden="1" customHeight="1" x14ac:dyDescent="0.25">
      <c r="A34" s="252"/>
      <c r="B34" s="253"/>
      <c r="C34" s="253"/>
      <c r="D34" s="252"/>
      <c r="E34" s="252"/>
      <c r="F34" s="322">
        <f t="shared" si="104"/>
        <v>0</v>
      </c>
      <c r="G34" s="323">
        <f t="shared" si="105"/>
        <v>0</v>
      </c>
      <c r="H34" s="324">
        <v>0</v>
      </c>
      <c r="I34" s="322">
        <f t="shared" si="106"/>
        <v>0</v>
      </c>
      <c r="J34" s="322">
        <f t="shared" si="107"/>
        <v>0</v>
      </c>
      <c r="K34" s="325">
        <f t="shared" si="108"/>
        <v>0</v>
      </c>
      <c r="L34" s="326">
        <v>0</v>
      </c>
      <c r="M34" s="327">
        <f t="shared" si="109"/>
        <v>0</v>
      </c>
      <c r="N34" s="327">
        <f t="shared" si="110"/>
        <v>0</v>
      </c>
      <c r="O34" s="327">
        <f t="shared" si="111"/>
        <v>0</v>
      </c>
      <c r="P34" s="328">
        <v>0</v>
      </c>
      <c r="Q34" s="327">
        <f t="shared" si="112"/>
        <v>0</v>
      </c>
      <c r="R34" s="327">
        <f t="shared" si="113"/>
        <v>0</v>
      </c>
      <c r="S34" s="327">
        <f t="shared" si="114"/>
        <v>0</v>
      </c>
      <c r="T34" s="328">
        <v>0</v>
      </c>
      <c r="U34" s="327">
        <f t="shared" si="115"/>
        <v>0</v>
      </c>
      <c r="V34" s="327">
        <f t="shared" si="116"/>
        <v>0</v>
      </c>
      <c r="W34" s="327">
        <f t="shared" si="117"/>
        <v>0</v>
      </c>
      <c r="X34" s="328">
        <v>0</v>
      </c>
      <c r="Y34" s="327">
        <f t="shared" si="118"/>
        <v>0</v>
      </c>
      <c r="Z34" s="327">
        <f t="shared" si="119"/>
        <v>0</v>
      </c>
      <c r="AA34" s="327">
        <f t="shared" si="120"/>
        <v>0</v>
      </c>
      <c r="AB34" s="328">
        <v>0</v>
      </c>
      <c r="AC34" s="327">
        <f t="shared" si="121"/>
        <v>0</v>
      </c>
      <c r="AD34" s="327">
        <f t="shared" si="122"/>
        <v>0</v>
      </c>
      <c r="AE34" s="327">
        <f t="shared" si="123"/>
        <v>0</v>
      </c>
      <c r="AF34" s="328">
        <v>0</v>
      </c>
      <c r="AG34" s="327">
        <f t="shared" si="124"/>
        <v>0</v>
      </c>
      <c r="AH34" s="327">
        <f t="shared" si="125"/>
        <v>0</v>
      </c>
      <c r="AI34" s="329">
        <f t="shared" si="126"/>
        <v>0</v>
      </c>
      <c r="AJ34" s="328">
        <v>0</v>
      </c>
      <c r="AK34" s="327">
        <f t="shared" si="127"/>
        <v>0</v>
      </c>
      <c r="AL34" s="327">
        <f t="shared" si="128"/>
        <v>0</v>
      </c>
      <c r="AM34" s="329">
        <f t="shared" si="129"/>
        <v>0</v>
      </c>
      <c r="AN34" s="328">
        <v>0</v>
      </c>
      <c r="AO34" s="327">
        <f t="shared" si="130"/>
        <v>0</v>
      </c>
      <c r="AP34" s="327">
        <f t="shared" si="131"/>
        <v>0</v>
      </c>
      <c r="AQ34" s="329">
        <f t="shared" si="132"/>
        <v>0</v>
      </c>
      <c r="AR34" s="328">
        <v>0</v>
      </c>
      <c r="AS34" s="327">
        <f t="shared" si="133"/>
        <v>0</v>
      </c>
      <c r="AT34" s="327">
        <f t="shared" si="134"/>
        <v>0</v>
      </c>
      <c r="AU34" s="329">
        <f t="shared" si="135"/>
        <v>0</v>
      </c>
      <c r="AV34" s="328">
        <v>0</v>
      </c>
      <c r="AW34" s="327">
        <f t="shared" si="136"/>
        <v>0</v>
      </c>
      <c r="AX34" s="327">
        <f t="shared" si="137"/>
        <v>0</v>
      </c>
      <c r="AY34" s="329">
        <f t="shared" si="138"/>
        <v>0</v>
      </c>
      <c r="AZ34" s="328">
        <v>0</v>
      </c>
      <c r="BA34" s="327">
        <f t="shared" si="139"/>
        <v>0</v>
      </c>
      <c r="BB34" s="327">
        <f t="shared" si="140"/>
        <v>0</v>
      </c>
      <c r="BC34" s="329">
        <f t="shared" si="141"/>
        <v>0</v>
      </c>
      <c r="BD34" s="328">
        <v>0</v>
      </c>
      <c r="BE34" s="327">
        <f t="shared" si="142"/>
        <v>0</v>
      </c>
      <c r="BF34" s="327">
        <f t="shared" si="143"/>
        <v>0</v>
      </c>
      <c r="BG34" s="329">
        <f t="shared" si="144"/>
        <v>0</v>
      </c>
      <c r="BH34" s="328">
        <v>0</v>
      </c>
      <c r="BI34" s="327">
        <f t="shared" si="145"/>
        <v>0</v>
      </c>
      <c r="BJ34" s="327">
        <f t="shared" si="146"/>
        <v>0</v>
      </c>
      <c r="BK34" s="329">
        <f t="shared" si="147"/>
        <v>0</v>
      </c>
      <c r="BL34" s="328">
        <v>0</v>
      </c>
      <c r="BM34" s="327">
        <f t="shared" si="148"/>
        <v>0</v>
      </c>
      <c r="BN34" s="327">
        <f t="shared" si="149"/>
        <v>0</v>
      </c>
      <c r="BO34" s="329">
        <f t="shared" si="150"/>
        <v>0</v>
      </c>
      <c r="BP34" s="328">
        <v>0</v>
      </c>
      <c r="BQ34" s="327">
        <f t="shared" si="151"/>
        <v>0</v>
      </c>
      <c r="BR34" s="327">
        <f t="shared" si="152"/>
        <v>0</v>
      </c>
      <c r="BS34" s="329">
        <f t="shared" si="153"/>
        <v>0</v>
      </c>
      <c r="BT34" s="328">
        <v>0</v>
      </c>
      <c r="BU34" s="327">
        <f t="shared" si="154"/>
        <v>0</v>
      </c>
      <c r="BV34" s="327">
        <f t="shared" si="155"/>
        <v>0</v>
      </c>
      <c r="BW34" s="329">
        <f t="shared" si="156"/>
        <v>0</v>
      </c>
      <c r="BX34" s="328">
        <v>0</v>
      </c>
      <c r="BY34" s="327">
        <f t="shared" si="157"/>
        <v>0</v>
      </c>
      <c r="BZ34" s="327">
        <f t="shared" si="158"/>
        <v>0</v>
      </c>
      <c r="CA34" s="329">
        <f t="shared" si="159"/>
        <v>0</v>
      </c>
      <c r="CB34" s="328">
        <v>0</v>
      </c>
      <c r="CC34" s="327">
        <f t="shared" si="160"/>
        <v>0</v>
      </c>
      <c r="CD34" s="327">
        <f t="shared" si="161"/>
        <v>0</v>
      </c>
      <c r="CE34" s="329">
        <f t="shared" si="162"/>
        <v>0</v>
      </c>
      <c r="CF34" s="328">
        <v>0</v>
      </c>
      <c r="CG34" s="327">
        <f t="shared" si="163"/>
        <v>0</v>
      </c>
      <c r="CH34" s="327">
        <f t="shared" si="164"/>
        <v>0</v>
      </c>
      <c r="CI34" s="329">
        <f t="shared" si="165"/>
        <v>0</v>
      </c>
      <c r="CJ34" s="328">
        <v>0</v>
      </c>
      <c r="CK34" s="327">
        <f t="shared" si="169"/>
        <v>0</v>
      </c>
      <c r="CL34" s="327">
        <f t="shared" si="1"/>
        <v>0</v>
      </c>
      <c r="CM34" s="329">
        <f t="shared" si="2"/>
        <v>0</v>
      </c>
      <c r="CN34" s="328">
        <v>0</v>
      </c>
      <c r="CO34" s="327">
        <f t="shared" si="170"/>
        <v>0</v>
      </c>
      <c r="CP34" s="327">
        <f t="shared" si="4"/>
        <v>0</v>
      </c>
      <c r="CQ34" s="329">
        <f t="shared" si="5"/>
        <v>0</v>
      </c>
      <c r="CR34" s="328">
        <v>0</v>
      </c>
      <c r="CS34" s="327">
        <f t="shared" si="171"/>
        <v>0</v>
      </c>
      <c r="CT34" s="327">
        <f t="shared" si="7"/>
        <v>0</v>
      </c>
      <c r="CU34" s="329">
        <f t="shared" si="8"/>
        <v>0</v>
      </c>
      <c r="CV34" s="328">
        <v>0</v>
      </c>
      <c r="CW34" s="327">
        <f t="shared" si="172"/>
        <v>0</v>
      </c>
      <c r="CX34" s="327">
        <f t="shared" si="10"/>
        <v>0</v>
      </c>
      <c r="CY34" s="329">
        <f t="shared" si="11"/>
        <v>0</v>
      </c>
      <c r="CZ34" s="328">
        <v>0</v>
      </c>
      <c r="DA34" s="327">
        <f t="shared" si="173"/>
        <v>0</v>
      </c>
      <c r="DB34" s="327">
        <f t="shared" si="13"/>
        <v>0</v>
      </c>
      <c r="DC34" s="329">
        <f t="shared" si="14"/>
        <v>0</v>
      </c>
      <c r="DD34" s="328">
        <v>0</v>
      </c>
      <c r="DE34" s="327">
        <f t="shared" si="15"/>
        <v>0</v>
      </c>
      <c r="DF34" s="327">
        <f t="shared" si="16"/>
        <v>0</v>
      </c>
      <c r="DG34" s="329">
        <f t="shared" si="17"/>
        <v>0</v>
      </c>
      <c r="DH34" s="328">
        <v>0</v>
      </c>
      <c r="DI34" s="327">
        <f t="shared" si="18"/>
        <v>0</v>
      </c>
      <c r="DJ34" s="327">
        <f t="shared" si="19"/>
        <v>0</v>
      </c>
      <c r="DK34" s="329">
        <f t="shared" si="20"/>
        <v>0</v>
      </c>
      <c r="DL34" s="328">
        <v>0</v>
      </c>
      <c r="DM34" s="327">
        <f t="shared" si="21"/>
        <v>0</v>
      </c>
      <c r="DN34" s="327">
        <f t="shared" si="22"/>
        <v>0</v>
      </c>
      <c r="DO34" s="329">
        <f t="shared" si="23"/>
        <v>0</v>
      </c>
      <c r="DP34" s="328">
        <v>0</v>
      </c>
      <c r="DQ34" s="327">
        <f t="shared" si="24"/>
        <v>0</v>
      </c>
      <c r="DR34" s="327">
        <f t="shared" si="25"/>
        <v>0</v>
      </c>
      <c r="DS34" s="329">
        <f t="shared" si="26"/>
        <v>0</v>
      </c>
      <c r="DT34" s="328">
        <v>0</v>
      </c>
      <c r="DU34" s="327">
        <f t="shared" si="27"/>
        <v>0</v>
      </c>
      <c r="DV34" s="327">
        <f t="shared" si="28"/>
        <v>0</v>
      </c>
      <c r="DW34" s="329">
        <f t="shared" si="29"/>
        <v>0</v>
      </c>
      <c r="DX34" s="328">
        <v>0</v>
      </c>
      <c r="DY34" s="327">
        <f t="shared" si="30"/>
        <v>0</v>
      </c>
      <c r="DZ34" s="327">
        <f t="shared" si="31"/>
        <v>0</v>
      </c>
      <c r="EA34" s="329">
        <f t="shared" si="32"/>
        <v>0</v>
      </c>
      <c r="EB34" s="328">
        <v>0</v>
      </c>
      <c r="EC34" s="327">
        <f t="shared" si="33"/>
        <v>0</v>
      </c>
      <c r="ED34" s="327">
        <f t="shared" si="34"/>
        <v>0</v>
      </c>
      <c r="EE34" s="329">
        <f t="shared" si="35"/>
        <v>0</v>
      </c>
      <c r="EF34" s="328">
        <v>0</v>
      </c>
      <c r="EG34" s="327">
        <f t="shared" si="36"/>
        <v>0</v>
      </c>
      <c r="EH34" s="327">
        <f t="shared" si="37"/>
        <v>0</v>
      </c>
      <c r="EI34" s="329">
        <f t="shared" si="38"/>
        <v>0</v>
      </c>
      <c r="EJ34" s="328">
        <v>0</v>
      </c>
      <c r="EK34" s="327">
        <f t="shared" si="39"/>
        <v>0</v>
      </c>
      <c r="EL34" s="327">
        <f t="shared" si="40"/>
        <v>0</v>
      </c>
      <c r="EM34" s="329">
        <f t="shared" si="41"/>
        <v>0</v>
      </c>
      <c r="EN34" s="328">
        <v>0</v>
      </c>
      <c r="EO34" s="327">
        <f t="shared" si="42"/>
        <v>0</v>
      </c>
      <c r="EP34" s="327">
        <f t="shared" si="43"/>
        <v>0</v>
      </c>
      <c r="EQ34" s="329">
        <f t="shared" si="44"/>
        <v>0</v>
      </c>
      <c r="ER34" s="328">
        <v>0</v>
      </c>
      <c r="ES34" s="327">
        <f t="shared" si="45"/>
        <v>0</v>
      </c>
      <c r="ET34" s="327">
        <f t="shared" si="46"/>
        <v>0</v>
      </c>
      <c r="EU34" s="329">
        <f t="shared" si="47"/>
        <v>0</v>
      </c>
      <c r="EV34" s="328">
        <v>0</v>
      </c>
      <c r="EW34" s="327">
        <f t="shared" si="48"/>
        <v>0</v>
      </c>
      <c r="EX34" s="327">
        <f t="shared" si="49"/>
        <v>0</v>
      </c>
      <c r="EY34" s="329">
        <f t="shared" si="50"/>
        <v>0</v>
      </c>
      <c r="EZ34" s="328">
        <v>0</v>
      </c>
      <c r="FA34" s="327">
        <f t="shared" si="51"/>
        <v>0</v>
      </c>
      <c r="FB34" s="327">
        <f t="shared" si="52"/>
        <v>0</v>
      </c>
      <c r="FC34" s="329">
        <f t="shared" si="53"/>
        <v>0</v>
      </c>
      <c r="FD34" s="328">
        <v>0</v>
      </c>
      <c r="FE34" s="327">
        <f t="shared" si="54"/>
        <v>0</v>
      </c>
      <c r="FF34" s="327">
        <f t="shared" si="55"/>
        <v>0</v>
      </c>
      <c r="FG34" s="329">
        <f t="shared" si="56"/>
        <v>0</v>
      </c>
      <c r="FH34" s="328">
        <v>0</v>
      </c>
      <c r="FI34" s="327">
        <f t="shared" si="57"/>
        <v>0</v>
      </c>
      <c r="FJ34" s="327">
        <f t="shared" si="58"/>
        <v>0</v>
      </c>
      <c r="FK34" s="329">
        <f t="shared" si="59"/>
        <v>0</v>
      </c>
      <c r="FL34" s="328">
        <v>0</v>
      </c>
      <c r="FM34" s="327">
        <f t="shared" si="60"/>
        <v>0</v>
      </c>
      <c r="FN34" s="327">
        <f t="shared" si="61"/>
        <v>0</v>
      </c>
      <c r="FO34" s="329">
        <f t="shared" si="62"/>
        <v>0</v>
      </c>
      <c r="FP34" s="328">
        <v>0</v>
      </c>
      <c r="FQ34" s="327">
        <f t="shared" si="63"/>
        <v>0</v>
      </c>
      <c r="FR34" s="327">
        <f t="shared" si="64"/>
        <v>0</v>
      </c>
      <c r="FS34" s="329">
        <f t="shared" si="65"/>
        <v>0</v>
      </c>
      <c r="FT34" s="328">
        <v>0</v>
      </c>
      <c r="FU34" s="327">
        <f t="shared" si="66"/>
        <v>0</v>
      </c>
      <c r="FV34" s="327">
        <f t="shared" si="67"/>
        <v>0</v>
      </c>
      <c r="FW34" s="329">
        <f t="shared" si="68"/>
        <v>0</v>
      </c>
      <c r="FX34" s="328">
        <v>0</v>
      </c>
      <c r="FY34" s="327">
        <f t="shared" si="69"/>
        <v>0</v>
      </c>
      <c r="FZ34" s="327">
        <f t="shared" si="70"/>
        <v>0</v>
      </c>
      <c r="GA34" s="329">
        <f t="shared" si="71"/>
        <v>0</v>
      </c>
      <c r="GB34" s="328">
        <v>0</v>
      </c>
      <c r="GC34" s="327">
        <f t="shared" si="72"/>
        <v>0</v>
      </c>
      <c r="GD34" s="327">
        <f t="shared" si="73"/>
        <v>0</v>
      </c>
      <c r="GE34" s="329">
        <f t="shared" si="74"/>
        <v>0</v>
      </c>
      <c r="GF34" s="328">
        <v>0</v>
      </c>
      <c r="GG34" s="327">
        <f t="shared" si="75"/>
        <v>0</v>
      </c>
      <c r="GH34" s="327">
        <f t="shared" si="76"/>
        <v>0</v>
      </c>
      <c r="GI34" s="329">
        <f t="shared" si="77"/>
        <v>0</v>
      </c>
      <c r="GJ34" s="328">
        <v>0</v>
      </c>
      <c r="GK34" s="327">
        <f t="shared" si="78"/>
        <v>0</v>
      </c>
      <c r="GL34" s="327">
        <f t="shared" si="79"/>
        <v>0</v>
      </c>
      <c r="GM34" s="329">
        <f t="shared" si="80"/>
        <v>0</v>
      </c>
      <c r="GN34" s="328">
        <v>0</v>
      </c>
      <c r="GO34" s="327">
        <f t="shared" si="81"/>
        <v>0</v>
      </c>
      <c r="GP34" s="327">
        <f t="shared" si="82"/>
        <v>0</v>
      </c>
      <c r="GQ34" s="329">
        <f t="shared" si="83"/>
        <v>0</v>
      </c>
      <c r="GR34" s="328">
        <v>0</v>
      </c>
      <c r="GS34" s="327">
        <f t="shared" si="84"/>
        <v>0</v>
      </c>
      <c r="GT34" s="327">
        <f t="shared" si="85"/>
        <v>0</v>
      </c>
      <c r="GU34" s="329">
        <f t="shared" si="86"/>
        <v>0</v>
      </c>
      <c r="GV34" s="328">
        <v>0</v>
      </c>
      <c r="GW34" s="327">
        <f t="shared" si="87"/>
        <v>0</v>
      </c>
      <c r="GX34" s="327">
        <f t="shared" si="88"/>
        <v>0</v>
      </c>
      <c r="GY34" s="329">
        <f t="shared" si="89"/>
        <v>0</v>
      </c>
      <c r="GZ34" s="328">
        <v>0</v>
      </c>
      <c r="HA34" s="327">
        <f t="shared" si="90"/>
        <v>0</v>
      </c>
      <c r="HB34" s="327">
        <f t="shared" si="91"/>
        <v>0</v>
      </c>
      <c r="HC34" s="329">
        <f t="shared" si="92"/>
        <v>0</v>
      </c>
      <c r="HD34" s="328">
        <v>0</v>
      </c>
      <c r="HE34" s="327">
        <f t="shared" si="93"/>
        <v>0</v>
      </c>
      <c r="HF34" s="327">
        <f t="shared" si="94"/>
        <v>0</v>
      </c>
      <c r="HG34" s="329">
        <f t="shared" si="95"/>
        <v>0</v>
      </c>
      <c r="HI34" s="330">
        <f>L34+P34+T34+X34+AB34+AF34+AJ34+AN34+AR34+AV34+AZ34+BD34+BH34+BL34+BP34+BT34+BX34+CB34+CF34+CJ34+CN34+CR34+CV34+CZ34+DD34+DH34+DL34+DP34+DT34+DX34+EB34+EF34+EJ34+EN34+ER34+EV34+EZ34+FD34+FH34+FL34+FP34+FT34+FX34+GB34+GF34+GJ34+GN34+GR34+GV34+GZ34+HD34</f>
        <v>0</v>
      </c>
      <c r="HJ34" s="331">
        <f t="shared" si="103"/>
        <v>0</v>
      </c>
      <c r="HK34" s="331">
        <f>HJ34-K34</f>
        <v>0</v>
      </c>
    </row>
    <row r="35" spans="1:220" ht="14.45" hidden="1" customHeight="1" x14ac:dyDescent="0.25">
      <c r="A35" s="252"/>
      <c r="B35" s="253"/>
      <c r="C35" s="253"/>
      <c r="D35" s="252"/>
      <c r="E35" s="252"/>
      <c r="F35" s="322">
        <f t="shared" si="104"/>
        <v>0</v>
      </c>
      <c r="G35" s="323">
        <f t="shared" si="105"/>
        <v>0</v>
      </c>
      <c r="H35" s="324">
        <v>0</v>
      </c>
      <c r="I35" s="322">
        <f t="shared" si="106"/>
        <v>0</v>
      </c>
      <c r="J35" s="322">
        <f t="shared" si="107"/>
        <v>0</v>
      </c>
      <c r="K35" s="325">
        <f t="shared" si="108"/>
        <v>0</v>
      </c>
      <c r="L35" s="326">
        <v>0</v>
      </c>
      <c r="M35" s="327">
        <f t="shared" si="109"/>
        <v>0</v>
      </c>
      <c r="N35" s="327">
        <f t="shared" si="110"/>
        <v>0</v>
      </c>
      <c r="O35" s="327">
        <f t="shared" si="111"/>
        <v>0</v>
      </c>
      <c r="P35" s="328">
        <v>0</v>
      </c>
      <c r="Q35" s="327">
        <f t="shared" si="112"/>
        <v>0</v>
      </c>
      <c r="R35" s="327">
        <f t="shared" si="113"/>
        <v>0</v>
      </c>
      <c r="S35" s="327">
        <f t="shared" si="114"/>
        <v>0</v>
      </c>
      <c r="T35" s="328">
        <v>0</v>
      </c>
      <c r="U35" s="327">
        <f t="shared" si="115"/>
        <v>0</v>
      </c>
      <c r="V35" s="327">
        <f t="shared" si="116"/>
        <v>0</v>
      </c>
      <c r="W35" s="327">
        <f t="shared" si="117"/>
        <v>0</v>
      </c>
      <c r="X35" s="328">
        <v>0</v>
      </c>
      <c r="Y35" s="327">
        <f t="shared" si="118"/>
        <v>0</v>
      </c>
      <c r="Z35" s="327">
        <f t="shared" si="119"/>
        <v>0</v>
      </c>
      <c r="AA35" s="327">
        <f t="shared" si="120"/>
        <v>0</v>
      </c>
      <c r="AB35" s="328">
        <v>0</v>
      </c>
      <c r="AC35" s="327">
        <f t="shared" si="121"/>
        <v>0</v>
      </c>
      <c r="AD35" s="327">
        <f t="shared" si="122"/>
        <v>0</v>
      </c>
      <c r="AE35" s="327">
        <f t="shared" si="123"/>
        <v>0</v>
      </c>
      <c r="AF35" s="328">
        <v>0</v>
      </c>
      <c r="AG35" s="327">
        <f t="shared" si="124"/>
        <v>0</v>
      </c>
      <c r="AH35" s="327">
        <f t="shared" si="125"/>
        <v>0</v>
      </c>
      <c r="AI35" s="329">
        <f t="shared" si="126"/>
        <v>0</v>
      </c>
      <c r="AJ35" s="328">
        <v>0</v>
      </c>
      <c r="AK35" s="327">
        <f t="shared" si="127"/>
        <v>0</v>
      </c>
      <c r="AL35" s="327">
        <f t="shared" si="128"/>
        <v>0</v>
      </c>
      <c r="AM35" s="329">
        <f t="shared" si="129"/>
        <v>0</v>
      </c>
      <c r="AN35" s="328">
        <v>0</v>
      </c>
      <c r="AO35" s="327">
        <f t="shared" si="130"/>
        <v>0</v>
      </c>
      <c r="AP35" s="327">
        <f t="shared" si="131"/>
        <v>0</v>
      </c>
      <c r="AQ35" s="329">
        <f t="shared" si="132"/>
        <v>0</v>
      </c>
      <c r="AR35" s="328">
        <v>0</v>
      </c>
      <c r="AS35" s="327">
        <f t="shared" si="133"/>
        <v>0</v>
      </c>
      <c r="AT35" s="327">
        <f t="shared" si="134"/>
        <v>0</v>
      </c>
      <c r="AU35" s="329">
        <f t="shared" si="135"/>
        <v>0</v>
      </c>
      <c r="AV35" s="328">
        <v>0</v>
      </c>
      <c r="AW35" s="327">
        <f t="shared" si="136"/>
        <v>0</v>
      </c>
      <c r="AX35" s="327">
        <f t="shared" si="137"/>
        <v>0</v>
      </c>
      <c r="AY35" s="329">
        <f t="shared" si="138"/>
        <v>0</v>
      </c>
      <c r="AZ35" s="328">
        <v>0</v>
      </c>
      <c r="BA35" s="327">
        <f t="shared" si="139"/>
        <v>0</v>
      </c>
      <c r="BB35" s="327">
        <f t="shared" si="140"/>
        <v>0</v>
      </c>
      <c r="BC35" s="329">
        <f t="shared" si="141"/>
        <v>0</v>
      </c>
      <c r="BD35" s="328">
        <v>0</v>
      </c>
      <c r="BE35" s="327">
        <f t="shared" si="142"/>
        <v>0</v>
      </c>
      <c r="BF35" s="327">
        <f t="shared" si="143"/>
        <v>0</v>
      </c>
      <c r="BG35" s="329">
        <f t="shared" si="144"/>
        <v>0</v>
      </c>
      <c r="BH35" s="328">
        <v>0</v>
      </c>
      <c r="BI35" s="327">
        <f t="shared" si="145"/>
        <v>0</v>
      </c>
      <c r="BJ35" s="327">
        <f t="shared" si="146"/>
        <v>0</v>
      </c>
      <c r="BK35" s="329">
        <f t="shared" si="147"/>
        <v>0</v>
      </c>
      <c r="BL35" s="328">
        <v>0</v>
      </c>
      <c r="BM35" s="327">
        <f t="shared" si="148"/>
        <v>0</v>
      </c>
      <c r="BN35" s="327">
        <f t="shared" si="149"/>
        <v>0</v>
      </c>
      <c r="BO35" s="329">
        <f t="shared" si="150"/>
        <v>0</v>
      </c>
      <c r="BP35" s="328">
        <v>0</v>
      </c>
      <c r="BQ35" s="327">
        <f t="shared" si="151"/>
        <v>0</v>
      </c>
      <c r="BR35" s="327">
        <f t="shared" si="152"/>
        <v>0</v>
      </c>
      <c r="BS35" s="329">
        <f t="shared" si="153"/>
        <v>0</v>
      </c>
      <c r="BT35" s="328">
        <v>0</v>
      </c>
      <c r="BU35" s="327">
        <f t="shared" si="154"/>
        <v>0</v>
      </c>
      <c r="BV35" s="327">
        <f t="shared" si="155"/>
        <v>0</v>
      </c>
      <c r="BW35" s="329">
        <f t="shared" si="156"/>
        <v>0</v>
      </c>
      <c r="BX35" s="328">
        <v>0</v>
      </c>
      <c r="BY35" s="327">
        <f t="shared" si="157"/>
        <v>0</v>
      </c>
      <c r="BZ35" s="327">
        <f t="shared" si="158"/>
        <v>0</v>
      </c>
      <c r="CA35" s="329">
        <f t="shared" si="159"/>
        <v>0</v>
      </c>
      <c r="CB35" s="328">
        <v>0</v>
      </c>
      <c r="CC35" s="327">
        <f t="shared" si="160"/>
        <v>0</v>
      </c>
      <c r="CD35" s="327">
        <f t="shared" si="161"/>
        <v>0</v>
      </c>
      <c r="CE35" s="329">
        <f t="shared" si="162"/>
        <v>0</v>
      </c>
      <c r="CF35" s="328">
        <v>0</v>
      </c>
      <c r="CG35" s="327">
        <f t="shared" si="163"/>
        <v>0</v>
      </c>
      <c r="CH35" s="327">
        <f t="shared" si="164"/>
        <v>0</v>
      </c>
      <c r="CI35" s="329">
        <f t="shared" si="165"/>
        <v>0</v>
      </c>
      <c r="CJ35" s="328">
        <v>0</v>
      </c>
      <c r="CK35" s="327">
        <f t="shared" si="169"/>
        <v>0</v>
      </c>
      <c r="CL35" s="327">
        <f t="shared" si="1"/>
        <v>0</v>
      </c>
      <c r="CM35" s="329">
        <f t="shared" si="2"/>
        <v>0</v>
      </c>
      <c r="CN35" s="328">
        <v>0</v>
      </c>
      <c r="CO35" s="327">
        <f t="shared" si="170"/>
        <v>0</v>
      </c>
      <c r="CP35" s="327">
        <f t="shared" si="4"/>
        <v>0</v>
      </c>
      <c r="CQ35" s="329">
        <f t="shared" si="5"/>
        <v>0</v>
      </c>
      <c r="CR35" s="328">
        <v>0</v>
      </c>
      <c r="CS35" s="327">
        <f t="shared" si="171"/>
        <v>0</v>
      </c>
      <c r="CT35" s="327">
        <f t="shared" si="7"/>
        <v>0</v>
      </c>
      <c r="CU35" s="329">
        <f t="shared" si="8"/>
        <v>0</v>
      </c>
      <c r="CV35" s="328">
        <v>0</v>
      </c>
      <c r="CW35" s="327">
        <f t="shared" si="172"/>
        <v>0</v>
      </c>
      <c r="CX35" s="327">
        <f t="shared" si="10"/>
        <v>0</v>
      </c>
      <c r="CY35" s="329">
        <f t="shared" si="11"/>
        <v>0</v>
      </c>
      <c r="CZ35" s="328">
        <v>0</v>
      </c>
      <c r="DA35" s="327">
        <f t="shared" si="173"/>
        <v>0</v>
      </c>
      <c r="DB35" s="327">
        <f t="shared" si="13"/>
        <v>0</v>
      </c>
      <c r="DC35" s="329">
        <f t="shared" si="14"/>
        <v>0</v>
      </c>
      <c r="DD35" s="328">
        <v>0</v>
      </c>
      <c r="DE35" s="327">
        <f t="shared" si="15"/>
        <v>0</v>
      </c>
      <c r="DF35" s="327">
        <f t="shared" si="16"/>
        <v>0</v>
      </c>
      <c r="DG35" s="329">
        <f t="shared" si="17"/>
        <v>0</v>
      </c>
      <c r="DH35" s="328">
        <v>0</v>
      </c>
      <c r="DI35" s="327">
        <f t="shared" si="18"/>
        <v>0</v>
      </c>
      <c r="DJ35" s="327">
        <f t="shared" si="19"/>
        <v>0</v>
      </c>
      <c r="DK35" s="329">
        <f t="shared" si="20"/>
        <v>0</v>
      </c>
      <c r="DL35" s="328">
        <v>0</v>
      </c>
      <c r="DM35" s="327">
        <f t="shared" si="21"/>
        <v>0</v>
      </c>
      <c r="DN35" s="327">
        <f t="shared" si="22"/>
        <v>0</v>
      </c>
      <c r="DO35" s="329">
        <f t="shared" si="23"/>
        <v>0</v>
      </c>
      <c r="DP35" s="328">
        <v>0</v>
      </c>
      <c r="DQ35" s="327">
        <f t="shared" si="24"/>
        <v>0</v>
      </c>
      <c r="DR35" s="327">
        <f t="shared" si="25"/>
        <v>0</v>
      </c>
      <c r="DS35" s="329">
        <f t="shared" si="26"/>
        <v>0</v>
      </c>
      <c r="DT35" s="328">
        <v>0</v>
      </c>
      <c r="DU35" s="327">
        <f t="shared" si="27"/>
        <v>0</v>
      </c>
      <c r="DV35" s="327">
        <f t="shared" si="28"/>
        <v>0</v>
      </c>
      <c r="DW35" s="329">
        <f t="shared" si="29"/>
        <v>0</v>
      </c>
      <c r="DX35" s="328">
        <v>0</v>
      </c>
      <c r="DY35" s="327">
        <f t="shared" si="30"/>
        <v>0</v>
      </c>
      <c r="DZ35" s="327">
        <f t="shared" si="31"/>
        <v>0</v>
      </c>
      <c r="EA35" s="329">
        <f t="shared" si="32"/>
        <v>0</v>
      </c>
      <c r="EB35" s="328">
        <v>0</v>
      </c>
      <c r="EC35" s="327">
        <f t="shared" si="33"/>
        <v>0</v>
      </c>
      <c r="ED35" s="327">
        <f t="shared" si="34"/>
        <v>0</v>
      </c>
      <c r="EE35" s="329">
        <f t="shared" si="35"/>
        <v>0</v>
      </c>
      <c r="EF35" s="328">
        <v>0</v>
      </c>
      <c r="EG35" s="327">
        <f t="shared" si="36"/>
        <v>0</v>
      </c>
      <c r="EH35" s="327">
        <f t="shared" si="37"/>
        <v>0</v>
      </c>
      <c r="EI35" s="329">
        <f t="shared" si="38"/>
        <v>0</v>
      </c>
      <c r="EJ35" s="328">
        <v>0</v>
      </c>
      <c r="EK35" s="327">
        <f t="shared" si="39"/>
        <v>0</v>
      </c>
      <c r="EL35" s="327">
        <f t="shared" si="40"/>
        <v>0</v>
      </c>
      <c r="EM35" s="329">
        <f t="shared" si="41"/>
        <v>0</v>
      </c>
      <c r="EN35" s="328">
        <v>0</v>
      </c>
      <c r="EO35" s="327">
        <f t="shared" si="42"/>
        <v>0</v>
      </c>
      <c r="EP35" s="327">
        <f t="shared" si="43"/>
        <v>0</v>
      </c>
      <c r="EQ35" s="329">
        <f t="shared" si="44"/>
        <v>0</v>
      </c>
      <c r="ER35" s="328">
        <v>0</v>
      </c>
      <c r="ES35" s="327">
        <f t="shared" si="45"/>
        <v>0</v>
      </c>
      <c r="ET35" s="327">
        <f t="shared" si="46"/>
        <v>0</v>
      </c>
      <c r="EU35" s="329">
        <f t="shared" si="47"/>
        <v>0</v>
      </c>
      <c r="EV35" s="328">
        <v>0</v>
      </c>
      <c r="EW35" s="327">
        <f t="shared" si="48"/>
        <v>0</v>
      </c>
      <c r="EX35" s="327">
        <f t="shared" si="49"/>
        <v>0</v>
      </c>
      <c r="EY35" s="329">
        <f t="shared" si="50"/>
        <v>0</v>
      </c>
      <c r="EZ35" s="328">
        <v>0</v>
      </c>
      <c r="FA35" s="327">
        <f t="shared" si="51"/>
        <v>0</v>
      </c>
      <c r="FB35" s="327">
        <f t="shared" si="52"/>
        <v>0</v>
      </c>
      <c r="FC35" s="329">
        <f t="shared" si="53"/>
        <v>0</v>
      </c>
      <c r="FD35" s="328">
        <v>0</v>
      </c>
      <c r="FE35" s="327">
        <f t="shared" si="54"/>
        <v>0</v>
      </c>
      <c r="FF35" s="327">
        <f t="shared" si="55"/>
        <v>0</v>
      </c>
      <c r="FG35" s="329">
        <f t="shared" si="56"/>
        <v>0</v>
      </c>
      <c r="FH35" s="328">
        <v>0</v>
      </c>
      <c r="FI35" s="327">
        <f t="shared" si="57"/>
        <v>0</v>
      </c>
      <c r="FJ35" s="327">
        <f t="shared" si="58"/>
        <v>0</v>
      </c>
      <c r="FK35" s="329">
        <f t="shared" si="59"/>
        <v>0</v>
      </c>
      <c r="FL35" s="328">
        <v>0</v>
      </c>
      <c r="FM35" s="327">
        <f t="shared" si="60"/>
        <v>0</v>
      </c>
      <c r="FN35" s="327">
        <f t="shared" si="61"/>
        <v>0</v>
      </c>
      <c r="FO35" s="329">
        <f t="shared" si="62"/>
        <v>0</v>
      </c>
      <c r="FP35" s="328">
        <v>0</v>
      </c>
      <c r="FQ35" s="327">
        <f t="shared" si="63"/>
        <v>0</v>
      </c>
      <c r="FR35" s="327">
        <f t="shared" si="64"/>
        <v>0</v>
      </c>
      <c r="FS35" s="329">
        <f t="shared" si="65"/>
        <v>0</v>
      </c>
      <c r="FT35" s="328">
        <v>0</v>
      </c>
      <c r="FU35" s="327">
        <f t="shared" si="66"/>
        <v>0</v>
      </c>
      <c r="FV35" s="327">
        <f t="shared" si="67"/>
        <v>0</v>
      </c>
      <c r="FW35" s="329">
        <f t="shared" si="68"/>
        <v>0</v>
      </c>
      <c r="FX35" s="328">
        <v>0</v>
      </c>
      <c r="FY35" s="327">
        <f t="shared" si="69"/>
        <v>0</v>
      </c>
      <c r="FZ35" s="327">
        <f t="shared" si="70"/>
        <v>0</v>
      </c>
      <c r="GA35" s="329">
        <f t="shared" si="71"/>
        <v>0</v>
      </c>
      <c r="GB35" s="328">
        <v>0</v>
      </c>
      <c r="GC35" s="327">
        <f t="shared" si="72"/>
        <v>0</v>
      </c>
      <c r="GD35" s="327">
        <f t="shared" si="73"/>
        <v>0</v>
      </c>
      <c r="GE35" s="329">
        <f t="shared" si="74"/>
        <v>0</v>
      </c>
      <c r="GF35" s="328">
        <v>0</v>
      </c>
      <c r="GG35" s="327">
        <f t="shared" si="75"/>
        <v>0</v>
      </c>
      <c r="GH35" s="327">
        <f t="shared" si="76"/>
        <v>0</v>
      </c>
      <c r="GI35" s="329">
        <f t="shared" si="77"/>
        <v>0</v>
      </c>
      <c r="GJ35" s="328">
        <v>0</v>
      </c>
      <c r="GK35" s="327">
        <f t="shared" si="78"/>
        <v>0</v>
      </c>
      <c r="GL35" s="327">
        <f t="shared" si="79"/>
        <v>0</v>
      </c>
      <c r="GM35" s="329">
        <f t="shared" si="80"/>
        <v>0</v>
      </c>
      <c r="GN35" s="328">
        <v>0</v>
      </c>
      <c r="GO35" s="327">
        <f t="shared" si="81"/>
        <v>0</v>
      </c>
      <c r="GP35" s="327">
        <f t="shared" si="82"/>
        <v>0</v>
      </c>
      <c r="GQ35" s="329">
        <f t="shared" si="83"/>
        <v>0</v>
      </c>
      <c r="GR35" s="328">
        <v>0</v>
      </c>
      <c r="GS35" s="327">
        <f t="shared" si="84"/>
        <v>0</v>
      </c>
      <c r="GT35" s="327">
        <f t="shared" si="85"/>
        <v>0</v>
      </c>
      <c r="GU35" s="329">
        <f t="shared" si="86"/>
        <v>0</v>
      </c>
      <c r="GV35" s="328">
        <v>0</v>
      </c>
      <c r="GW35" s="327">
        <f t="shared" si="87"/>
        <v>0</v>
      </c>
      <c r="GX35" s="327">
        <f t="shared" si="88"/>
        <v>0</v>
      </c>
      <c r="GY35" s="329">
        <f t="shared" si="89"/>
        <v>0</v>
      </c>
      <c r="GZ35" s="328">
        <v>0</v>
      </c>
      <c r="HA35" s="327">
        <f t="shared" si="90"/>
        <v>0</v>
      </c>
      <c r="HB35" s="327">
        <f t="shared" si="91"/>
        <v>0</v>
      </c>
      <c r="HC35" s="329">
        <f t="shared" si="92"/>
        <v>0</v>
      </c>
      <c r="HD35" s="328">
        <v>0</v>
      </c>
      <c r="HE35" s="327">
        <f t="shared" si="93"/>
        <v>0</v>
      </c>
      <c r="HF35" s="327">
        <f t="shared" si="94"/>
        <v>0</v>
      </c>
      <c r="HG35" s="329">
        <f t="shared" si="95"/>
        <v>0</v>
      </c>
      <c r="HI35" s="330">
        <f t="shared" si="166"/>
        <v>0</v>
      </c>
      <c r="HJ35" s="331">
        <f t="shared" ref="HJ35:HJ41" si="174">M35+Q35+U35+Y35+AC35+AG35+AK35+AO35+AS35+AW35+BA35+BE35+BI35+BM35+BQ35+BU35+BY35+CC35+CG35+CK35+CO35+CS35+CW35+DA35+DE35+DI35+DM35+DQ35+DU35+DY35+EC35+EG35+EK35+EO35+ES35+EW35+FA35+FE35+FI35+FM35+FQ35+FU35+FY35+GC35+GG35+GK35+GO35+GS35+GW35+HA35+HE35</f>
        <v>0</v>
      </c>
      <c r="HK35" s="331">
        <f t="shared" si="168"/>
        <v>0</v>
      </c>
    </row>
    <row r="36" spans="1:220" ht="14.45" hidden="1" customHeight="1" x14ac:dyDescent="0.25">
      <c r="A36" s="252"/>
      <c r="B36" s="253"/>
      <c r="C36" s="253"/>
      <c r="D36" s="252"/>
      <c r="E36" s="252"/>
      <c r="F36" s="322">
        <f t="shared" si="104"/>
        <v>0</v>
      </c>
      <c r="G36" s="323">
        <f t="shared" si="105"/>
        <v>0</v>
      </c>
      <c r="H36" s="324">
        <v>0</v>
      </c>
      <c r="I36" s="322">
        <f t="shared" si="106"/>
        <v>0</v>
      </c>
      <c r="J36" s="322">
        <f t="shared" si="107"/>
        <v>0</v>
      </c>
      <c r="K36" s="325">
        <f t="shared" si="108"/>
        <v>0</v>
      </c>
      <c r="L36" s="326">
        <v>0</v>
      </c>
      <c r="M36" s="327">
        <f t="shared" si="109"/>
        <v>0</v>
      </c>
      <c r="N36" s="327">
        <f t="shared" si="110"/>
        <v>0</v>
      </c>
      <c r="O36" s="327">
        <f t="shared" si="111"/>
        <v>0</v>
      </c>
      <c r="P36" s="328">
        <v>0</v>
      </c>
      <c r="Q36" s="327">
        <f t="shared" si="112"/>
        <v>0</v>
      </c>
      <c r="R36" s="327">
        <f t="shared" si="113"/>
        <v>0</v>
      </c>
      <c r="S36" s="327">
        <f t="shared" si="114"/>
        <v>0</v>
      </c>
      <c r="T36" s="328">
        <v>0</v>
      </c>
      <c r="U36" s="327">
        <f t="shared" si="115"/>
        <v>0</v>
      </c>
      <c r="V36" s="327">
        <f t="shared" si="116"/>
        <v>0</v>
      </c>
      <c r="W36" s="327">
        <f t="shared" si="117"/>
        <v>0</v>
      </c>
      <c r="X36" s="328">
        <v>0</v>
      </c>
      <c r="Y36" s="327">
        <f t="shared" si="118"/>
        <v>0</v>
      </c>
      <c r="Z36" s="327">
        <f t="shared" si="119"/>
        <v>0</v>
      </c>
      <c r="AA36" s="327">
        <f t="shared" si="120"/>
        <v>0</v>
      </c>
      <c r="AB36" s="328">
        <v>0</v>
      </c>
      <c r="AC36" s="327">
        <f t="shared" si="121"/>
        <v>0</v>
      </c>
      <c r="AD36" s="327">
        <f t="shared" si="122"/>
        <v>0</v>
      </c>
      <c r="AE36" s="327">
        <f t="shared" si="123"/>
        <v>0</v>
      </c>
      <c r="AF36" s="328">
        <v>0</v>
      </c>
      <c r="AG36" s="327">
        <f t="shared" si="124"/>
        <v>0</v>
      </c>
      <c r="AH36" s="327">
        <f t="shared" si="125"/>
        <v>0</v>
      </c>
      <c r="AI36" s="329">
        <f t="shared" si="126"/>
        <v>0</v>
      </c>
      <c r="AJ36" s="328">
        <v>0</v>
      </c>
      <c r="AK36" s="327">
        <f t="shared" si="127"/>
        <v>0</v>
      </c>
      <c r="AL36" s="327">
        <f t="shared" si="128"/>
        <v>0</v>
      </c>
      <c r="AM36" s="329">
        <f t="shared" si="129"/>
        <v>0</v>
      </c>
      <c r="AN36" s="328">
        <v>0</v>
      </c>
      <c r="AO36" s="327">
        <f t="shared" si="130"/>
        <v>0</v>
      </c>
      <c r="AP36" s="327">
        <f t="shared" si="131"/>
        <v>0</v>
      </c>
      <c r="AQ36" s="329">
        <f t="shared" si="132"/>
        <v>0</v>
      </c>
      <c r="AR36" s="328">
        <v>0</v>
      </c>
      <c r="AS36" s="327">
        <f t="shared" si="133"/>
        <v>0</v>
      </c>
      <c r="AT36" s="327">
        <f t="shared" si="134"/>
        <v>0</v>
      </c>
      <c r="AU36" s="329">
        <f t="shared" si="135"/>
        <v>0</v>
      </c>
      <c r="AV36" s="328">
        <v>0</v>
      </c>
      <c r="AW36" s="327">
        <f t="shared" si="136"/>
        <v>0</v>
      </c>
      <c r="AX36" s="327">
        <f t="shared" si="137"/>
        <v>0</v>
      </c>
      <c r="AY36" s="329">
        <f t="shared" si="138"/>
        <v>0</v>
      </c>
      <c r="AZ36" s="328">
        <v>0</v>
      </c>
      <c r="BA36" s="327">
        <f t="shared" si="139"/>
        <v>0</v>
      </c>
      <c r="BB36" s="327">
        <f t="shared" si="140"/>
        <v>0</v>
      </c>
      <c r="BC36" s="329">
        <f t="shared" si="141"/>
        <v>0</v>
      </c>
      <c r="BD36" s="328">
        <v>0</v>
      </c>
      <c r="BE36" s="327">
        <f t="shared" si="142"/>
        <v>0</v>
      </c>
      <c r="BF36" s="327">
        <f t="shared" si="143"/>
        <v>0</v>
      </c>
      <c r="BG36" s="329">
        <f t="shared" si="144"/>
        <v>0</v>
      </c>
      <c r="BH36" s="328">
        <v>0</v>
      </c>
      <c r="BI36" s="327">
        <f t="shared" si="145"/>
        <v>0</v>
      </c>
      <c r="BJ36" s="327">
        <f t="shared" si="146"/>
        <v>0</v>
      </c>
      <c r="BK36" s="329">
        <f t="shared" si="147"/>
        <v>0</v>
      </c>
      <c r="BL36" s="328">
        <v>0</v>
      </c>
      <c r="BM36" s="327">
        <f t="shared" si="148"/>
        <v>0</v>
      </c>
      <c r="BN36" s="327">
        <f t="shared" si="149"/>
        <v>0</v>
      </c>
      <c r="BO36" s="329">
        <f t="shared" si="150"/>
        <v>0</v>
      </c>
      <c r="BP36" s="328">
        <v>0</v>
      </c>
      <c r="BQ36" s="327">
        <f t="shared" si="151"/>
        <v>0</v>
      </c>
      <c r="BR36" s="327">
        <f t="shared" si="152"/>
        <v>0</v>
      </c>
      <c r="BS36" s="329">
        <f t="shared" si="153"/>
        <v>0</v>
      </c>
      <c r="BT36" s="328">
        <v>0</v>
      </c>
      <c r="BU36" s="327">
        <f t="shared" si="154"/>
        <v>0</v>
      </c>
      <c r="BV36" s="327">
        <f t="shared" si="155"/>
        <v>0</v>
      </c>
      <c r="BW36" s="329">
        <f t="shared" si="156"/>
        <v>0</v>
      </c>
      <c r="BX36" s="328">
        <v>0</v>
      </c>
      <c r="BY36" s="327">
        <f t="shared" si="157"/>
        <v>0</v>
      </c>
      <c r="BZ36" s="327">
        <f t="shared" si="158"/>
        <v>0</v>
      </c>
      <c r="CA36" s="329">
        <f t="shared" si="159"/>
        <v>0</v>
      </c>
      <c r="CB36" s="328">
        <v>0</v>
      </c>
      <c r="CC36" s="327">
        <f t="shared" si="160"/>
        <v>0</v>
      </c>
      <c r="CD36" s="327">
        <f t="shared" si="161"/>
        <v>0</v>
      </c>
      <c r="CE36" s="329">
        <f t="shared" si="162"/>
        <v>0</v>
      </c>
      <c r="CF36" s="328">
        <v>0</v>
      </c>
      <c r="CG36" s="327">
        <f t="shared" si="163"/>
        <v>0</v>
      </c>
      <c r="CH36" s="327">
        <f t="shared" si="164"/>
        <v>0</v>
      </c>
      <c r="CI36" s="329">
        <f t="shared" si="165"/>
        <v>0</v>
      </c>
      <c r="CJ36" s="328">
        <v>0</v>
      </c>
      <c r="CK36" s="327">
        <f t="shared" si="169"/>
        <v>0</v>
      </c>
      <c r="CL36" s="327">
        <f t="shared" si="1"/>
        <v>0</v>
      </c>
      <c r="CM36" s="329">
        <f t="shared" si="2"/>
        <v>0</v>
      </c>
      <c r="CN36" s="328">
        <v>0</v>
      </c>
      <c r="CO36" s="327">
        <f t="shared" si="170"/>
        <v>0</v>
      </c>
      <c r="CP36" s="327">
        <f t="shared" si="4"/>
        <v>0</v>
      </c>
      <c r="CQ36" s="329">
        <f t="shared" si="5"/>
        <v>0</v>
      </c>
      <c r="CR36" s="328">
        <v>0</v>
      </c>
      <c r="CS36" s="327">
        <f t="shared" si="171"/>
        <v>0</v>
      </c>
      <c r="CT36" s="327">
        <f t="shared" si="7"/>
        <v>0</v>
      </c>
      <c r="CU36" s="329">
        <f t="shared" si="8"/>
        <v>0</v>
      </c>
      <c r="CV36" s="328">
        <v>0</v>
      </c>
      <c r="CW36" s="327">
        <f t="shared" si="172"/>
        <v>0</v>
      </c>
      <c r="CX36" s="327">
        <f t="shared" si="10"/>
        <v>0</v>
      </c>
      <c r="CY36" s="329">
        <f t="shared" si="11"/>
        <v>0</v>
      </c>
      <c r="CZ36" s="328">
        <v>0</v>
      </c>
      <c r="DA36" s="327">
        <f t="shared" si="173"/>
        <v>0</v>
      </c>
      <c r="DB36" s="327">
        <f t="shared" si="13"/>
        <v>0</v>
      </c>
      <c r="DC36" s="329">
        <f t="shared" si="14"/>
        <v>0</v>
      </c>
      <c r="DD36" s="328">
        <v>0</v>
      </c>
      <c r="DE36" s="327">
        <f t="shared" si="15"/>
        <v>0</v>
      </c>
      <c r="DF36" s="327">
        <f t="shared" si="16"/>
        <v>0</v>
      </c>
      <c r="DG36" s="329">
        <f t="shared" si="17"/>
        <v>0</v>
      </c>
      <c r="DH36" s="328">
        <v>0</v>
      </c>
      <c r="DI36" s="327">
        <f t="shared" si="18"/>
        <v>0</v>
      </c>
      <c r="DJ36" s="327">
        <f t="shared" si="19"/>
        <v>0</v>
      </c>
      <c r="DK36" s="329">
        <f t="shared" si="20"/>
        <v>0</v>
      </c>
      <c r="DL36" s="328">
        <v>0</v>
      </c>
      <c r="DM36" s="327">
        <f t="shared" si="21"/>
        <v>0</v>
      </c>
      <c r="DN36" s="327">
        <f t="shared" si="22"/>
        <v>0</v>
      </c>
      <c r="DO36" s="329">
        <f t="shared" si="23"/>
        <v>0</v>
      </c>
      <c r="DP36" s="328">
        <v>0</v>
      </c>
      <c r="DQ36" s="327">
        <f t="shared" si="24"/>
        <v>0</v>
      </c>
      <c r="DR36" s="327">
        <f t="shared" si="25"/>
        <v>0</v>
      </c>
      <c r="DS36" s="329">
        <f t="shared" si="26"/>
        <v>0</v>
      </c>
      <c r="DT36" s="328">
        <v>0</v>
      </c>
      <c r="DU36" s="327">
        <f t="shared" si="27"/>
        <v>0</v>
      </c>
      <c r="DV36" s="327">
        <f t="shared" si="28"/>
        <v>0</v>
      </c>
      <c r="DW36" s="329">
        <f t="shared" si="29"/>
        <v>0</v>
      </c>
      <c r="DX36" s="328">
        <v>0</v>
      </c>
      <c r="DY36" s="327">
        <f t="shared" si="30"/>
        <v>0</v>
      </c>
      <c r="DZ36" s="327">
        <f t="shared" si="31"/>
        <v>0</v>
      </c>
      <c r="EA36" s="329">
        <f t="shared" si="32"/>
        <v>0</v>
      </c>
      <c r="EB36" s="328">
        <v>0</v>
      </c>
      <c r="EC36" s="327">
        <f t="shared" si="33"/>
        <v>0</v>
      </c>
      <c r="ED36" s="327">
        <f t="shared" si="34"/>
        <v>0</v>
      </c>
      <c r="EE36" s="329">
        <f t="shared" si="35"/>
        <v>0</v>
      </c>
      <c r="EF36" s="328">
        <v>0</v>
      </c>
      <c r="EG36" s="327">
        <f t="shared" si="36"/>
        <v>0</v>
      </c>
      <c r="EH36" s="327">
        <f t="shared" si="37"/>
        <v>0</v>
      </c>
      <c r="EI36" s="329">
        <f t="shared" si="38"/>
        <v>0</v>
      </c>
      <c r="EJ36" s="328">
        <v>0</v>
      </c>
      <c r="EK36" s="327">
        <f t="shared" si="39"/>
        <v>0</v>
      </c>
      <c r="EL36" s="327">
        <f t="shared" si="40"/>
        <v>0</v>
      </c>
      <c r="EM36" s="329">
        <f t="shared" si="41"/>
        <v>0</v>
      </c>
      <c r="EN36" s="328">
        <v>0</v>
      </c>
      <c r="EO36" s="327">
        <f t="shared" si="42"/>
        <v>0</v>
      </c>
      <c r="EP36" s="327">
        <f t="shared" si="43"/>
        <v>0</v>
      </c>
      <c r="EQ36" s="329">
        <f t="shared" si="44"/>
        <v>0</v>
      </c>
      <c r="ER36" s="328">
        <v>0</v>
      </c>
      <c r="ES36" s="327">
        <f t="shared" si="45"/>
        <v>0</v>
      </c>
      <c r="ET36" s="327">
        <f t="shared" si="46"/>
        <v>0</v>
      </c>
      <c r="EU36" s="329">
        <f t="shared" si="47"/>
        <v>0</v>
      </c>
      <c r="EV36" s="328">
        <v>0</v>
      </c>
      <c r="EW36" s="327">
        <f t="shared" si="48"/>
        <v>0</v>
      </c>
      <c r="EX36" s="327">
        <f t="shared" si="49"/>
        <v>0</v>
      </c>
      <c r="EY36" s="329">
        <f t="shared" si="50"/>
        <v>0</v>
      </c>
      <c r="EZ36" s="328">
        <v>0</v>
      </c>
      <c r="FA36" s="327">
        <f t="shared" si="51"/>
        <v>0</v>
      </c>
      <c r="FB36" s="327">
        <f t="shared" si="52"/>
        <v>0</v>
      </c>
      <c r="FC36" s="329">
        <f t="shared" si="53"/>
        <v>0</v>
      </c>
      <c r="FD36" s="328">
        <v>0</v>
      </c>
      <c r="FE36" s="327">
        <f t="shared" si="54"/>
        <v>0</v>
      </c>
      <c r="FF36" s="327">
        <f t="shared" si="55"/>
        <v>0</v>
      </c>
      <c r="FG36" s="329">
        <f t="shared" si="56"/>
        <v>0</v>
      </c>
      <c r="FH36" s="328">
        <v>0</v>
      </c>
      <c r="FI36" s="327">
        <f t="shared" si="57"/>
        <v>0</v>
      </c>
      <c r="FJ36" s="327">
        <f t="shared" si="58"/>
        <v>0</v>
      </c>
      <c r="FK36" s="329">
        <f t="shared" si="59"/>
        <v>0</v>
      </c>
      <c r="FL36" s="328">
        <v>0</v>
      </c>
      <c r="FM36" s="327">
        <f t="shared" si="60"/>
        <v>0</v>
      </c>
      <c r="FN36" s="327">
        <f t="shared" si="61"/>
        <v>0</v>
      </c>
      <c r="FO36" s="329">
        <f t="shared" si="62"/>
        <v>0</v>
      </c>
      <c r="FP36" s="328">
        <v>0</v>
      </c>
      <c r="FQ36" s="327">
        <f t="shared" si="63"/>
        <v>0</v>
      </c>
      <c r="FR36" s="327">
        <f t="shared" si="64"/>
        <v>0</v>
      </c>
      <c r="FS36" s="329">
        <f t="shared" si="65"/>
        <v>0</v>
      </c>
      <c r="FT36" s="328">
        <v>0</v>
      </c>
      <c r="FU36" s="327">
        <f t="shared" si="66"/>
        <v>0</v>
      </c>
      <c r="FV36" s="327">
        <f t="shared" si="67"/>
        <v>0</v>
      </c>
      <c r="FW36" s="329">
        <f t="shared" si="68"/>
        <v>0</v>
      </c>
      <c r="FX36" s="328">
        <v>0</v>
      </c>
      <c r="FY36" s="327">
        <f t="shared" si="69"/>
        <v>0</v>
      </c>
      <c r="FZ36" s="327">
        <f t="shared" si="70"/>
        <v>0</v>
      </c>
      <c r="GA36" s="329">
        <f t="shared" si="71"/>
        <v>0</v>
      </c>
      <c r="GB36" s="328">
        <v>0</v>
      </c>
      <c r="GC36" s="327">
        <f t="shared" si="72"/>
        <v>0</v>
      </c>
      <c r="GD36" s="327">
        <f t="shared" si="73"/>
        <v>0</v>
      </c>
      <c r="GE36" s="329">
        <f t="shared" si="74"/>
        <v>0</v>
      </c>
      <c r="GF36" s="328">
        <v>0</v>
      </c>
      <c r="GG36" s="327">
        <f t="shared" si="75"/>
        <v>0</v>
      </c>
      <c r="GH36" s="327">
        <f t="shared" si="76"/>
        <v>0</v>
      </c>
      <c r="GI36" s="329">
        <f t="shared" si="77"/>
        <v>0</v>
      </c>
      <c r="GJ36" s="328">
        <v>0</v>
      </c>
      <c r="GK36" s="327">
        <f t="shared" si="78"/>
        <v>0</v>
      </c>
      <c r="GL36" s="327">
        <f t="shared" si="79"/>
        <v>0</v>
      </c>
      <c r="GM36" s="329">
        <f t="shared" si="80"/>
        <v>0</v>
      </c>
      <c r="GN36" s="328">
        <v>0</v>
      </c>
      <c r="GO36" s="327">
        <f t="shared" si="81"/>
        <v>0</v>
      </c>
      <c r="GP36" s="327">
        <f t="shared" si="82"/>
        <v>0</v>
      </c>
      <c r="GQ36" s="329">
        <f t="shared" si="83"/>
        <v>0</v>
      </c>
      <c r="GR36" s="328">
        <v>0</v>
      </c>
      <c r="GS36" s="327">
        <f t="shared" si="84"/>
        <v>0</v>
      </c>
      <c r="GT36" s="327">
        <f t="shared" si="85"/>
        <v>0</v>
      </c>
      <c r="GU36" s="329">
        <f t="shared" si="86"/>
        <v>0</v>
      </c>
      <c r="GV36" s="328">
        <v>0</v>
      </c>
      <c r="GW36" s="327">
        <f t="shared" si="87"/>
        <v>0</v>
      </c>
      <c r="GX36" s="327">
        <f t="shared" si="88"/>
        <v>0</v>
      </c>
      <c r="GY36" s="329">
        <f t="shared" si="89"/>
        <v>0</v>
      </c>
      <c r="GZ36" s="328">
        <v>0</v>
      </c>
      <c r="HA36" s="327">
        <f t="shared" si="90"/>
        <v>0</v>
      </c>
      <c r="HB36" s="327">
        <f t="shared" si="91"/>
        <v>0</v>
      </c>
      <c r="HC36" s="329">
        <f t="shared" si="92"/>
        <v>0</v>
      </c>
      <c r="HD36" s="328">
        <v>0</v>
      </c>
      <c r="HE36" s="327">
        <f t="shared" si="93"/>
        <v>0</v>
      </c>
      <c r="HF36" s="327">
        <f t="shared" si="94"/>
        <v>0</v>
      </c>
      <c r="HG36" s="329">
        <f t="shared" si="95"/>
        <v>0</v>
      </c>
      <c r="HI36" s="330">
        <f>L36+P36+T36+X36+AB36+AF36+AJ36+AN36+AR36+AV36+AZ36+BD36+BH36+BL36+BP36+BT36+BX36+CB36+CF36+CJ36+CN36+CR36+CV36+CZ36+DD36+DH36+DL36+DP36+DT36+DX36+EB36+EF36+EJ36+EN36+ER36+EV36+EZ36+FD36+FH36+FL36+FP36+FT36+FX36+GB36+GF36+GJ36+GN36+GR36+GV36+GZ36+HD36</f>
        <v>0</v>
      </c>
      <c r="HJ36" s="331">
        <f t="shared" si="174"/>
        <v>0</v>
      </c>
      <c r="HK36" s="331">
        <f>HJ36-K36</f>
        <v>0</v>
      </c>
    </row>
    <row r="37" spans="1:220" ht="14.45" hidden="1" customHeight="1" x14ac:dyDescent="0.25">
      <c r="A37" s="252"/>
      <c r="B37" s="253"/>
      <c r="C37" s="253"/>
      <c r="D37" s="252"/>
      <c r="E37" s="252"/>
      <c r="F37" s="322">
        <f t="shared" si="104"/>
        <v>0</v>
      </c>
      <c r="G37" s="323">
        <f t="shared" si="105"/>
        <v>0</v>
      </c>
      <c r="H37" s="324">
        <v>0</v>
      </c>
      <c r="I37" s="322">
        <f t="shared" si="106"/>
        <v>0</v>
      </c>
      <c r="J37" s="322">
        <f t="shared" si="107"/>
        <v>0</v>
      </c>
      <c r="K37" s="325">
        <f t="shared" si="108"/>
        <v>0</v>
      </c>
      <c r="L37" s="326">
        <v>0</v>
      </c>
      <c r="M37" s="327">
        <f t="shared" si="109"/>
        <v>0</v>
      </c>
      <c r="N37" s="327">
        <f t="shared" si="110"/>
        <v>0</v>
      </c>
      <c r="O37" s="327">
        <f t="shared" si="111"/>
        <v>0</v>
      </c>
      <c r="P37" s="328">
        <v>0</v>
      </c>
      <c r="Q37" s="327">
        <f t="shared" si="112"/>
        <v>0</v>
      </c>
      <c r="R37" s="327">
        <f t="shared" si="113"/>
        <v>0</v>
      </c>
      <c r="S37" s="327">
        <f t="shared" si="114"/>
        <v>0</v>
      </c>
      <c r="T37" s="328">
        <v>0</v>
      </c>
      <c r="U37" s="327">
        <f t="shared" si="115"/>
        <v>0</v>
      </c>
      <c r="V37" s="327">
        <f t="shared" si="116"/>
        <v>0</v>
      </c>
      <c r="W37" s="327">
        <f t="shared" si="117"/>
        <v>0</v>
      </c>
      <c r="X37" s="328">
        <v>0</v>
      </c>
      <c r="Y37" s="327">
        <f t="shared" si="118"/>
        <v>0</v>
      </c>
      <c r="Z37" s="327">
        <f t="shared" si="119"/>
        <v>0</v>
      </c>
      <c r="AA37" s="327">
        <f t="shared" si="120"/>
        <v>0</v>
      </c>
      <c r="AB37" s="328">
        <v>0</v>
      </c>
      <c r="AC37" s="327">
        <f t="shared" si="121"/>
        <v>0</v>
      </c>
      <c r="AD37" s="327">
        <f t="shared" si="122"/>
        <v>0</v>
      </c>
      <c r="AE37" s="327">
        <f t="shared" si="123"/>
        <v>0</v>
      </c>
      <c r="AF37" s="328">
        <v>0</v>
      </c>
      <c r="AG37" s="327">
        <f t="shared" si="124"/>
        <v>0</v>
      </c>
      <c r="AH37" s="327">
        <f t="shared" si="125"/>
        <v>0</v>
      </c>
      <c r="AI37" s="329">
        <f t="shared" si="126"/>
        <v>0</v>
      </c>
      <c r="AJ37" s="328">
        <v>0</v>
      </c>
      <c r="AK37" s="327">
        <f t="shared" si="127"/>
        <v>0</v>
      </c>
      <c r="AL37" s="327">
        <f t="shared" si="128"/>
        <v>0</v>
      </c>
      <c r="AM37" s="329">
        <f t="shared" si="129"/>
        <v>0</v>
      </c>
      <c r="AN37" s="328">
        <v>0</v>
      </c>
      <c r="AO37" s="327">
        <f t="shared" si="130"/>
        <v>0</v>
      </c>
      <c r="AP37" s="327">
        <f t="shared" si="131"/>
        <v>0</v>
      </c>
      <c r="AQ37" s="329">
        <f t="shared" si="132"/>
        <v>0</v>
      </c>
      <c r="AR37" s="328">
        <v>0</v>
      </c>
      <c r="AS37" s="327">
        <f t="shared" si="133"/>
        <v>0</v>
      </c>
      <c r="AT37" s="327">
        <f t="shared" si="134"/>
        <v>0</v>
      </c>
      <c r="AU37" s="329">
        <f t="shared" si="135"/>
        <v>0</v>
      </c>
      <c r="AV37" s="328">
        <v>0</v>
      </c>
      <c r="AW37" s="327">
        <f t="shared" si="136"/>
        <v>0</v>
      </c>
      <c r="AX37" s="327">
        <f t="shared" si="137"/>
        <v>0</v>
      </c>
      <c r="AY37" s="329">
        <f t="shared" si="138"/>
        <v>0</v>
      </c>
      <c r="AZ37" s="328">
        <v>0</v>
      </c>
      <c r="BA37" s="327">
        <f t="shared" si="139"/>
        <v>0</v>
      </c>
      <c r="BB37" s="327">
        <f t="shared" si="140"/>
        <v>0</v>
      </c>
      <c r="BC37" s="329">
        <f t="shared" si="141"/>
        <v>0</v>
      </c>
      <c r="BD37" s="328">
        <v>0</v>
      </c>
      <c r="BE37" s="327">
        <f t="shared" si="142"/>
        <v>0</v>
      </c>
      <c r="BF37" s="327">
        <f t="shared" si="143"/>
        <v>0</v>
      </c>
      <c r="BG37" s="329">
        <f t="shared" si="144"/>
        <v>0</v>
      </c>
      <c r="BH37" s="328">
        <v>0</v>
      </c>
      <c r="BI37" s="327">
        <f t="shared" si="145"/>
        <v>0</v>
      </c>
      <c r="BJ37" s="327">
        <f t="shared" si="146"/>
        <v>0</v>
      </c>
      <c r="BK37" s="329">
        <f t="shared" si="147"/>
        <v>0</v>
      </c>
      <c r="BL37" s="328">
        <v>0</v>
      </c>
      <c r="BM37" s="327">
        <f t="shared" si="148"/>
        <v>0</v>
      </c>
      <c r="BN37" s="327">
        <f t="shared" si="149"/>
        <v>0</v>
      </c>
      <c r="BO37" s="329">
        <f t="shared" si="150"/>
        <v>0</v>
      </c>
      <c r="BP37" s="328">
        <v>0</v>
      </c>
      <c r="BQ37" s="327">
        <f t="shared" si="151"/>
        <v>0</v>
      </c>
      <c r="BR37" s="327">
        <f t="shared" si="152"/>
        <v>0</v>
      </c>
      <c r="BS37" s="329">
        <f t="shared" si="153"/>
        <v>0</v>
      </c>
      <c r="BT37" s="328">
        <v>0</v>
      </c>
      <c r="BU37" s="327">
        <f t="shared" si="154"/>
        <v>0</v>
      </c>
      <c r="BV37" s="327">
        <f t="shared" si="155"/>
        <v>0</v>
      </c>
      <c r="BW37" s="329">
        <f t="shared" si="156"/>
        <v>0</v>
      </c>
      <c r="BX37" s="328">
        <v>0</v>
      </c>
      <c r="BY37" s="327">
        <f t="shared" si="157"/>
        <v>0</v>
      </c>
      <c r="BZ37" s="327">
        <f t="shared" si="158"/>
        <v>0</v>
      </c>
      <c r="CA37" s="329">
        <f t="shared" si="159"/>
        <v>0</v>
      </c>
      <c r="CB37" s="328">
        <v>0</v>
      </c>
      <c r="CC37" s="327">
        <f t="shared" si="160"/>
        <v>0</v>
      </c>
      <c r="CD37" s="327">
        <f t="shared" si="161"/>
        <v>0</v>
      </c>
      <c r="CE37" s="329">
        <f t="shared" si="162"/>
        <v>0</v>
      </c>
      <c r="CF37" s="328">
        <v>0</v>
      </c>
      <c r="CG37" s="327">
        <f t="shared" si="163"/>
        <v>0</v>
      </c>
      <c r="CH37" s="327">
        <f t="shared" si="164"/>
        <v>0</v>
      </c>
      <c r="CI37" s="329">
        <f t="shared" si="165"/>
        <v>0</v>
      </c>
      <c r="CJ37" s="328">
        <v>0</v>
      </c>
      <c r="CK37" s="327">
        <f t="shared" si="169"/>
        <v>0</v>
      </c>
      <c r="CL37" s="327">
        <f t="shared" si="1"/>
        <v>0</v>
      </c>
      <c r="CM37" s="329">
        <f t="shared" si="2"/>
        <v>0</v>
      </c>
      <c r="CN37" s="328">
        <v>0</v>
      </c>
      <c r="CO37" s="327">
        <f t="shared" si="170"/>
        <v>0</v>
      </c>
      <c r="CP37" s="327">
        <f t="shared" si="4"/>
        <v>0</v>
      </c>
      <c r="CQ37" s="329">
        <f t="shared" si="5"/>
        <v>0</v>
      </c>
      <c r="CR37" s="328">
        <v>0</v>
      </c>
      <c r="CS37" s="327">
        <f t="shared" si="171"/>
        <v>0</v>
      </c>
      <c r="CT37" s="327">
        <f t="shared" si="7"/>
        <v>0</v>
      </c>
      <c r="CU37" s="329">
        <f t="shared" si="8"/>
        <v>0</v>
      </c>
      <c r="CV37" s="328">
        <v>0</v>
      </c>
      <c r="CW37" s="327">
        <f t="shared" si="172"/>
        <v>0</v>
      </c>
      <c r="CX37" s="327">
        <f t="shared" si="10"/>
        <v>0</v>
      </c>
      <c r="CY37" s="329">
        <f t="shared" si="11"/>
        <v>0</v>
      </c>
      <c r="CZ37" s="328">
        <v>0</v>
      </c>
      <c r="DA37" s="327">
        <f t="shared" si="173"/>
        <v>0</v>
      </c>
      <c r="DB37" s="327">
        <f t="shared" si="13"/>
        <v>0</v>
      </c>
      <c r="DC37" s="329">
        <f t="shared" si="14"/>
        <v>0</v>
      </c>
      <c r="DD37" s="328">
        <v>0</v>
      </c>
      <c r="DE37" s="327">
        <f t="shared" si="15"/>
        <v>0</v>
      </c>
      <c r="DF37" s="327">
        <f t="shared" si="16"/>
        <v>0</v>
      </c>
      <c r="DG37" s="329">
        <f t="shared" si="17"/>
        <v>0</v>
      </c>
      <c r="DH37" s="328">
        <v>0</v>
      </c>
      <c r="DI37" s="327">
        <f t="shared" si="18"/>
        <v>0</v>
      </c>
      <c r="DJ37" s="327">
        <f t="shared" si="19"/>
        <v>0</v>
      </c>
      <c r="DK37" s="329">
        <f t="shared" si="20"/>
        <v>0</v>
      </c>
      <c r="DL37" s="328">
        <v>0</v>
      </c>
      <c r="DM37" s="327">
        <f t="shared" si="21"/>
        <v>0</v>
      </c>
      <c r="DN37" s="327">
        <f t="shared" si="22"/>
        <v>0</v>
      </c>
      <c r="DO37" s="329">
        <f t="shared" si="23"/>
        <v>0</v>
      </c>
      <c r="DP37" s="328">
        <v>0</v>
      </c>
      <c r="DQ37" s="327">
        <f t="shared" si="24"/>
        <v>0</v>
      </c>
      <c r="DR37" s="327">
        <f t="shared" si="25"/>
        <v>0</v>
      </c>
      <c r="DS37" s="329">
        <f t="shared" si="26"/>
        <v>0</v>
      </c>
      <c r="DT37" s="328">
        <v>0</v>
      </c>
      <c r="DU37" s="327">
        <f t="shared" si="27"/>
        <v>0</v>
      </c>
      <c r="DV37" s="327">
        <f t="shared" si="28"/>
        <v>0</v>
      </c>
      <c r="DW37" s="329">
        <f t="shared" si="29"/>
        <v>0</v>
      </c>
      <c r="DX37" s="328">
        <v>0</v>
      </c>
      <c r="DY37" s="327">
        <f t="shared" si="30"/>
        <v>0</v>
      </c>
      <c r="DZ37" s="327">
        <f t="shared" si="31"/>
        <v>0</v>
      </c>
      <c r="EA37" s="329">
        <f t="shared" si="32"/>
        <v>0</v>
      </c>
      <c r="EB37" s="328">
        <v>0</v>
      </c>
      <c r="EC37" s="327">
        <f t="shared" si="33"/>
        <v>0</v>
      </c>
      <c r="ED37" s="327">
        <f t="shared" si="34"/>
        <v>0</v>
      </c>
      <c r="EE37" s="329">
        <f t="shared" si="35"/>
        <v>0</v>
      </c>
      <c r="EF37" s="328">
        <v>0</v>
      </c>
      <c r="EG37" s="327">
        <f t="shared" si="36"/>
        <v>0</v>
      </c>
      <c r="EH37" s="327">
        <f t="shared" si="37"/>
        <v>0</v>
      </c>
      <c r="EI37" s="329">
        <f t="shared" si="38"/>
        <v>0</v>
      </c>
      <c r="EJ37" s="328">
        <v>0</v>
      </c>
      <c r="EK37" s="327">
        <f t="shared" si="39"/>
        <v>0</v>
      </c>
      <c r="EL37" s="327">
        <f t="shared" si="40"/>
        <v>0</v>
      </c>
      <c r="EM37" s="329">
        <f t="shared" si="41"/>
        <v>0</v>
      </c>
      <c r="EN37" s="328">
        <v>0</v>
      </c>
      <c r="EO37" s="327">
        <f t="shared" si="42"/>
        <v>0</v>
      </c>
      <c r="EP37" s="327">
        <f t="shared" si="43"/>
        <v>0</v>
      </c>
      <c r="EQ37" s="329">
        <f t="shared" si="44"/>
        <v>0</v>
      </c>
      <c r="ER37" s="328">
        <v>0</v>
      </c>
      <c r="ES37" s="327">
        <f t="shared" si="45"/>
        <v>0</v>
      </c>
      <c r="ET37" s="327">
        <f t="shared" si="46"/>
        <v>0</v>
      </c>
      <c r="EU37" s="329">
        <f t="shared" si="47"/>
        <v>0</v>
      </c>
      <c r="EV37" s="328">
        <v>0</v>
      </c>
      <c r="EW37" s="327">
        <f t="shared" si="48"/>
        <v>0</v>
      </c>
      <c r="EX37" s="327">
        <f t="shared" si="49"/>
        <v>0</v>
      </c>
      <c r="EY37" s="329">
        <f t="shared" si="50"/>
        <v>0</v>
      </c>
      <c r="EZ37" s="328">
        <v>0</v>
      </c>
      <c r="FA37" s="327">
        <f t="shared" si="51"/>
        <v>0</v>
      </c>
      <c r="FB37" s="327">
        <f t="shared" si="52"/>
        <v>0</v>
      </c>
      <c r="FC37" s="329">
        <f t="shared" si="53"/>
        <v>0</v>
      </c>
      <c r="FD37" s="328">
        <v>0</v>
      </c>
      <c r="FE37" s="327">
        <f t="shared" si="54"/>
        <v>0</v>
      </c>
      <c r="FF37" s="327">
        <f t="shared" si="55"/>
        <v>0</v>
      </c>
      <c r="FG37" s="329">
        <f t="shared" si="56"/>
        <v>0</v>
      </c>
      <c r="FH37" s="328">
        <v>0</v>
      </c>
      <c r="FI37" s="327">
        <f t="shared" si="57"/>
        <v>0</v>
      </c>
      <c r="FJ37" s="327">
        <f t="shared" si="58"/>
        <v>0</v>
      </c>
      <c r="FK37" s="329">
        <f t="shared" si="59"/>
        <v>0</v>
      </c>
      <c r="FL37" s="328">
        <v>0</v>
      </c>
      <c r="FM37" s="327">
        <f t="shared" si="60"/>
        <v>0</v>
      </c>
      <c r="FN37" s="327">
        <f t="shared" si="61"/>
        <v>0</v>
      </c>
      <c r="FO37" s="329">
        <f t="shared" si="62"/>
        <v>0</v>
      </c>
      <c r="FP37" s="328">
        <v>0</v>
      </c>
      <c r="FQ37" s="327">
        <f t="shared" si="63"/>
        <v>0</v>
      </c>
      <c r="FR37" s="327">
        <f t="shared" si="64"/>
        <v>0</v>
      </c>
      <c r="FS37" s="329">
        <f t="shared" si="65"/>
        <v>0</v>
      </c>
      <c r="FT37" s="328">
        <v>0</v>
      </c>
      <c r="FU37" s="327">
        <f t="shared" si="66"/>
        <v>0</v>
      </c>
      <c r="FV37" s="327">
        <f t="shared" si="67"/>
        <v>0</v>
      </c>
      <c r="FW37" s="329">
        <f t="shared" si="68"/>
        <v>0</v>
      </c>
      <c r="FX37" s="328">
        <v>0</v>
      </c>
      <c r="FY37" s="327">
        <f t="shared" si="69"/>
        <v>0</v>
      </c>
      <c r="FZ37" s="327">
        <f t="shared" si="70"/>
        <v>0</v>
      </c>
      <c r="GA37" s="329">
        <f t="shared" si="71"/>
        <v>0</v>
      </c>
      <c r="GB37" s="328">
        <v>0</v>
      </c>
      <c r="GC37" s="327">
        <f t="shared" si="72"/>
        <v>0</v>
      </c>
      <c r="GD37" s="327">
        <f t="shared" si="73"/>
        <v>0</v>
      </c>
      <c r="GE37" s="329">
        <f t="shared" si="74"/>
        <v>0</v>
      </c>
      <c r="GF37" s="328">
        <v>0</v>
      </c>
      <c r="GG37" s="327">
        <f t="shared" si="75"/>
        <v>0</v>
      </c>
      <c r="GH37" s="327">
        <f t="shared" si="76"/>
        <v>0</v>
      </c>
      <c r="GI37" s="329">
        <f t="shared" si="77"/>
        <v>0</v>
      </c>
      <c r="GJ37" s="328">
        <v>0</v>
      </c>
      <c r="GK37" s="327">
        <f t="shared" si="78"/>
        <v>0</v>
      </c>
      <c r="GL37" s="327">
        <f t="shared" si="79"/>
        <v>0</v>
      </c>
      <c r="GM37" s="329">
        <f t="shared" si="80"/>
        <v>0</v>
      </c>
      <c r="GN37" s="328">
        <v>0</v>
      </c>
      <c r="GO37" s="327">
        <f t="shared" si="81"/>
        <v>0</v>
      </c>
      <c r="GP37" s="327">
        <f t="shared" si="82"/>
        <v>0</v>
      </c>
      <c r="GQ37" s="329">
        <f t="shared" si="83"/>
        <v>0</v>
      </c>
      <c r="GR37" s="328">
        <v>0</v>
      </c>
      <c r="GS37" s="327">
        <f t="shared" si="84"/>
        <v>0</v>
      </c>
      <c r="GT37" s="327">
        <f t="shared" si="85"/>
        <v>0</v>
      </c>
      <c r="GU37" s="329">
        <f t="shared" si="86"/>
        <v>0</v>
      </c>
      <c r="GV37" s="328">
        <v>0</v>
      </c>
      <c r="GW37" s="327">
        <f t="shared" si="87"/>
        <v>0</v>
      </c>
      <c r="GX37" s="327">
        <f t="shared" si="88"/>
        <v>0</v>
      </c>
      <c r="GY37" s="329">
        <f t="shared" si="89"/>
        <v>0</v>
      </c>
      <c r="GZ37" s="328">
        <v>0</v>
      </c>
      <c r="HA37" s="327">
        <f t="shared" si="90"/>
        <v>0</v>
      </c>
      <c r="HB37" s="327">
        <f t="shared" si="91"/>
        <v>0</v>
      </c>
      <c r="HC37" s="329">
        <f t="shared" si="92"/>
        <v>0</v>
      </c>
      <c r="HD37" s="328">
        <v>0</v>
      </c>
      <c r="HE37" s="327">
        <f t="shared" si="93"/>
        <v>0</v>
      </c>
      <c r="HF37" s="327">
        <f t="shared" si="94"/>
        <v>0</v>
      </c>
      <c r="HG37" s="329">
        <f t="shared" si="95"/>
        <v>0</v>
      </c>
      <c r="HI37" s="330">
        <f t="shared" si="166"/>
        <v>0</v>
      </c>
      <c r="HJ37" s="331">
        <f t="shared" si="174"/>
        <v>0</v>
      </c>
      <c r="HK37" s="331">
        <f t="shared" si="168"/>
        <v>0</v>
      </c>
    </row>
    <row r="38" spans="1:220" ht="14.45" hidden="1" customHeight="1" x14ac:dyDescent="0.25">
      <c r="A38" s="252"/>
      <c r="B38" s="253"/>
      <c r="C38" s="253"/>
      <c r="D38" s="252"/>
      <c r="E38" s="252"/>
      <c r="F38" s="322">
        <f t="shared" si="104"/>
        <v>0</v>
      </c>
      <c r="G38" s="323">
        <f t="shared" si="105"/>
        <v>0</v>
      </c>
      <c r="H38" s="324">
        <v>0</v>
      </c>
      <c r="I38" s="322">
        <f t="shared" si="106"/>
        <v>0</v>
      </c>
      <c r="J38" s="322">
        <f t="shared" si="107"/>
        <v>0</v>
      </c>
      <c r="K38" s="325">
        <f t="shared" si="108"/>
        <v>0</v>
      </c>
      <c r="L38" s="326">
        <v>0</v>
      </c>
      <c r="M38" s="327">
        <f t="shared" si="109"/>
        <v>0</v>
      </c>
      <c r="N38" s="327">
        <f t="shared" si="110"/>
        <v>0</v>
      </c>
      <c r="O38" s="327">
        <f t="shared" si="111"/>
        <v>0</v>
      </c>
      <c r="P38" s="328">
        <v>0</v>
      </c>
      <c r="Q38" s="327">
        <f t="shared" si="112"/>
        <v>0</v>
      </c>
      <c r="R38" s="327">
        <f t="shared" si="113"/>
        <v>0</v>
      </c>
      <c r="S38" s="327">
        <f t="shared" si="114"/>
        <v>0</v>
      </c>
      <c r="T38" s="328">
        <v>0</v>
      </c>
      <c r="U38" s="327">
        <f t="shared" si="115"/>
        <v>0</v>
      </c>
      <c r="V38" s="327">
        <f t="shared" si="116"/>
        <v>0</v>
      </c>
      <c r="W38" s="327">
        <f t="shared" si="117"/>
        <v>0</v>
      </c>
      <c r="X38" s="328">
        <v>0</v>
      </c>
      <c r="Y38" s="327">
        <f t="shared" si="118"/>
        <v>0</v>
      </c>
      <c r="Z38" s="327">
        <f t="shared" si="119"/>
        <v>0</v>
      </c>
      <c r="AA38" s="327">
        <f t="shared" si="120"/>
        <v>0</v>
      </c>
      <c r="AB38" s="328">
        <v>0</v>
      </c>
      <c r="AC38" s="327">
        <f t="shared" si="121"/>
        <v>0</v>
      </c>
      <c r="AD38" s="327">
        <f t="shared" si="122"/>
        <v>0</v>
      </c>
      <c r="AE38" s="327">
        <f t="shared" si="123"/>
        <v>0</v>
      </c>
      <c r="AF38" s="328">
        <v>0</v>
      </c>
      <c r="AG38" s="327">
        <f t="shared" si="124"/>
        <v>0</v>
      </c>
      <c r="AH38" s="327">
        <f t="shared" si="125"/>
        <v>0</v>
      </c>
      <c r="AI38" s="329">
        <f t="shared" si="126"/>
        <v>0</v>
      </c>
      <c r="AJ38" s="328">
        <v>0</v>
      </c>
      <c r="AK38" s="327">
        <f t="shared" si="127"/>
        <v>0</v>
      </c>
      <c r="AL38" s="327">
        <f t="shared" si="128"/>
        <v>0</v>
      </c>
      <c r="AM38" s="329">
        <f t="shared" si="129"/>
        <v>0</v>
      </c>
      <c r="AN38" s="328">
        <v>0</v>
      </c>
      <c r="AO38" s="327">
        <f t="shared" si="130"/>
        <v>0</v>
      </c>
      <c r="AP38" s="327">
        <f t="shared" si="131"/>
        <v>0</v>
      </c>
      <c r="AQ38" s="329">
        <f t="shared" si="132"/>
        <v>0</v>
      </c>
      <c r="AR38" s="328">
        <v>0</v>
      </c>
      <c r="AS38" s="327">
        <f t="shared" si="133"/>
        <v>0</v>
      </c>
      <c r="AT38" s="327">
        <f t="shared" si="134"/>
        <v>0</v>
      </c>
      <c r="AU38" s="329">
        <f t="shared" si="135"/>
        <v>0</v>
      </c>
      <c r="AV38" s="328">
        <v>0</v>
      </c>
      <c r="AW38" s="327">
        <f t="shared" si="136"/>
        <v>0</v>
      </c>
      <c r="AX38" s="327">
        <f t="shared" si="137"/>
        <v>0</v>
      </c>
      <c r="AY38" s="329">
        <f t="shared" si="138"/>
        <v>0</v>
      </c>
      <c r="AZ38" s="328">
        <v>0</v>
      </c>
      <c r="BA38" s="327">
        <f t="shared" si="139"/>
        <v>0</v>
      </c>
      <c r="BB38" s="327">
        <f t="shared" si="140"/>
        <v>0</v>
      </c>
      <c r="BC38" s="329">
        <f t="shared" si="141"/>
        <v>0</v>
      </c>
      <c r="BD38" s="328">
        <v>0</v>
      </c>
      <c r="BE38" s="327">
        <f t="shared" si="142"/>
        <v>0</v>
      </c>
      <c r="BF38" s="327">
        <f t="shared" si="143"/>
        <v>0</v>
      </c>
      <c r="BG38" s="329">
        <f t="shared" si="144"/>
        <v>0</v>
      </c>
      <c r="BH38" s="328">
        <v>0</v>
      </c>
      <c r="BI38" s="327">
        <f t="shared" si="145"/>
        <v>0</v>
      </c>
      <c r="BJ38" s="327">
        <f t="shared" si="146"/>
        <v>0</v>
      </c>
      <c r="BK38" s="329">
        <f t="shared" si="147"/>
        <v>0</v>
      </c>
      <c r="BL38" s="328">
        <v>0</v>
      </c>
      <c r="BM38" s="327">
        <f t="shared" si="148"/>
        <v>0</v>
      </c>
      <c r="BN38" s="327">
        <f t="shared" si="149"/>
        <v>0</v>
      </c>
      <c r="BO38" s="329">
        <f t="shared" si="150"/>
        <v>0</v>
      </c>
      <c r="BP38" s="328">
        <v>0</v>
      </c>
      <c r="BQ38" s="327">
        <f t="shared" si="151"/>
        <v>0</v>
      </c>
      <c r="BR38" s="327">
        <f t="shared" si="152"/>
        <v>0</v>
      </c>
      <c r="BS38" s="329">
        <f t="shared" si="153"/>
        <v>0</v>
      </c>
      <c r="BT38" s="328">
        <v>0</v>
      </c>
      <c r="BU38" s="327">
        <f t="shared" si="154"/>
        <v>0</v>
      </c>
      <c r="BV38" s="327">
        <f t="shared" si="155"/>
        <v>0</v>
      </c>
      <c r="BW38" s="329">
        <f t="shared" si="156"/>
        <v>0</v>
      </c>
      <c r="BX38" s="328">
        <v>0</v>
      </c>
      <c r="BY38" s="327">
        <f t="shared" si="157"/>
        <v>0</v>
      </c>
      <c r="BZ38" s="327">
        <f t="shared" si="158"/>
        <v>0</v>
      </c>
      <c r="CA38" s="329">
        <f t="shared" si="159"/>
        <v>0</v>
      </c>
      <c r="CB38" s="328">
        <v>0</v>
      </c>
      <c r="CC38" s="327">
        <f t="shared" si="160"/>
        <v>0</v>
      </c>
      <c r="CD38" s="327">
        <f t="shared" si="161"/>
        <v>0</v>
      </c>
      <c r="CE38" s="329">
        <f t="shared" si="162"/>
        <v>0</v>
      </c>
      <c r="CF38" s="328">
        <v>0</v>
      </c>
      <c r="CG38" s="327">
        <f t="shared" si="163"/>
        <v>0</v>
      </c>
      <c r="CH38" s="327">
        <f t="shared" si="164"/>
        <v>0</v>
      </c>
      <c r="CI38" s="329">
        <f t="shared" si="165"/>
        <v>0</v>
      </c>
      <c r="CJ38" s="328">
        <v>0</v>
      </c>
      <c r="CK38" s="327">
        <f t="shared" si="169"/>
        <v>0</v>
      </c>
      <c r="CL38" s="327">
        <f t="shared" si="1"/>
        <v>0</v>
      </c>
      <c r="CM38" s="329">
        <f t="shared" si="2"/>
        <v>0</v>
      </c>
      <c r="CN38" s="328">
        <v>0</v>
      </c>
      <c r="CO38" s="327">
        <f t="shared" si="170"/>
        <v>0</v>
      </c>
      <c r="CP38" s="327">
        <f t="shared" si="4"/>
        <v>0</v>
      </c>
      <c r="CQ38" s="329">
        <f t="shared" si="5"/>
        <v>0</v>
      </c>
      <c r="CR38" s="328">
        <v>0</v>
      </c>
      <c r="CS38" s="327">
        <f t="shared" si="171"/>
        <v>0</v>
      </c>
      <c r="CT38" s="327">
        <f t="shared" si="7"/>
        <v>0</v>
      </c>
      <c r="CU38" s="329">
        <f t="shared" si="8"/>
        <v>0</v>
      </c>
      <c r="CV38" s="328">
        <v>0</v>
      </c>
      <c r="CW38" s="327">
        <f t="shared" si="172"/>
        <v>0</v>
      </c>
      <c r="CX38" s="327">
        <f t="shared" si="10"/>
        <v>0</v>
      </c>
      <c r="CY38" s="329">
        <f t="shared" si="11"/>
        <v>0</v>
      </c>
      <c r="CZ38" s="328">
        <v>0</v>
      </c>
      <c r="DA38" s="327">
        <f t="shared" si="173"/>
        <v>0</v>
      </c>
      <c r="DB38" s="327">
        <f t="shared" si="13"/>
        <v>0</v>
      </c>
      <c r="DC38" s="329">
        <f t="shared" si="14"/>
        <v>0</v>
      </c>
      <c r="DD38" s="328">
        <v>0</v>
      </c>
      <c r="DE38" s="327">
        <f t="shared" si="15"/>
        <v>0</v>
      </c>
      <c r="DF38" s="327">
        <f t="shared" si="16"/>
        <v>0</v>
      </c>
      <c r="DG38" s="329">
        <f t="shared" si="17"/>
        <v>0</v>
      </c>
      <c r="DH38" s="328">
        <v>0</v>
      </c>
      <c r="DI38" s="327">
        <f t="shared" si="18"/>
        <v>0</v>
      </c>
      <c r="DJ38" s="327">
        <f t="shared" si="19"/>
        <v>0</v>
      </c>
      <c r="DK38" s="329">
        <f t="shared" si="20"/>
        <v>0</v>
      </c>
      <c r="DL38" s="328">
        <v>0</v>
      </c>
      <c r="DM38" s="327">
        <f t="shared" si="21"/>
        <v>0</v>
      </c>
      <c r="DN38" s="327">
        <f t="shared" si="22"/>
        <v>0</v>
      </c>
      <c r="DO38" s="329">
        <f t="shared" si="23"/>
        <v>0</v>
      </c>
      <c r="DP38" s="328">
        <v>0</v>
      </c>
      <c r="DQ38" s="327">
        <f t="shared" si="24"/>
        <v>0</v>
      </c>
      <c r="DR38" s="327">
        <f t="shared" si="25"/>
        <v>0</v>
      </c>
      <c r="DS38" s="329">
        <f t="shared" si="26"/>
        <v>0</v>
      </c>
      <c r="DT38" s="328">
        <v>0</v>
      </c>
      <c r="DU38" s="327">
        <f t="shared" si="27"/>
        <v>0</v>
      </c>
      <c r="DV38" s="327">
        <f t="shared" si="28"/>
        <v>0</v>
      </c>
      <c r="DW38" s="329">
        <f t="shared" si="29"/>
        <v>0</v>
      </c>
      <c r="DX38" s="328">
        <v>0</v>
      </c>
      <c r="DY38" s="327">
        <f t="shared" si="30"/>
        <v>0</v>
      </c>
      <c r="DZ38" s="327">
        <f t="shared" si="31"/>
        <v>0</v>
      </c>
      <c r="EA38" s="329">
        <f t="shared" si="32"/>
        <v>0</v>
      </c>
      <c r="EB38" s="328">
        <v>0</v>
      </c>
      <c r="EC38" s="327">
        <f t="shared" si="33"/>
        <v>0</v>
      </c>
      <c r="ED38" s="327">
        <f t="shared" si="34"/>
        <v>0</v>
      </c>
      <c r="EE38" s="329">
        <f t="shared" si="35"/>
        <v>0</v>
      </c>
      <c r="EF38" s="328">
        <v>0</v>
      </c>
      <c r="EG38" s="327">
        <f t="shared" si="36"/>
        <v>0</v>
      </c>
      <c r="EH38" s="327">
        <f t="shared" si="37"/>
        <v>0</v>
      </c>
      <c r="EI38" s="329">
        <f t="shared" si="38"/>
        <v>0</v>
      </c>
      <c r="EJ38" s="328">
        <v>0</v>
      </c>
      <c r="EK38" s="327">
        <f t="shared" si="39"/>
        <v>0</v>
      </c>
      <c r="EL38" s="327">
        <f t="shared" si="40"/>
        <v>0</v>
      </c>
      <c r="EM38" s="329">
        <f t="shared" si="41"/>
        <v>0</v>
      </c>
      <c r="EN38" s="328">
        <v>0</v>
      </c>
      <c r="EO38" s="327">
        <f t="shared" si="42"/>
        <v>0</v>
      </c>
      <c r="EP38" s="327">
        <f t="shared" si="43"/>
        <v>0</v>
      </c>
      <c r="EQ38" s="329">
        <f t="shared" si="44"/>
        <v>0</v>
      </c>
      <c r="ER38" s="328">
        <v>0</v>
      </c>
      <c r="ES38" s="327">
        <f t="shared" si="45"/>
        <v>0</v>
      </c>
      <c r="ET38" s="327">
        <f t="shared" si="46"/>
        <v>0</v>
      </c>
      <c r="EU38" s="329">
        <f t="shared" si="47"/>
        <v>0</v>
      </c>
      <c r="EV38" s="328">
        <v>0</v>
      </c>
      <c r="EW38" s="327">
        <f t="shared" si="48"/>
        <v>0</v>
      </c>
      <c r="EX38" s="327">
        <f t="shared" si="49"/>
        <v>0</v>
      </c>
      <c r="EY38" s="329">
        <f t="shared" si="50"/>
        <v>0</v>
      </c>
      <c r="EZ38" s="328">
        <v>0</v>
      </c>
      <c r="FA38" s="327">
        <f t="shared" si="51"/>
        <v>0</v>
      </c>
      <c r="FB38" s="327">
        <f t="shared" si="52"/>
        <v>0</v>
      </c>
      <c r="FC38" s="329">
        <f t="shared" si="53"/>
        <v>0</v>
      </c>
      <c r="FD38" s="328">
        <v>0</v>
      </c>
      <c r="FE38" s="327">
        <f t="shared" si="54"/>
        <v>0</v>
      </c>
      <c r="FF38" s="327">
        <f t="shared" si="55"/>
        <v>0</v>
      </c>
      <c r="FG38" s="329">
        <f t="shared" si="56"/>
        <v>0</v>
      </c>
      <c r="FH38" s="328">
        <v>0</v>
      </c>
      <c r="FI38" s="327">
        <f t="shared" si="57"/>
        <v>0</v>
      </c>
      <c r="FJ38" s="327">
        <f t="shared" si="58"/>
        <v>0</v>
      </c>
      <c r="FK38" s="329">
        <f t="shared" si="59"/>
        <v>0</v>
      </c>
      <c r="FL38" s="328">
        <v>0</v>
      </c>
      <c r="FM38" s="327">
        <f t="shared" si="60"/>
        <v>0</v>
      </c>
      <c r="FN38" s="327">
        <f t="shared" si="61"/>
        <v>0</v>
      </c>
      <c r="FO38" s="329">
        <f t="shared" si="62"/>
        <v>0</v>
      </c>
      <c r="FP38" s="328">
        <v>0</v>
      </c>
      <c r="FQ38" s="327">
        <f t="shared" si="63"/>
        <v>0</v>
      </c>
      <c r="FR38" s="327">
        <f t="shared" si="64"/>
        <v>0</v>
      </c>
      <c r="FS38" s="329">
        <f t="shared" si="65"/>
        <v>0</v>
      </c>
      <c r="FT38" s="328">
        <v>0</v>
      </c>
      <c r="FU38" s="327">
        <f t="shared" si="66"/>
        <v>0</v>
      </c>
      <c r="FV38" s="327">
        <f t="shared" si="67"/>
        <v>0</v>
      </c>
      <c r="FW38" s="329">
        <f t="shared" si="68"/>
        <v>0</v>
      </c>
      <c r="FX38" s="328">
        <v>0</v>
      </c>
      <c r="FY38" s="327">
        <f t="shared" si="69"/>
        <v>0</v>
      </c>
      <c r="FZ38" s="327">
        <f t="shared" si="70"/>
        <v>0</v>
      </c>
      <c r="GA38" s="329">
        <f t="shared" si="71"/>
        <v>0</v>
      </c>
      <c r="GB38" s="328">
        <v>0</v>
      </c>
      <c r="GC38" s="327">
        <f t="shared" si="72"/>
        <v>0</v>
      </c>
      <c r="GD38" s="327">
        <f t="shared" si="73"/>
        <v>0</v>
      </c>
      <c r="GE38" s="329">
        <f t="shared" si="74"/>
        <v>0</v>
      </c>
      <c r="GF38" s="328">
        <v>0</v>
      </c>
      <c r="GG38" s="327">
        <f t="shared" si="75"/>
        <v>0</v>
      </c>
      <c r="GH38" s="327">
        <f t="shared" si="76"/>
        <v>0</v>
      </c>
      <c r="GI38" s="329">
        <f t="shared" si="77"/>
        <v>0</v>
      </c>
      <c r="GJ38" s="328">
        <v>0</v>
      </c>
      <c r="GK38" s="327">
        <f t="shared" si="78"/>
        <v>0</v>
      </c>
      <c r="GL38" s="327">
        <f t="shared" si="79"/>
        <v>0</v>
      </c>
      <c r="GM38" s="329">
        <f t="shared" si="80"/>
        <v>0</v>
      </c>
      <c r="GN38" s="328">
        <v>0</v>
      </c>
      <c r="GO38" s="327">
        <f t="shared" si="81"/>
        <v>0</v>
      </c>
      <c r="GP38" s="327">
        <f t="shared" si="82"/>
        <v>0</v>
      </c>
      <c r="GQ38" s="329">
        <f t="shared" si="83"/>
        <v>0</v>
      </c>
      <c r="GR38" s="328">
        <v>0</v>
      </c>
      <c r="GS38" s="327">
        <f t="shared" si="84"/>
        <v>0</v>
      </c>
      <c r="GT38" s="327">
        <f t="shared" si="85"/>
        <v>0</v>
      </c>
      <c r="GU38" s="329">
        <f t="shared" si="86"/>
        <v>0</v>
      </c>
      <c r="GV38" s="328">
        <v>0</v>
      </c>
      <c r="GW38" s="327">
        <f t="shared" si="87"/>
        <v>0</v>
      </c>
      <c r="GX38" s="327">
        <f t="shared" si="88"/>
        <v>0</v>
      </c>
      <c r="GY38" s="329">
        <f t="shared" si="89"/>
        <v>0</v>
      </c>
      <c r="GZ38" s="328">
        <v>0</v>
      </c>
      <c r="HA38" s="327">
        <f t="shared" si="90"/>
        <v>0</v>
      </c>
      <c r="HB38" s="327">
        <f t="shared" si="91"/>
        <v>0</v>
      </c>
      <c r="HC38" s="329">
        <f t="shared" si="92"/>
        <v>0</v>
      </c>
      <c r="HD38" s="328">
        <v>0</v>
      </c>
      <c r="HE38" s="327">
        <f t="shared" si="93"/>
        <v>0</v>
      </c>
      <c r="HF38" s="327">
        <f t="shared" si="94"/>
        <v>0</v>
      </c>
      <c r="HG38" s="329">
        <f t="shared" si="95"/>
        <v>0</v>
      </c>
      <c r="HI38" s="330">
        <f>L38+P38+T38+X38+AB38+AF38+AJ38+AN38+AR38+AV38+AZ38+BD38+BH38+BL38+BP38+BT38+BX38+CB38+CF38+CJ38+CN38+CR38+CV38+CZ38+DD38+DH38+DL38+DP38+DT38+DX38+EB38+EF38+EJ38+EN38+ER38+EV38+EZ38+FD38+FH38+FL38+FP38+FT38+FX38+GB38+GF38+GJ38+GN38+GR38+GV38+GZ38+HD38</f>
        <v>0</v>
      </c>
      <c r="HJ38" s="331">
        <f t="shared" si="174"/>
        <v>0</v>
      </c>
      <c r="HK38" s="331">
        <f>HJ38-K38</f>
        <v>0</v>
      </c>
    </row>
    <row r="39" spans="1:220" ht="14.45" hidden="1" customHeight="1" x14ac:dyDescent="0.25">
      <c r="A39" s="252"/>
      <c r="B39" s="253"/>
      <c r="C39" s="253"/>
      <c r="D39" s="252"/>
      <c r="E39" s="252"/>
      <c r="F39" s="322">
        <f t="shared" si="104"/>
        <v>0</v>
      </c>
      <c r="G39" s="323">
        <f t="shared" si="105"/>
        <v>0</v>
      </c>
      <c r="H39" s="324">
        <v>0</v>
      </c>
      <c r="I39" s="322">
        <f t="shared" si="106"/>
        <v>0</v>
      </c>
      <c r="J39" s="322">
        <f t="shared" si="107"/>
        <v>0</v>
      </c>
      <c r="K39" s="325">
        <f t="shared" si="108"/>
        <v>0</v>
      </c>
      <c r="L39" s="326">
        <v>0</v>
      </c>
      <c r="M39" s="327">
        <f t="shared" si="109"/>
        <v>0</v>
      </c>
      <c r="N39" s="327">
        <f t="shared" si="110"/>
        <v>0</v>
      </c>
      <c r="O39" s="327">
        <f t="shared" si="111"/>
        <v>0</v>
      </c>
      <c r="P39" s="328">
        <v>0</v>
      </c>
      <c r="Q39" s="327">
        <f t="shared" si="112"/>
        <v>0</v>
      </c>
      <c r="R39" s="327">
        <f t="shared" si="113"/>
        <v>0</v>
      </c>
      <c r="S39" s="327">
        <f t="shared" si="114"/>
        <v>0</v>
      </c>
      <c r="T39" s="328">
        <v>0</v>
      </c>
      <c r="U39" s="327">
        <f t="shared" si="115"/>
        <v>0</v>
      </c>
      <c r="V39" s="327">
        <f t="shared" si="116"/>
        <v>0</v>
      </c>
      <c r="W39" s="327">
        <f t="shared" si="117"/>
        <v>0</v>
      </c>
      <c r="X39" s="328">
        <v>0</v>
      </c>
      <c r="Y39" s="327">
        <f t="shared" si="118"/>
        <v>0</v>
      </c>
      <c r="Z39" s="327">
        <f t="shared" si="119"/>
        <v>0</v>
      </c>
      <c r="AA39" s="327">
        <f t="shared" si="120"/>
        <v>0</v>
      </c>
      <c r="AB39" s="328">
        <v>0</v>
      </c>
      <c r="AC39" s="327">
        <f t="shared" si="121"/>
        <v>0</v>
      </c>
      <c r="AD39" s="327">
        <f t="shared" si="122"/>
        <v>0</v>
      </c>
      <c r="AE39" s="327">
        <f t="shared" si="123"/>
        <v>0</v>
      </c>
      <c r="AF39" s="328">
        <v>0</v>
      </c>
      <c r="AG39" s="327">
        <f t="shared" si="124"/>
        <v>0</v>
      </c>
      <c r="AH39" s="327">
        <f t="shared" si="125"/>
        <v>0</v>
      </c>
      <c r="AI39" s="329">
        <f t="shared" si="126"/>
        <v>0</v>
      </c>
      <c r="AJ39" s="328">
        <v>0</v>
      </c>
      <c r="AK39" s="327">
        <f t="shared" si="127"/>
        <v>0</v>
      </c>
      <c r="AL39" s="327">
        <f t="shared" si="128"/>
        <v>0</v>
      </c>
      <c r="AM39" s="329">
        <f t="shared" si="129"/>
        <v>0</v>
      </c>
      <c r="AN39" s="328">
        <v>0</v>
      </c>
      <c r="AO39" s="327">
        <f t="shared" si="130"/>
        <v>0</v>
      </c>
      <c r="AP39" s="327">
        <f t="shared" si="131"/>
        <v>0</v>
      </c>
      <c r="AQ39" s="329">
        <f t="shared" si="132"/>
        <v>0</v>
      </c>
      <c r="AR39" s="328">
        <v>0</v>
      </c>
      <c r="AS39" s="327">
        <f t="shared" si="133"/>
        <v>0</v>
      </c>
      <c r="AT39" s="327">
        <f t="shared" si="134"/>
        <v>0</v>
      </c>
      <c r="AU39" s="329">
        <f t="shared" si="135"/>
        <v>0</v>
      </c>
      <c r="AV39" s="328">
        <v>0</v>
      </c>
      <c r="AW39" s="327">
        <f t="shared" si="136"/>
        <v>0</v>
      </c>
      <c r="AX39" s="327">
        <f t="shared" si="137"/>
        <v>0</v>
      </c>
      <c r="AY39" s="329">
        <f t="shared" si="138"/>
        <v>0</v>
      </c>
      <c r="AZ39" s="328">
        <v>0</v>
      </c>
      <c r="BA39" s="327">
        <f t="shared" si="139"/>
        <v>0</v>
      </c>
      <c r="BB39" s="327">
        <f t="shared" si="140"/>
        <v>0</v>
      </c>
      <c r="BC39" s="329">
        <f t="shared" si="141"/>
        <v>0</v>
      </c>
      <c r="BD39" s="328">
        <v>0</v>
      </c>
      <c r="BE39" s="327">
        <f t="shared" si="142"/>
        <v>0</v>
      </c>
      <c r="BF39" s="327">
        <f t="shared" si="143"/>
        <v>0</v>
      </c>
      <c r="BG39" s="329">
        <f t="shared" si="144"/>
        <v>0</v>
      </c>
      <c r="BH39" s="328">
        <v>0</v>
      </c>
      <c r="BI39" s="327">
        <f t="shared" si="145"/>
        <v>0</v>
      </c>
      <c r="BJ39" s="327">
        <f t="shared" si="146"/>
        <v>0</v>
      </c>
      <c r="BK39" s="329">
        <f t="shared" si="147"/>
        <v>0</v>
      </c>
      <c r="BL39" s="328">
        <v>0</v>
      </c>
      <c r="BM39" s="327">
        <f t="shared" si="148"/>
        <v>0</v>
      </c>
      <c r="BN39" s="327">
        <f t="shared" si="149"/>
        <v>0</v>
      </c>
      <c r="BO39" s="329">
        <f t="shared" si="150"/>
        <v>0</v>
      </c>
      <c r="BP39" s="328">
        <v>0</v>
      </c>
      <c r="BQ39" s="327">
        <f t="shared" si="151"/>
        <v>0</v>
      </c>
      <c r="BR39" s="327">
        <f t="shared" si="152"/>
        <v>0</v>
      </c>
      <c r="BS39" s="329">
        <f t="shared" si="153"/>
        <v>0</v>
      </c>
      <c r="BT39" s="328">
        <v>0</v>
      </c>
      <c r="BU39" s="327">
        <f t="shared" si="154"/>
        <v>0</v>
      </c>
      <c r="BV39" s="327">
        <f t="shared" si="155"/>
        <v>0</v>
      </c>
      <c r="BW39" s="329">
        <f t="shared" si="156"/>
        <v>0</v>
      </c>
      <c r="BX39" s="328">
        <v>0</v>
      </c>
      <c r="BY39" s="327">
        <f t="shared" si="157"/>
        <v>0</v>
      </c>
      <c r="BZ39" s="327">
        <f t="shared" si="158"/>
        <v>0</v>
      </c>
      <c r="CA39" s="329">
        <f t="shared" si="159"/>
        <v>0</v>
      </c>
      <c r="CB39" s="328">
        <v>0</v>
      </c>
      <c r="CC39" s="327">
        <f t="shared" si="160"/>
        <v>0</v>
      </c>
      <c r="CD39" s="327">
        <f t="shared" si="161"/>
        <v>0</v>
      </c>
      <c r="CE39" s="329">
        <f t="shared" si="162"/>
        <v>0</v>
      </c>
      <c r="CF39" s="328">
        <v>0</v>
      </c>
      <c r="CG39" s="327">
        <f t="shared" si="163"/>
        <v>0</v>
      </c>
      <c r="CH39" s="327">
        <f t="shared" si="164"/>
        <v>0</v>
      </c>
      <c r="CI39" s="329">
        <f t="shared" si="165"/>
        <v>0</v>
      </c>
      <c r="CJ39" s="328">
        <v>0</v>
      </c>
      <c r="CK39" s="327">
        <f t="shared" si="169"/>
        <v>0</v>
      </c>
      <c r="CL39" s="327">
        <f t="shared" si="1"/>
        <v>0</v>
      </c>
      <c r="CM39" s="329">
        <f t="shared" si="2"/>
        <v>0</v>
      </c>
      <c r="CN39" s="328">
        <v>0</v>
      </c>
      <c r="CO39" s="327">
        <f t="shared" si="170"/>
        <v>0</v>
      </c>
      <c r="CP39" s="327">
        <f t="shared" si="4"/>
        <v>0</v>
      </c>
      <c r="CQ39" s="329">
        <f t="shared" si="5"/>
        <v>0</v>
      </c>
      <c r="CR39" s="328">
        <v>0</v>
      </c>
      <c r="CS39" s="327">
        <f t="shared" si="171"/>
        <v>0</v>
      </c>
      <c r="CT39" s="327">
        <f t="shared" si="7"/>
        <v>0</v>
      </c>
      <c r="CU39" s="329">
        <f t="shared" si="8"/>
        <v>0</v>
      </c>
      <c r="CV39" s="328">
        <v>0</v>
      </c>
      <c r="CW39" s="327">
        <f t="shared" si="172"/>
        <v>0</v>
      </c>
      <c r="CX39" s="327">
        <f t="shared" si="10"/>
        <v>0</v>
      </c>
      <c r="CY39" s="329">
        <f t="shared" si="11"/>
        <v>0</v>
      </c>
      <c r="CZ39" s="328">
        <v>0</v>
      </c>
      <c r="DA39" s="327">
        <f t="shared" si="173"/>
        <v>0</v>
      </c>
      <c r="DB39" s="327">
        <f t="shared" si="13"/>
        <v>0</v>
      </c>
      <c r="DC39" s="329">
        <f t="shared" si="14"/>
        <v>0</v>
      </c>
      <c r="DD39" s="328">
        <v>0</v>
      </c>
      <c r="DE39" s="327">
        <f t="shared" si="15"/>
        <v>0</v>
      </c>
      <c r="DF39" s="327">
        <f t="shared" si="16"/>
        <v>0</v>
      </c>
      <c r="DG39" s="329">
        <f t="shared" si="17"/>
        <v>0</v>
      </c>
      <c r="DH39" s="328">
        <v>0</v>
      </c>
      <c r="DI39" s="327">
        <f t="shared" si="18"/>
        <v>0</v>
      </c>
      <c r="DJ39" s="327">
        <f t="shared" si="19"/>
        <v>0</v>
      </c>
      <c r="DK39" s="329">
        <f t="shared" si="20"/>
        <v>0</v>
      </c>
      <c r="DL39" s="328">
        <v>0</v>
      </c>
      <c r="DM39" s="327">
        <f t="shared" si="21"/>
        <v>0</v>
      </c>
      <c r="DN39" s="327">
        <f t="shared" si="22"/>
        <v>0</v>
      </c>
      <c r="DO39" s="329">
        <f t="shared" si="23"/>
        <v>0</v>
      </c>
      <c r="DP39" s="328">
        <v>0</v>
      </c>
      <c r="DQ39" s="327">
        <f t="shared" si="24"/>
        <v>0</v>
      </c>
      <c r="DR39" s="327">
        <f t="shared" si="25"/>
        <v>0</v>
      </c>
      <c r="DS39" s="329">
        <f t="shared" si="26"/>
        <v>0</v>
      </c>
      <c r="DT39" s="328">
        <v>0</v>
      </c>
      <c r="DU39" s="327">
        <f t="shared" si="27"/>
        <v>0</v>
      </c>
      <c r="DV39" s="327">
        <f t="shared" si="28"/>
        <v>0</v>
      </c>
      <c r="DW39" s="329">
        <f t="shared" si="29"/>
        <v>0</v>
      </c>
      <c r="DX39" s="328">
        <v>0</v>
      </c>
      <c r="DY39" s="327">
        <f t="shared" si="30"/>
        <v>0</v>
      </c>
      <c r="DZ39" s="327">
        <f t="shared" si="31"/>
        <v>0</v>
      </c>
      <c r="EA39" s="329">
        <f t="shared" si="32"/>
        <v>0</v>
      </c>
      <c r="EB39" s="328">
        <v>0</v>
      </c>
      <c r="EC39" s="327">
        <f t="shared" si="33"/>
        <v>0</v>
      </c>
      <c r="ED39" s="327">
        <f t="shared" si="34"/>
        <v>0</v>
      </c>
      <c r="EE39" s="329">
        <f t="shared" si="35"/>
        <v>0</v>
      </c>
      <c r="EF39" s="328">
        <v>0</v>
      </c>
      <c r="EG39" s="327">
        <f t="shared" si="36"/>
        <v>0</v>
      </c>
      <c r="EH39" s="327">
        <f t="shared" si="37"/>
        <v>0</v>
      </c>
      <c r="EI39" s="329">
        <f t="shared" si="38"/>
        <v>0</v>
      </c>
      <c r="EJ39" s="328">
        <v>0</v>
      </c>
      <c r="EK39" s="327">
        <f t="shared" si="39"/>
        <v>0</v>
      </c>
      <c r="EL39" s="327">
        <f t="shared" si="40"/>
        <v>0</v>
      </c>
      <c r="EM39" s="329">
        <f t="shared" si="41"/>
        <v>0</v>
      </c>
      <c r="EN39" s="328">
        <v>0</v>
      </c>
      <c r="EO39" s="327">
        <f t="shared" si="42"/>
        <v>0</v>
      </c>
      <c r="EP39" s="327">
        <f t="shared" si="43"/>
        <v>0</v>
      </c>
      <c r="EQ39" s="329">
        <f t="shared" si="44"/>
        <v>0</v>
      </c>
      <c r="ER39" s="328">
        <v>0</v>
      </c>
      <c r="ES39" s="327">
        <f t="shared" si="45"/>
        <v>0</v>
      </c>
      <c r="ET39" s="327">
        <f t="shared" si="46"/>
        <v>0</v>
      </c>
      <c r="EU39" s="329">
        <f t="shared" si="47"/>
        <v>0</v>
      </c>
      <c r="EV39" s="328">
        <v>0</v>
      </c>
      <c r="EW39" s="327">
        <f t="shared" si="48"/>
        <v>0</v>
      </c>
      <c r="EX39" s="327">
        <f t="shared" si="49"/>
        <v>0</v>
      </c>
      <c r="EY39" s="329">
        <f t="shared" si="50"/>
        <v>0</v>
      </c>
      <c r="EZ39" s="328">
        <v>0</v>
      </c>
      <c r="FA39" s="327">
        <f t="shared" si="51"/>
        <v>0</v>
      </c>
      <c r="FB39" s="327">
        <f t="shared" si="52"/>
        <v>0</v>
      </c>
      <c r="FC39" s="329">
        <f t="shared" si="53"/>
        <v>0</v>
      </c>
      <c r="FD39" s="328">
        <v>0</v>
      </c>
      <c r="FE39" s="327">
        <f t="shared" si="54"/>
        <v>0</v>
      </c>
      <c r="FF39" s="327">
        <f t="shared" si="55"/>
        <v>0</v>
      </c>
      <c r="FG39" s="329">
        <f t="shared" si="56"/>
        <v>0</v>
      </c>
      <c r="FH39" s="328">
        <v>0</v>
      </c>
      <c r="FI39" s="327">
        <f t="shared" si="57"/>
        <v>0</v>
      </c>
      <c r="FJ39" s="327">
        <f t="shared" si="58"/>
        <v>0</v>
      </c>
      <c r="FK39" s="329">
        <f t="shared" si="59"/>
        <v>0</v>
      </c>
      <c r="FL39" s="328">
        <v>0</v>
      </c>
      <c r="FM39" s="327">
        <f t="shared" si="60"/>
        <v>0</v>
      </c>
      <c r="FN39" s="327">
        <f t="shared" si="61"/>
        <v>0</v>
      </c>
      <c r="FO39" s="329">
        <f t="shared" si="62"/>
        <v>0</v>
      </c>
      <c r="FP39" s="328">
        <v>0</v>
      </c>
      <c r="FQ39" s="327">
        <f t="shared" si="63"/>
        <v>0</v>
      </c>
      <c r="FR39" s="327">
        <f t="shared" si="64"/>
        <v>0</v>
      </c>
      <c r="FS39" s="329">
        <f t="shared" si="65"/>
        <v>0</v>
      </c>
      <c r="FT39" s="328">
        <v>0</v>
      </c>
      <c r="FU39" s="327">
        <f t="shared" si="66"/>
        <v>0</v>
      </c>
      <c r="FV39" s="327">
        <f t="shared" si="67"/>
        <v>0</v>
      </c>
      <c r="FW39" s="329">
        <f t="shared" si="68"/>
        <v>0</v>
      </c>
      <c r="FX39" s="328">
        <v>0</v>
      </c>
      <c r="FY39" s="327">
        <f t="shared" si="69"/>
        <v>0</v>
      </c>
      <c r="FZ39" s="327">
        <f t="shared" si="70"/>
        <v>0</v>
      </c>
      <c r="GA39" s="329">
        <f t="shared" si="71"/>
        <v>0</v>
      </c>
      <c r="GB39" s="328">
        <v>0</v>
      </c>
      <c r="GC39" s="327">
        <f t="shared" si="72"/>
        <v>0</v>
      </c>
      <c r="GD39" s="327">
        <f t="shared" si="73"/>
        <v>0</v>
      </c>
      <c r="GE39" s="329">
        <f t="shared" si="74"/>
        <v>0</v>
      </c>
      <c r="GF39" s="328">
        <v>0</v>
      </c>
      <c r="GG39" s="327">
        <f t="shared" si="75"/>
        <v>0</v>
      </c>
      <c r="GH39" s="327">
        <f t="shared" si="76"/>
        <v>0</v>
      </c>
      <c r="GI39" s="329">
        <f t="shared" si="77"/>
        <v>0</v>
      </c>
      <c r="GJ39" s="328">
        <v>0</v>
      </c>
      <c r="GK39" s="327">
        <f t="shared" si="78"/>
        <v>0</v>
      </c>
      <c r="GL39" s="327">
        <f t="shared" si="79"/>
        <v>0</v>
      </c>
      <c r="GM39" s="329">
        <f t="shared" si="80"/>
        <v>0</v>
      </c>
      <c r="GN39" s="328">
        <v>0</v>
      </c>
      <c r="GO39" s="327">
        <f t="shared" si="81"/>
        <v>0</v>
      </c>
      <c r="GP39" s="327">
        <f t="shared" si="82"/>
        <v>0</v>
      </c>
      <c r="GQ39" s="329">
        <f t="shared" si="83"/>
        <v>0</v>
      </c>
      <c r="GR39" s="328">
        <v>0</v>
      </c>
      <c r="GS39" s="327">
        <f t="shared" si="84"/>
        <v>0</v>
      </c>
      <c r="GT39" s="327">
        <f t="shared" si="85"/>
        <v>0</v>
      </c>
      <c r="GU39" s="329">
        <f t="shared" si="86"/>
        <v>0</v>
      </c>
      <c r="GV39" s="328">
        <v>0</v>
      </c>
      <c r="GW39" s="327">
        <f t="shared" si="87"/>
        <v>0</v>
      </c>
      <c r="GX39" s="327">
        <f t="shared" si="88"/>
        <v>0</v>
      </c>
      <c r="GY39" s="329">
        <f t="shared" si="89"/>
        <v>0</v>
      </c>
      <c r="GZ39" s="328">
        <v>0</v>
      </c>
      <c r="HA39" s="327">
        <f t="shared" si="90"/>
        <v>0</v>
      </c>
      <c r="HB39" s="327">
        <f t="shared" si="91"/>
        <v>0</v>
      </c>
      <c r="HC39" s="329">
        <f t="shared" si="92"/>
        <v>0</v>
      </c>
      <c r="HD39" s="328">
        <v>0</v>
      </c>
      <c r="HE39" s="327">
        <f t="shared" si="93"/>
        <v>0</v>
      </c>
      <c r="HF39" s="327">
        <f t="shared" si="94"/>
        <v>0</v>
      </c>
      <c r="HG39" s="329">
        <f t="shared" si="95"/>
        <v>0</v>
      </c>
      <c r="HI39" s="330">
        <f t="shared" si="166"/>
        <v>0</v>
      </c>
      <c r="HJ39" s="331">
        <f t="shared" si="174"/>
        <v>0</v>
      </c>
      <c r="HK39" s="331">
        <f t="shared" si="168"/>
        <v>0</v>
      </c>
    </row>
    <row r="40" spans="1:220" ht="14.45" hidden="1" customHeight="1" x14ac:dyDescent="0.25">
      <c r="A40" s="252"/>
      <c r="B40" s="253"/>
      <c r="C40" s="253"/>
      <c r="D40" s="252"/>
      <c r="E40" s="252"/>
      <c r="F40" s="322">
        <f t="shared" si="104"/>
        <v>0</v>
      </c>
      <c r="G40" s="323">
        <f t="shared" si="105"/>
        <v>0</v>
      </c>
      <c r="H40" s="324">
        <v>0</v>
      </c>
      <c r="I40" s="322">
        <f t="shared" si="106"/>
        <v>0</v>
      </c>
      <c r="J40" s="322">
        <f t="shared" si="107"/>
        <v>0</v>
      </c>
      <c r="K40" s="325">
        <f t="shared" si="108"/>
        <v>0</v>
      </c>
      <c r="L40" s="326">
        <v>0</v>
      </c>
      <c r="M40" s="327">
        <f t="shared" si="109"/>
        <v>0</v>
      </c>
      <c r="N40" s="327">
        <f t="shared" si="110"/>
        <v>0</v>
      </c>
      <c r="O40" s="327">
        <f t="shared" si="111"/>
        <v>0</v>
      </c>
      <c r="P40" s="328">
        <v>0</v>
      </c>
      <c r="Q40" s="327">
        <f t="shared" si="112"/>
        <v>0</v>
      </c>
      <c r="R40" s="327">
        <f t="shared" si="113"/>
        <v>0</v>
      </c>
      <c r="S40" s="327">
        <f t="shared" si="114"/>
        <v>0</v>
      </c>
      <c r="T40" s="328">
        <v>0</v>
      </c>
      <c r="U40" s="327">
        <f t="shared" si="115"/>
        <v>0</v>
      </c>
      <c r="V40" s="327">
        <f t="shared" si="116"/>
        <v>0</v>
      </c>
      <c r="W40" s="327">
        <f t="shared" si="117"/>
        <v>0</v>
      </c>
      <c r="X40" s="328">
        <v>0</v>
      </c>
      <c r="Y40" s="327">
        <f t="shared" si="118"/>
        <v>0</v>
      </c>
      <c r="Z40" s="327">
        <f t="shared" si="119"/>
        <v>0</v>
      </c>
      <c r="AA40" s="327">
        <f t="shared" si="120"/>
        <v>0</v>
      </c>
      <c r="AB40" s="328">
        <v>0</v>
      </c>
      <c r="AC40" s="327">
        <f t="shared" si="121"/>
        <v>0</v>
      </c>
      <c r="AD40" s="327">
        <f t="shared" si="122"/>
        <v>0</v>
      </c>
      <c r="AE40" s="327">
        <f t="shared" si="123"/>
        <v>0</v>
      </c>
      <c r="AF40" s="328">
        <v>0</v>
      </c>
      <c r="AG40" s="327">
        <f t="shared" si="124"/>
        <v>0</v>
      </c>
      <c r="AH40" s="327">
        <f t="shared" si="125"/>
        <v>0</v>
      </c>
      <c r="AI40" s="329">
        <f t="shared" si="126"/>
        <v>0</v>
      </c>
      <c r="AJ40" s="328">
        <v>0</v>
      </c>
      <c r="AK40" s="327">
        <f t="shared" si="127"/>
        <v>0</v>
      </c>
      <c r="AL40" s="327">
        <f t="shared" si="128"/>
        <v>0</v>
      </c>
      <c r="AM40" s="329">
        <f t="shared" si="129"/>
        <v>0</v>
      </c>
      <c r="AN40" s="328">
        <v>0</v>
      </c>
      <c r="AO40" s="327">
        <f t="shared" si="130"/>
        <v>0</v>
      </c>
      <c r="AP40" s="327">
        <f t="shared" si="131"/>
        <v>0</v>
      </c>
      <c r="AQ40" s="329">
        <f t="shared" si="132"/>
        <v>0</v>
      </c>
      <c r="AR40" s="328">
        <v>0</v>
      </c>
      <c r="AS40" s="327">
        <f t="shared" si="133"/>
        <v>0</v>
      </c>
      <c r="AT40" s="327">
        <f t="shared" si="134"/>
        <v>0</v>
      </c>
      <c r="AU40" s="329">
        <f t="shared" si="135"/>
        <v>0</v>
      </c>
      <c r="AV40" s="328">
        <v>0</v>
      </c>
      <c r="AW40" s="327">
        <f t="shared" si="136"/>
        <v>0</v>
      </c>
      <c r="AX40" s="327">
        <f t="shared" si="137"/>
        <v>0</v>
      </c>
      <c r="AY40" s="329">
        <f t="shared" si="138"/>
        <v>0</v>
      </c>
      <c r="AZ40" s="328">
        <v>0</v>
      </c>
      <c r="BA40" s="327">
        <f t="shared" si="139"/>
        <v>0</v>
      </c>
      <c r="BB40" s="327">
        <f t="shared" si="140"/>
        <v>0</v>
      </c>
      <c r="BC40" s="329">
        <f t="shared" si="141"/>
        <v>0</v>
      </c>
      <c r="BD40" s="328">
        <v>0</v>
      </c>
      <c r="BE40" s="327">
        <f t="shared" si="142"/>
        <v>0</v>
      </c>
      <c r="BF40" s="327">
        <f t="shared" si="143"/>
        <v>0</v>
      </c>
      <c r="BG40" s="329">
        <f t="shared" si="144"/>
        <v>0</v>
      </c>
      <c r="BH40" s="328">
        <v>0</v>
      </c>
      <c r="BI40" s="327">
        <f t="shared" si="145"/>
        <v>0</v>
      </c>
      <c r="BJ40" s="327">
        <f t="shared" si="146"/>
        <v>0</v>
      </c>
      <c r="BK40" s="329">
        <f t="shared" si="147"/>
        <v>0</v>
      </c>
      <c r="BL40" s="328">
        <v>0</v>
      </c>
      <c r="BM40" s="327">
        <f t="shared" si="148"/>
        <v>0</v>
      </c>
      <c r="BN40" s="327">
        <f t="shared" si="149"/>
        <v>0</v>
      </c>
      <c r="BO40" s="329">
        <f t="shared" si="150"/>
        <v>0</v>
      </c>
      <c r="BP40" s="328">
        <v>0</v>
      </c>
      <c r="BQ40" s="327">
        <f t="shared" si="151"/>
        <v>0</v>
      </c>
      <c r="BR40" s="327">
        <f t="shared" si="152"/>
        <v>0</v>
      </c>
      <c r="BS40" s="329">
        <f t="shared" si="153"/>
        <v>0</v>
      </c>
      <c r="BT40" s="328">
        <v>0</v>
      </c>
      <c r="BU40" s="327">
        <f t="shared" si="154"/>
        <v>0</v>
      </c>
      <c r="BV40" s="327">
        <f t="shared" si="155"/>
        <v>0</v>
      </c>
      <c r="BW40" s="329">
        <f t="shared" si="156"/>
        <v>0</v>
      </c>
      <c r="BX40" s="328">
        <v>0</v>
      </c>
      <c r="BY40" s="327">
        <f t="shared" si="157"/>
        <v>0</v>
      </c>
      <c r="BZ40" s="327">
        <f t="shared" si="158"/>
        <v>0</v>
      </c>
      <c r="CA40" s="329">
        <f t="shared" si="159"/>
        <v>0</v>
      </c>
      <c r="CB40" s="328">
        <v>0</v>
      </c>
      <c r="CC40" s="327">
        <f t="shared" si="160"/>
        <v>0</v>
      </c>
      <c r="CD40" s="327">
        <f t="shared" si="161"/>
        <v>0</v>
      </c>
      <c r="CE40" s="329">
        <f t="shared" si="162"/>
        <v>0</v>
      </c>
      <c r="CF40" s="328">
        <v>0</v>
      </c>
      <c r="CG40" s="327">
        <f t="shared" si="163"/>
        <v>0</v>
      </c>
      <c r="CH40" s="327">
        <f t="shared" si="164"/>
        <v>0</v>
      </c>
      <c r="CI40" s="329">
        <f t="shared" si="165"/>
        <v>0</v>
      </c>
      <c r="CJ40" s="328">
        <v>0</v>
      </c>
      <c r="CK40" s="327">
        <f t="shared" si="169"/>
        <v>0</v>
      </c>
      <c r="CL40" s="327">
        <f t="shared" si="1"/>
        <v>0</v>
      </c>
      <c r="CM40" s="329">
        <f t="shared" si="2"/>
        <v>0</v>
      </c>
      <c r="CN40" s="328">
        <v>0</v>
      </c>
      <c r="CO40" s="327">
        <f t="shared" si="170"/>
        <v>0</v>
      </c>
      <c r="CP40" s="327">
        <f t="shared" si="4"/>
        <v>0</v>
      </c>
      <c r="CQ40" s="329">
        <f t="shared" si="5"/>
        <v>0</v>
      </c>
      <c r="CR40" s="328">
        <v>0</v>
      </c>
      <c r="CS40" s="327">
        <f t="shared" si="171"/>
        <v>0</v>
      </c>
      <c r="CT40" s="327">
        <f t="shared" si="7"/>
        <v>0</v>
      </c>
      <c r="CU40" s="329">
        <f t="shared" si="8"/>
        <v>0</v>
      </c>
      <c r="CV40" s="328">
        <v>0</v>
      </c>
      <c r="CW40" s="327">
        <f t="shared" si="172"/>
        <v>0</v>
      </c>
      <c r="CX40" s="327">
        <f t="shared" si="10"/>
        <v>0</v>
      </c>
      <c r="CY40" s="329">
        <f t="shared" si="11"/>
        <v>0</v>
      </c>
      <c r="CZ40" s="328">
        <v>0</v>
      </c>
      <c r="DA40" s="327">
        <f t="shared" si="173"/>
        <v>0</v>
      </c>
      <c r="DB40" s="327">
        <f t="shared" si="13"/>
        <v>0</v>
      </c>
      <c r="DC40" s="329">
        <f t="shared" si="14"/>
        <v>0</v>
      </c>
      <c r="DD40" s="328">
        <v>0</v>
      </c>
      <c r="DE40" s="327">
        <f t="shared" si="15"/>
        <v>0</v>
      </c>
      <c r="DF40" s="327">
        <f t="shared" si="16"/>
        <v>0</v>
      </c>
      <c r="DG40" s="329">
        <f t="shared" si="17"/>
        <v>0</v>
      </c>
      <c r="DH40" s="328">
        <v>0</v>
      </c>
      <c r="DI40" s="327">
        <f t="shared" si="18"/>
        <v>0</v>
      </c>
      <c r="DJ40" s="327">
        <f t="shared" si="19"/>
        <v>0</v>
      </c>
      <c r="DK40" s="329">
        <f t="shared" si="20"/>
        <v>0</v>
      </c>
      <c r="DL40" s="328">
        <v>0</v>
      </c>
      <c r="DM40" s="327">
        <f t="shared" si="21"/>
        <v>0</v>
      </c>
      <c r="DN40" s="327">
        <f t="shared" si="22"/>
        <v>0</v>
      </c>
      <c r="DO40" s="329">
        <f t="shared" si="23"/>
        <v>0</v>
      </c>
      <c r="DP40" s="328">
        <v>0</v>
      </c>
      <c r="DQ40" s="327">
        <f t="shared" si="24"/>
        <v>0</v>
      </c>
      <c r="DR40" s="327">
        <f t="shared" si="25"/>
        <v>0</v>
      </c>
      <c r="DS40" s="329">
        <f t="shared" si="26"/>
        <v>0</v>
      </c>
      <c r="DT40" s="328">
        <v>0</v>
      </c>
      <c r="DU40" s="327">
        <f t="shared" si="27"/>
        <v>0</v>
      </c>
      <c r="DV40" s="327">
        <f t="shared" si="28"/>
        <v>0</v>
      </c>
      <c r="DW40" s="329">
        <f t="shared" si="29"/>
        <v>0</v>
      </c>
      <c r="DX40" s="328">
        <v>0</v>
      </c>
      <c r="DY40" s="327">
        <f t="shared" si="30"/>
        <v>0</v>
      </c>
      <c r="DZ40" s="327">
        <f t="shared" si="31"/>
        <v>0</v>
      </c>
      <c r="EA40" s="329">
        <f t="shared" si="32"/>
        <v>0</v>
      </c>
      <c r="EB40" s="328">
        <v>0</v>
      </c>
      <c r="EC40" s="327">
        <f t="shared" si="33"/>
        <v>0</v>
      </c>
      <c r="ED40" s="327">
        <f t="shared" si="34"/>
        <v>0</v>
      </c>
      <c r="EE40" s="329">
        <f t="shared" si="35"/>
        <v>0</v>
      </c>
      <c r="EF40" s="328">
        <v>0</v>
      </c>
      <c r="EG40" s="327">
        <f t="shared" si="36"/>
        <v>0</v>
      </c>
      <c r="EH40" s="327">
        <f t="shared" si="37"/>
        <v>0</v>
      </c>
      <c r="EI40" s="329">
        <f t="shared" si="38"/>
        <v>0</v>
      </c>
      <c r="EJ40" s="328">
        <v>0</v>
      </c>
      <c r="EK40" s="327">
        <f t="shared" si="39"/>
        <v>0</v>
      </c>
      <c r="EL40" s="327">
        <f t="shared" si="40"/>
        <v>0</v>
      </c>
      <c r="EM40" s="329">
        <f t="shared" si="41"/>
        <v>0</v>
      </c>
      <c r="EN40" s="328">
        <v>0</v>
      </c>
      <c r="EO40" s="327">
        <f t="shared" si="42"/>
        <v>0</v>
      </c>
      <c r="EP40" s="327">
        <f t="shared" si="43"/>
        <v>0</v>
      </c>
      <c r="EQ40" s="329">
        <f t="shared" si="44"/>
        <v>0</v>
      </c>
      <c r="ER40" s="328">
        <v>0</v>
      </c>
      <c r="ES40" s="327">
        <f t="shared" si="45"/>
        <v>0</v>
      </c>
      <c r="ET40" s="327">
        <f t="shared" si="46"/>
        <v>0</v>
      </c>
      <c r="EU40" s="329">
        <f t="shared" si="47"/>
        <v>0</v>
      </c>
      <c r="EV40" s="328">
        <v>0</v>
      </c>
      <c r="EW40" s="327">
        <f t="shared" si="48"/>
        <v>0</v>
      </c>
      <c r="EX40" s="327">
        <f t="shared" si="49"/>
        <v>0</v>
      </c>
      <c r="EY40" s="329">
        <f t="shared" si="50"/>
        <v>0</v>
      </c>
      <c r="EZ40" s="328">
        <v>0</v>
      </c>
      <c r="FA40" s="327">
        <f t="shared" si="51"/>
        <v>0</v>
      </c>
      <c r="FB40" s="327">
        <f t="shared" si="52"/>
        <v>0</v>
      </c>
      <c r="FC40" s="329">
        <f t="shared" si="53"/>
        <v>0</v>
      </c>
      <c r="FD40" s="328">
        <v>0</v>
      </c>
      <c r="FE40" s="327">
        <f t="shared" si="54"/>
        <v>0</v>
      </c>
      <c r="FF40" s="327">
        <f t="shared" si="55"/>
        <v>0</v>
      </c>
      <c r="FG40" s="329">
        <f t="shared" si="56"/>
        <v>0</v>
      </c>
      <c r="FH40" s="328">
        <v>0</v>
      </c>
      <c r="FI40" s="327">
        <f t="shared" si="57"/>
        <v>0</v>
      </c>
      <c r="FJ40" s="327">
        <f t="shared" si="58"/>
        <v>0</v>
      </c>
      <c r="FK40" s="329">
        <f t="shared" si="59"/>
        <v>0</v>
      </c>
      <c r="FL40" s="328">
        <v>0</v>
      </c>
      <c r="FM40" s="327">
        <f t="shared" si="60"/>
        <v>0</v>
      </c>
      <c r="FN40" s="327">
        <f t="shared" si="61"/>
        <v>0</v>
      </c>
      <c r="FO40" s="329">
        <f t="shared" si="62"/>
        <v>0</v>
      </c>
      <c r="FP40" s="328">
        <v>0</v>
      </c>
      <c r="FQ40" s="327">
        <f t="shared" si="63"/>
        <v>0</v>
      </c>
      <c r="FR40" s="327">
        <f t="shared" si="64"/>
        <v>0</v>
      </c>
      <c r="FS40" s="329">
        <f t="shared" si="65"/>
        <v>0</v>
      </c>
      <c r="FT40" s="328">
        <v>0</v>
      </c>
      <c r="FU40" s="327">
        <f t="shared" si="66"/>
        <v>0</v>
      </c>
      <c r="FV40" s="327">
        <f t="shared" si="67"/>
        <v>0</v>
      </c>
      <c r="FW40" s="329">
        <f t="shared" si="68"/>
        <v>0</v>
      </c>
      <c r="FX40" s="328">
        <v>0</v>
      </c>
      <c r="FY40" s="327">
        <f t="shared" si="69"/>
        <v>0</v>
      </c>
      <c r="FZ40" s="327">
        <f t="shared" si="70"/>
        <v>0</v>
      </c>
      <c r="GA40" s="329">
        <f t="shared" si="71"/>
        <v>0</v>
      </c>
      <c r="GB40" s="328">
        <v>0</v>
      </c>
      <c r="GC40" s="327">
        <f t="shared" si="72"/>
        <v>0</v>
      </c>
      <c r="GD40" s="327">
        <f t="shared" si="73"/>
        <v>0</v>
      </c>
      <c r="GE40" s="329">
        <f t="shared" si="74"/>
        <v>0</v>
      </c>
      <c r="GF40" s="328">
        <v>0</v>
      </c>
      <c r="GG40" s="327">
        <f t="shared" si="75"/>
        <v>0</v>
      </c>
      <c r="GH40" s="327">
        <f t="shared" si="76"/>
        <v>0</v>
      </c>
      <c r="GI40" s="329">
        <f t="shared" si="77"/>
        <v>0</v>
      </c>
      <c r="GJ40" s="328">
        <v>0</v>
      </c>
      <c r="GK40" s="327">
        <f t="shared" si="78"/>
        <v>0</v>
      </c>
      <c r="GL40" s="327">
        <f t="shared" si="79"/>
        <v>0</v>
      </c>
      <c r="GM40" s="329">
        <f t="shared" si="80"/>
        <v>0</v>
      </c>
      <c r="GN40" s="328">
        <v>0</v>
      </c>
      <c r="GO40" s="327">
        <f t="shared" si="81"/>
        <v>0</v>
      </c>
      <c r="GP40" s="327">
        <f t="shared" si="82"/>
        <v>0</v>
      </c>
      <c r="GQ40" s="329">
        <f t="shared" si="83"/>
        <v>0</v>
      </c>
      <c r="GR40" s="328">
        <v>0</v>
      </c>
      <c r="GS40" s="327">
        <f t="shared" si="84"/>
        <v>0</v>
      </c>
      <c r="GT40" s="327">
        <f t="shared" si="85"/>
        <v>0</v>
      </c>
      <c r="GU40" s="329">
        <f t="shared" si="86"/>
        <v>0</v>
      </c>
      <c r="GV40" s="328">
        <v>0</v>
      </c>
      <c r="GW40" s="327">
        <f t="shared" si="87"/>
        <v>0</v>
      </c>
      <c r="GX40" s="327">
        <f t="shared" si="88"/>
        <v>0</v>
      </c>
      <c r="GY40" s="329">
        <f t="shared" si="89"/>
        <v>0</v>
      </c>
      <c r="GZ40" s="328">
        <v>0</v>
      </c>
      <c r="HA40" s="327">
        <f t="shared" si="90"/>
        <v>0</v>
      </c>
      <c r="HB40" s="327">
        <f t="shared" si="91"/>
        <v>0</v>
      </c>
      <c r="HC40" s="329">
        <f t="shared" si="92"/>
        <v>0</v>
      </c>
      <c r="HD40" s="328">
        <v>0</v>
      </c>
      <c r="HE40" s="327">
        <f t="shared" si="93"/>
        <v>0</v>
      </c>
      <c r="HF40" s="327">
        <f t="shared" si="94"/>
        <v>0</v>
      </c>
      <c r="HG40" s="329">
        <f t="shared" si="95"/>
        <v>0</v>
      </c>
      <c r="HI40" s="330">
        <f>L40+P40+T40+X40+AB40+AF40+AJ40+AN40+AR40+AV40+AZ40+BD40+BH40+BL40+BP40+BT40+BX40+CB40+CF40+CJ40+CN40+CR40+CV40+CZ40+DD40+DH40+DL40+DP40+DT40+DX40+EB40+EF40+EJ40+EN40+ER40+EV40+EZ40+FD40+FH40+FL40+FP40+FT40+FX40+GB40+GF40+GJ40+GN40+GR40+GV40+GZ40+HD40</f>
        <v>0</v>
      </c>
      <c r="HJ40" s="331">
        <f t="shared" si="174"/>
        <v>0</v>
      </c>
      <c r="HK40" s="331">
        <f>HJ40-K40</f>
        <v>0</v>
      </c>
    </row>
    <row r="41" spans="1:220" ht="14.45" hidden="1" customHeight="1" x14ac:dyDescent="0.25">
      <c r="A41" s="252"/>
      <c r="B41" s="253"/>
      <c r="C41" s="253"/>
      <c r="D41" s="252"/>
      <c r="E41" s="252"/>
      <c r="F41" s="322">
        <f t="shared" si="104"/>
        <v>0</v>
      </c>
      <c r="G41" s="323">
        <f t="shared" si="105"/>
        <v>0</v>
      </c>
      <c r="H41" s="324">
        <v>0</v>
      </c>
      <c r="I41" s="322">
        <f t="shared" si="106"/>
        <v>0</v>
      </c>
      <c r="J41" s="322">
        <f t="shared" si="107"/>
        <v>0</v>
      </c>
      <c r="K41" s="325">
        <f t="shared" si="108"/>
        <v>0</v>
      </c>
      <c r="L41" s="326">
        <v>0</v>
      </c>
      <c r="M41" s="327">
        <f t="shared" si="109"/>
        <v>0</v>
      </c>
      <c r="N41" s="327">
        <f t="shared" si="110"/>
        <v>0</v>
      </c>
      <c r="O41" s="327">
        <f t="shared" si="111"/>
        <v>0</v>
      </c>
      <c r="P41" s="328">
        <v>0</v>
      </c>
      <c r="Q41" s="327">
        <f t="shared" si="112"/>
        <v>0</v>
      </c>
      <c r="R41" s="327">
        <f t="shared" si="113"/>
        <v>0</v>
      </c>
      <c r="S41" s="327">
        <f t="shared" si="114"/>
        <v>0</v>
      </c>
      <c r="T41" s="328">
        <v>0</v>
      </c>
      <c r="U41" s="327">
        <f t="shared" si="115"/>
        <v>0</v>
      </c>
      <c r="V41" s="327">
        <f t="shared" si="116"/>
        <v>0</v>
      </c>
      <c r="W41" s="327">
        <f t="shared" si="117"/>
        <v>0</v>
      </c>
      <c r="X41" s="328">
        <v>0</v>
      </c>
      <c r="Y41" s="327">
        <f t="shared" si="118"/>
        <v>0</v>
      </c>
      <c r="Z41" s="327">
        <f t="shared" si="119"/>
        <v>0</v>
      </c>
      <c r="AA41" s="327">
        <f t="shared" si="120"/>
        <v>0</v>
      </c>
      <c r="AB41" s="328">
        <v>0</v>
      </c>
      <c r="AC41" s="327">
        <f t="shared" si="121"/>
        <v>0</v>
      </c>
      <c r="AD41" s="327">
        <f t="shared" si="122"/>
        <v>0</v>
      </c>
      <c r="AE41" s="327">
        <f t="shared" si="123"/>
        <v>0</v>
      </c>
      <c r="AF41" s="328">
        <v>0</v>
      </c>
      <c r="AG41" s="327">
        <f t="shared" si="124"/>
        <v>0</v>
      </c>
      <c r="AH41" s="327">
        <f t="shared" si="125"/>
        <v>0</v>
      </c>
      <c r="AI41" s="329">
        <f t="shared" si="126"/>
        <v>0</v>
      </c>
      <c r="AJ41" s="328">
        <v>0</v>
      </c>
      <c r="AK41" s="327">
        <f t="shared" si="127"/>
        <v>0</v>
      </c>
      <c r="AL41" s="327">
        <f t="shared" si="128"/>
        <v>0</v>
      </c>
      <c r="AM41" s="329">
        <f t="shared" si="129"/>
        <v>0</v>
      </c>
      <c r="AN41" s="328">
        <v>0</v>
      </c>
      <c r="AO41" s="327">
        <f t="shared" si="130"/>
        <v>0</v>
      </c>
      <c r="AP41" s="327">
        <f t="shared" si="131"/>
        <v>0</v>
      </c>
      <c r="AQ41" s="329">
        <f t="shared" si="132"/>
        <v>0</v>
      </c>
      <c r="AR41" s="328">
        <v>0</v>
      </c>
      <c r="AS41" s="327">
        <f t="shared" si="133"/>
        <v>0</v>
      </c>
      <c r="AT41" s="327">
        <f t="shared" si="134"/>
        <v>0</v>
      </c>
      <c r="AU41" s="329">
        <f t="shared" si="135"/>
        <v>0</v>
      </c>
      <c r="AV41" s="328">
        <v>0</v>
      </c>
      <c r="AW41" s="327">
        <f t="shared" si="136"/>
        <v>0</v>
      </c>
      <c r="AX41" s="327">
        <f t="shared" si="137"/>
        <v>0</v>
      </c>
      <c r="AY41" s="329">
        <f t="shared" si="138"/>
        <v>0</v>
      </c>
      <c r="AZ41" s="328">
        <v>0</v>
      </c>
      <c r="BA41" s="327">
        <f t="shared" si="139"/>
        <v>0</v>
      </c>
      <c r="BB41" s="327">
        <f t="shared" si="140"/>
        <v>0</v>
      </c>
      <c r="BC41" s="329">
        <f t="shared" si="141"/>
        <v>0</v>
      </c>
      <c r="BD41" s="328">
        <v>0</v>
      </c>
      <c r="BE41" s="327">
        <f t="shared" si="142"/>
        <v>0</v>
      </c>
      <c r="BF41" s="327">
        <f t="shared" si="143"/>
        <v>0</v>
      </c>
      <c r="BG41" s="329">
        <f t="shared" si="144"/>
        <v>0</v>
      </c>
      <c r="BH41" s="328">
        <v>0</v>
      </c>
      <c r="BI41" s="327">
        <f t="shared" si="145"/>
        <v>0</v>
      </c>
      <c r="BJ41" s="327">
        <f t="shared" si="146"/>
        <v>0</v>
      </c>
      <c r="BK41" s="329">
        <f t="shared" si="147"/>
        <v>0</v>
      </c>
      <c r="BL41" s="328">
        <v>0</v>
      </c>
      <c r="BM41" s="327">
        <f t="shared" si="148"/>
        <v>0</v>
      </c>
      <c r="BN41" s="327">
        <f t="shared" si="149"/>
        <v>0</v>
      </c>
      <c r="BO41" s="329">
        <f t="shared" si="150"/>
        <v>0</v>
      </c>
      <c r="BP41" s="328">
        <v>0</v>
      </c>
      <c r="BQ41" s="327">
        <f t="shared" si="151"/>
        <v>0</v>
      </c>
      <c r="BR41" s="327">
        <f t="shared" si="152"/>
        <v>0</v>
      </c>
      <c r="BS41" s="329">
        <f t="shared" si="153"/>
        <v>0</v>
      </c>
      <c r="BT41" s="328">
        <v>0</v>
      </c>
      <c r="BU41" s="327">
        <f t="shared" si="154"/>
        <v>0</v>
      </c>
      <c r="BV41" s="327">
        <f t="shared" si="155"/>
        <v>0</v>
      </c>
      <c r="BW41" s="329">
        <f t="shared" si="156"/>
        <v>0</v>
      </c>
      <c r="BX41" s="328">
        <v>0</v>
      </c>
      <c r="BY41" s="327">
        <f t="shared" si="157"/>
        <v>0</v>
      </c>
      <c r="BZ41" s="327">
        <f t="shared" si="158"/>
        <v>0</v>
      </c>
      <c r="CA41" s="329">
        <f t="shared" si="159"/>
        <v>0</v>
      </c>
      <c r="CB41" s="328">
        <v>0</v>
      </c>
      <c r="CC41" s="327">
        <f t="shared" si="160"/>
        <v>0</v>
      </c>
      <c r="CD41" s="327">
        <f t="shared" si="161"/>
        <v>0</v>
      </c>
      <c r="CE41" s="329">
        <f t="shared" si="162"/>
        <v>0</v>
      </c>
      <c r="CF41" s="328">
        <v>0</v>
      </c>
      <c r="CG41" s="327">
        <f t="shared" si="163"/>
        <v>0</v>
      </c>
      <c r="CH41" s="327">
        <f t="shared" si="164"/>
        <v>0</v>
      </c>
      <c r="CI41" s="329">
        <f t="shared" si="165"/>
        <v>0</v>
      </c>
      <c r="CJ41" s="328">
        <v>0</v>
      </c>
      <c r="CK41" s="327">
        <f t="shared" si="169"/>
        <v>0</v>
      </c>
      <c r="CL41" s="327">
        <f t="shared" si="1"/>
        <v>0</v>
      </c>
      <c r="CM41" s="329">
        <f t="shared" si="2"/>
        <v>0</v>
      </c>
      <c r="CN41" s="328">
        <v>0</v>
      </c>
      <c r="CO41" s="327">
        <f t="shared" si="170"/>
        <v>0</v>
      </c>
      <c r="CP41" s="327">
        <f t="shared" si="4"/>
        <v>0</v>
      </c>
      <c r="CQ41" s="329">
        <f t="shared" si="5"/>
        <v>0</v>
      </c>
      <c r="CR41" s="328">
        <v>0</v>
      </c>
      <c r="CS41" s="327">
        <f t="shared" si="171"/>
        <v>0</v>
      </c>
      <c r="CT41" s="327">
        <f t="shared" si="7"/>
        <v>0</v>
      </c>
      <c r="CU41" s="329">
        <f t="shared" si="8"/>
        <v>0</v>
      </c>
      <c r="CV41" s="328">
        <v>0</v>
      </c>
      <c r="CW41" s="327">
        <f t="shared" si="172"/>
        <v>0</v>
      </c>
      <c r="CX41" s="327">
        <f t="shared" si="10"/>
        <v>0</v>
      </c>
      <c r="CY41" s="329">
        <f t="shared" si="11"/>
        <v>0</v>
      </c>
      <c r="CZ41" s="328">
        <v>0</v>
      </c>
      <c r="DA41" s="327">
        <f t="shared" si="173"/>
        <v>0</v>
      </c>
      <c r="DB41" s="327">
        <f t="shared" si="13"/>
        <v>0</v>
      </c>
      <c r="DC41" s="329">
        <f t="shared" si="14"/>
        <v>0</v>
      </c>
      <c r="DD41" s="328">
        <v>0</v>
      </c>
      <c r="DE41" s="327">
        <f t="shared" si="15"/>
        <v>0</v>
      </c>
      <c r="DF41" s="327">
        <f t="shared" si="16"/>
        <v>0</v>
      </c>
      <c r="DG41" s="329">
        <f t="shared" si="17"/>
        <v>0</v>
      </c>
      <c r="DH41" s="328">
        <v>0</v>
      </c>
      <c r="DI41" s="327">
        <f t="shared" si="18"/>
        <v>0</v>
      </c>
      <c r="DJ41" s="327">
        <f t="shared" si="19"/>
        <v>0</v>
      </c>
      <c r="DK41" s="329">
        <f t="shared" si="20"/>
        <v>0</v>
      </c>
      <c r="DL41" s="328">
        <v>0</v>
      </c>
      <c r="DM41" s="327">
        <f t="shared" si="21"/>
        <v>0</v>
      </c>
      <c r="DN41" s="327">
        <f t="shared" si="22"/>
        <v>0</v>
      </c>
      <c r="DO41" s="329">
        <f t="shared" si="23"/>
        <v>0</v>
      </c>
      <c r="DP41" s="328">
        <v>0</v>
      </c>
      <c r="DQ41" s="327">
        <f t="shared" si="24"/>
        <v>0</v>
      </c>
      <c r="DR41" s="327">
        <f t="shared" si="25"/>
        <v>0</v>
      </c>
      <c r="DS41" s="329">
        <f t="shared" si="26"/>
        <v>0</v>
      </c>
      <c r="DT41" s="328">
        <v>0</v>
      </c>
      <c r="DU41" s="327">
        <f t="shared" si="27"/>
        <v>0</v>
      </c>
      <c r="DV41" s="327">
        <f t="shared" si="28"/>
        <v>0</v>
      </c>
      <c r="DW41" s="329">
        <f t="shared" si="29"/>
        <v>0</v>
      </c>
      <c r="DX41" s="328">
        <v>0</v>
      </c>
      <c r="DY41" s="327">
        <f t="shared" si="30"/>
        <v>0</v>
      </c>
      <c r="DZ41" s="327">
        <f t="shared" si="31"/>
        <v>0</v>
      </c>
      <c r="EA41" s="329">
        <f t="shared" si="32"/>
        <v>0</v>
      </c>
      <c r="EB41" s="328">
        <v>0</v>
      </c>
      <c r="EC41" s="327">
        <f t="shared" si="33"/>
        <v>0</v>
      </c>
      <c r="ED41" s="327">
        <f t="shared" si="34"/>
        <v>0</v>
      </c>
      <c r="EE41" s="329">
        <f t="shared" si="35"/>
        <v>0</v>
      </c>
      <c r="EF41" s="328">
        <v>0</v>
      </c>
      <c r="EG41" s="327">
        <f t="shared" si="36"/>
        <v>0</v>
      </c>
      <c r="EH41" s="327">
        <f t="shared" si="37"/>
        <v>0</v>
      </c>
      <c r="EI41" s="329">
        <f t="shared" si="38"/>
        <v>0</v>
      </c>
      <c r="EJ41" s="328">
        <v>0</v>
      </c>
      <c r="EK41" s="327">
        <f t="shared" si="39"/>
        <v>0</v>
      </c>
      <c r="EL41" s="327">
        <f t="shared" si="40"/>
        <v>0</v>
      </c>
      <c r="EM41" s="329">
        <f t="shared" si="41"/>
        <v>0</v>
      </c>
      <c r="EN41" s="328">
        <v>0</v>
      </c>
      <c r="EO41" s="327">
        <f t="shared" si="42"/>
        <v>0</v>
      </c>
      <c r="EP41" s="327">
        <f t="shared" si="43"/>
        <v>0</v>
      </c>
      <c r="EQ41" s="329">
        <f t="shared" si="44"/>
        <v>0</v>
      </c>
      <c r="ER41" s="328">
        <v>0</v>
      </c>
      <c r="ES41" s="327">
        <f t="shared" si="45"/>
        <v>0</v>
      </c>
      <c r="ET41" s="327">
        <f t="shared" si="46"/>
        <v>0</v>
      </c>
      <c r="EU41" s="329">
        <f t="shared" si="47"/>
        <v>0</v>
      </c>
      <c r="EV41" s="328">
        <v>0</v>
      </c>
      <c r="EW41" s="327">
        <f t="shared" si="48"/>
        <v>0</v>
      </c>
      <c r="EX41" s="327">
        <f t="shared" si="49"/>
        <v>0</v>
      </c>
      <c r="EY41" s="329">
        <f t="shared" si="50"/>
        <v>0</v>
      </c>
      <c r="EZ41" s="328">
        <v>0</v>
      </c>
      <c r="FA41" s="327">
        <f t="shared" si="51"/>
        <v>0</v>
      </c>
      <c r="FB41" s="327">
        <f t="shared" si="52"/>
        <v>0</v>
      </c>
      <c r="FC41" s="329">
        <f t="shared" si="53"/>
        <v>0</v>
      </c>
      <c r="FD41" s="328">
        <v>0</v>
      </c>
      <c r="FE41" s="327">
        <f t="shared" si="54"/>
        <v>0</v>
      </c>
      <c r="FF41" s="327">
        <f t="shared" si="55"/>
        <v>0</v>
      </c>
      <c r="FG41" s="329">
        <f t="shared" si="56"/>
        <v>0</v>
      </c>
      <c r="FH41" s="328">
        <v>0</v>
      </c>
      <c r="FI41" s="327">
        <f t="shared" si="57"/>
        <v>0</v>
      </c>
      <c r="FJ41" s="327">
        <f t="shared" si="58"/>
        <v>0</v>
      </c>
      <c r="FK41" s="329">
        <f t="shared" si="59"/>
        <v>0</v>
      </c>
      <c r="FL41" s="328">
        <v>0</v>
      </c>
      <c r="FM41" s="327">
        <f t="shared" si="60"/>
        <v>0</v>
      </c>
      <c r="FN41" s="327">
        <f t="shared" si="61"/>
        <v>0</v>
      </c>
      <c r="FO41" s="329">
        <f t="shared" si="62"/>
        <v>0</v>
      </c>
      <c r="FP41" s="328">
        <v>0</v>
      </c>
      <c r="FQ41" s="327">
        <f t="shared" si="63"/>
        <v>0</v>
      </c>
      <c r="FR41" s="327">
        <f t="shared" si="64"/>
        <v>0</v>
      </c>
      <c r="FS41" s="329">
        <f t="shared" si="65"/>
        <v>0</v>
      </c>
      <c r="FT41" s="328">
        <v>0</v>
      </c>
      <c r="FU41" s="327">
        <f t="shared" si="66"/>
        <v>0</v>
      </c>
      <c r="FV41" s="327">
        <f t="shared" si="67"/>
        <v>0</v>
      </c>
      <c r="FW41" s="329">
        <f t="shared" si="68"/>
        <v>0</v>
      </c>
      <c r="FX41" s="328">
        <v>0</v>
      </c>
      <c r="FY41" s="327">
        <f t="shared" si="69"/>
        <v>0</v>
      </c>
      <c r="FZ41" s="327">
        <f t="shared" si="70"/>
        <v>0</v>
      </c>
      <c r="GA41" s="329">
        <f t="shared" si="71"/>
        <v>0</v>
      </c>
      <c r="GB41" s="328">
        <v>0</v>
      </c>
      <c r="GC41" s="327">
        <f t="shared" si="72"/>
        <v>0</v>
      </c>
      <c r="GD41" s="327">
        <f t="shared" si="73"/>
        <v>0</v>
      </c>
      <c r="GE41" s="329">
        <f t="shared" si="74"/>
        <v>0</v>
      </c>
      <c r="GF41" s="328">
        <v>0</v>
      </c>
      <c r="GG41" s="327">
        <f t="shared" si="75"/>
        <v>0</v>
      </c>
      <c r="GH41" s="327">
        <f t="shared" si="76"/>
        <v>0</v>
      </c>
      <c r="GI41" s="329">
        <f t="shared" si="77"/>
        <v>0</v>
      </c>
      <c r="GJ41" s="328">
        <v>0</v>
      </c>
      <c r="GK41" s="327">
        <f t="shared" si="78"/>
        <v>0</v>
      </c>
      <c r="GL41" s="327">
        <f t="shared" si="79"/>
        <v>0</v>
      </c>
      <c r="GM41" s="329">
        <f t="shared" si="80"/>
        <v>0</v>
      </c>
      <c r="GN41" s="328">
        <v>0</v>
      </c>
      <c r="GO41" s="327">
        <f t="shared" si="81"/>
        <v>0</v>
      </c>
      <c r="GP41" s="327">
        <f t="shared" si="82"/>
        <v>0</v>
      </c>
      <c r="GQ41" s="329">
        <f t="shared" si="83"/>
        <v>0</v>
      </c>
      <c r="GR41" s="328">
        <v>0</v>
      </c>
      <c r="GS41" s="327">
        <f t="shared" si="84"/>
        <v>0</v>
      </c>
      <c r="GT41" s="327">
        <f t="shared" si="85"/>
        <v>0</v>
      </c>
      <c r="GU41" s="329">
        <f t="shared" si="86"/>
        <v>0</v>
      </c>
      <c r="GV41" s="328">
        <v>0</v>
      </c>
      <c r="GW41" s="327">
        <f t="shared" si="87"/>
        <v>0</v>
      </c>
      <c r="GX41" s="327">
        <f t="shared" si="88"/>
        <v>0</v>
      </c>
      <c r="GY41" s="329">
        <f t="shared" si="89"/>
        <v>0</v>
      </c>
      <c r="GZ41" s="328">
        <v>0</v>
      </c>
      <c r="HA41" s="327">
        <f t="shared" si="90"/>
        <v>0</v>
      </c>
      <c r="HB41" s="327">
        <f t="shared" si="91"/>
        <v>0</v>
      </c>
      <c r="HC41" s="329">
        <f t="shared" si="92"/>
        <v>0</v>
      </c>
      <c r="HD41" s="328">
        <v>0</v>
      </c>
      <c r="HE41" s="327">
        <f t="shared" si="93"/>
        <v>0</v>
      </c>
      <c r="HF41" s="327">
        <f t="shared" si="94"/>
        <v>0</v>
      </c>
      <c r="HG41" s="329">
        <f t="shared" si="95"/>
        <v>0</v>
      </c>
      <c r="HI41" s="330">
        <f t="shared" si="166"/>
        <v>0</v>
      </c>
      <c r="HJ41" s="331">
        <f t="shared" si="174"/>
        <v>0</v>
      </c>
      <c r="HK41" s="331">
        <f t="shared" si="168"/>
        <v>0</v>
      </c>
    </row>
    <row r="42" spans="1:220" ht="14.45" hidden="1" customHeight="1" x14ac:dyDescent="0.25">
      <c r="A42" s="252"/>
      <c r="B42" s="253"/>
      <c r="C42" s="253"/>
      <c r="D42" s="252"/>
      <c r="E42" s="252"/>
      <c r="F42" s="322">
        <f t="shared" si="104"/>
        <v>0</v>
      </c>
      <c r="G42" s="323">
        <f t="shared" ref="G42:G43" si="175">IF(C42="",0,IF(C42="01-60", $G$5, IF(C42="01-70",$G$3,IF(C42="01-10", $G$6, IF(C42="01-80", $G$7)))))</f>
        <v>0</v>
      </c>
      <c r="H42" s="324">
        <v>0</v>
      </c>
      <c r="I42" s="322">
        <f t="shared" ref="I42:I43" si="176">F42*H42</f>
        <v>0</v>
      </c>
      <c r="J42" s="322">
        <f t="shared" ref="J42:J43" si="177">F42*G42*H42</f>
        <v>0</v>
      </c>
      <c r="K42" s="325">
        <f t="shared" ref="K42:K43" si="178">F42*(1+G42)*H42</f>
        <v>0</v>
      </c>
      <c r="L42" s="326">
        <v>0</v>
      </c>
      <c r="M42" s="327">
        <f t="shared" si="109"/>
        <v>0</v>
      </c>
      <c r="N42" s="327">
        <f t="shared" ref="N42:N43" si="179">$I42*L42</f>
        <v>0</v>
      </c>
      <c r="O42" s="327">
        <f t="shared" ref="O42:O43" si="180">$J42*L42</f>
        <v>0</v>
      </c>
      <c r="P42" s="328">
        <v>0</v>
      </c>
      <c r="Q42" s="327">
        <f t="shared" si="112"/>
        <v>0</v>
      </c>
      <c r="R42" s="327">
        <f t="shared" ref="R42:R43" si="181">$I42*P42</f>
        <v>0</v>
      </c>
      <c r="S42" s="327">
        <f t="shared" ref="S42:S43" si="182">$J42*P42</f>
        <v>0</v>
      </c>
      <c r="T42" s="328">
        <v>0</v>
      </c>
      <c r="U42" s="327">
        <f t="shared" si="115"/>
        <v>0</v>
      </c>
      <c r="V42" s="327">
        <f t="shared" ref="V42:V43" si="183">$I42*T42</f>
        <v>0</v>
      </c>
      <c r="W42" s="327">
        <f t="shared" ref="W42:W43" si="184">$J42*T42</f>
        <v>0</v>
      </c>
      <c r="X42" s="328">
        <v>0</v>
      </c>
      <c r="Y42" s="327">
        <f t="shared" si="118"/>
        <v>0</v>
      </c>
      <c r="Z42" s="327">
        <f t="shared" ref="Z42:Z43" si="185">$I42*X42</f>
        <v>0</v>
      </c>
      <c r="AA42" s="327">
        <f t="shared" ref="AA42:AA43" si="186">$J42*X42</f>
        <v>0</v>
      </c>
      <c r="AB42" s="328">
        <v>0</v>
      </c>
      <c r="AC42" s="327">
        <f t="shared" si="121"/>
        <v>0</v>
      </c>
      <c r="AD42" s="327">
        <f t="shared" ref="AD42:AD43" si="187">$I42*AB42</f>
        <v>0</v>
      </c>
      <c r="AE42" s="327">
        <f t="shared" ref="AE42:AE43" si="188">$J42*AB42</f>
        <v>0</v>
      </c>
      <c r="AF42" s="328">
        <v>0</v>
      </c>
      <c r="AG42" s="327">
        <f t="shared" si="124"/>
        <v>0</v>
      </c>
      <c r="AH42" s="327">
        <f t="shared" ref="AH42:AH43" si="189">$I42*AF42</f>
        <v>0</v>
      </c>
      <c r="AI42" s="329">
        <f t="shared" ref="AI42:AI43" si="190">$J42*AF42</f>
        <v>0</v>
      </c>
      <c r="AJ42" s="328">
        <v>0</v>
      </c>
      <c r="AK42" s="327">
        <f t="shared" si="127"/>
        <v>0</v>
      </c>
      <c r="AL42" s="327">
        <f t="shared" si="128"/>
        <v>0</v>
      </c>
      <c r="AM42" s="329">
        <f t="shared" si="129"/>
        <v>0</v>
      </c>
      <c r="AN42" s="328">
        <v>0</v>
      </c>
      <c r="AO42" s="327">
        <f t="shared" si="130"/>
        <v>0</v>
      </c>
      <c r="AP42" s="327">
        <f t="shared" si="131"/>
        <v>0</v>
      </c>
      <c r="AQ42" s="329">
        <f t="shared" si="132"/>
        <v>0</v>
      </c>
      <c r="AR42" s="328">
        <v>0</v>
      </c>
      <c r="AS42" s="327">
        <f t="shared" si="133"/>
        <v>0</v>
      </c>
      <c r="AT42" s="327">
        <f t="shared" si="134"/>
        <v>0</v>
      </c>
      <c r="AU42" s="329">
        <f t="shared" si="135"/>
        <v>0</v>
      </c>
      <c r="AV42" s="328">
        <v>0</v>
      </c>
      <c r="AW42" s="327">
        <f t="shared" si="136"/>
        <v>0</v>
      </c>
      <c r="AX42" s="327">
        <f t="shared" si="137"/>
        <v>0</v>
      </c>
      <c r="AY42" s="329">
        <f t="shared" si="138"/>
        <v>0</v>
      </c>
      <c r="AZ42" s="328">
        <v>0</v>
      </c>
      <c r="BA42" s="327">
        <f t="shared" si="139"/>
        <v>0</v>
      </c>
      <c r="BB42" s="327">
        <f t="shared" si="140"/>
        <v>0</v>
      </c>
      <c r="BC42" s="329">
        <f t="shared" si="141"/>
        <v>0</v>
      </c>
      <c r="BD42" s="328">
        <v>0</v>
      </c>
      <c r="BE42" s="327">
        <f t="shared" si="142"/>
        <v>0</v>
      </c>
      <c r="BF42" s="327">
        <f t="shared" si="143"/>
        <v>0</v>
      </c>
      <c r="BG42" s="329">
        <f t="shared" si="144"/>
        <v>0</v>
      </c>
      <c r="BH42" s="328">
        <v>0</v>
      </c>
      <c r="BI42" s="327">
        <f t="shared" si="145"/>
        <v>0</v>
      </c>
      <c r="BJ42" s="327">
        <f t="shared" si="146"/>
        <v>0</v>
      </c>
      <c r="BK42" s="329">
        <f t="shared" si="147"/>
        <v>0</v>
      </c>
      <c r="BL42" s="328">
        <v>0</v>
      </c>
      <c r="BM42" s="327">
        <f t="shared" si="148"/>
        <v>0</v>
      </c>
      <c r="BN42" s="327">
        <f t="shared" si="149"/>
        <v>0</v>
      </c>
      <c r="BO42" s="329">
        <f t="shared" si="150"/>
        <v>0</v>
      </c>
      <c r="BP42" s="328">
        <v>0</v>
      </c>
      <c r="BQ42" s="327">
        <f t="shared" si="151"/>
        <v>0</v>
      </c>
      <c r="BR42" s="327">
        <f t="shared" si="152"/>
        <v>0</v>
      </c>
      <c r="BS42" s="329">
        <f t="shared" si="153"/>
        <v>0</v>
      </c>
      <c r="BT42" s="328">
        <v>0</v>
      </c>
      <c r="BU42" s="327">
        <f t="shared" si="154"/>
        <v>0</v>
      </c>
      <c r="BV42" s="327">
        <f t="shared" si="155"/>
        <v>0</v>
      </c>
      <c r="BW42" s="329">
        <f t="shared" si="156"/>
        <v>0</v>
      </c>
      <c r="BX42" s="328">
        <v>0</v>
      </c>
      <c r="BY42" s="327">
        <f t="shared" si="157"/>
        <v>0</v>
      </c>
      <c r="BZ42" s="327">
        <f t="shared" si="158"/>
        <v>0</v>
      </c>
      <c r="CA42" s="329">
        <f t="shared" si="159"/>
        <v>0</v>
      </c>
      <c r="CB42" s="328">
        <v>0</v>
      </c>
      <c r="CC42" s="327">
        <f t="shared" si="160"/>
        <v>0</v>
      </c>
      <c r="CD42" s="327">
        <f t="shared" si="161"/>
        <v>0</v>
      </c>
      <c r="CE42" s="329">
        <f t="shared" si="162"/>
        <v>0</v>
      </c>
      <c r="CF42" s="328">
        <v>0</v>
      </c>
      <c r="CG42" s="327">
        <f t="shared" si="163"/>
        <v>0</v>
      </c>
      <c r="CH42" s="327">
        <f t="shared" si="164"/>
        <v>0</v>
      </c>
      <c r="CI42" s="329">
        <f t="shared" si="165"/>
        <v>0</v>
      </c>
      <c r="CJ42" s="328">
        <v>0</v>
      </c>
      <c r="CK42" s="327">
        <f t="shared" si="169"/>
        <v>0</v>
      </c>
      <c r="CL42" s="327">
        <f t="shared" si="1"/>
        <v>0</v>
      </c>
      <c r="CM42" s="329">
        <f t="shared" si="2"/>
        <v>0</v>
      </c>
      <c r="CN42" s="328">
        <v>0</v>
      </c>
      <c r="CO42" s="327">
        <f t="shared" si="170"/>
        <v>0</v>
      </c>
      <c r="CP42" s="327">
        <f t="shared" si="4"/>
        <v>0</v>
      </c>
      <c r="CQ42" s="329">
        <f t="shared" si="5"/>
        <v>0</v>
      </c>
      <c r="CR42" s="328">
        <v>0</v>
      </c>
      <c r="CS42" s="327">
        <f t="shared" si="171"/>
        <v>0</v>
      </c>
      <c r="CT42" s="327">
        <f t="shared" si="7"/>
        <v>0</v>
      </c>
      <c r="CU42" s="329">
        <f t="shared" si="8"/>
        <v>0</v>
      </c>
      <c r="CV42" s="328">
        <v>0</v>
      </c>
      <c r="CW42" s="327">
        <f t="shared" si="172"/>
        <v>0</v>
      </c>
      <c r="CX42" s="327">
        <f t="shared" si="10"/>
        <v>0</v>
      </c>
      <c r="CY42" s="329">
        <f t="shared" si="11"/>
        <v>0</v>
      </c>
      <c r="CZ42" s="328">
        <v>0</v>
      </c>
      <c r="DA42" s="327">
        <f t="shared" si="173"/>
        <v>0</v>
      </c>
      <c r="DB42" s="327">
        <f t="shared" si="13"/>
        <v>0</v>
      </c>
      <c r="DC42" s="329">
        <f t="shared" si="14"/>
        <v>0</v>
      </c>
      <c r="DD42" s="328">
        <v>0</v>
      </c>
      <c r="DE42" s="327">
        <f t="shared" si="15"/>
        <v>0</v>
      </c>
      <c r="DF42" s="327">
        <f t="shared" si="16"/>
        <v>0</v>
      </c>
      <c r="DG42" s="329">
        <f t="shared" si="17"/>
        <v>0</v>
      </c>
      <c r="DH42" s="328">
        <v>0</v>
      </c>
      <c r="DI42" s="327">
        <f t="shared" si="18"/>
        <v>0</v>
      </c>
      <c r="DJ42" s="327">
        <f t="shared" si="19"/>
        <v>0</v>
      </c>
      <c r="DK42" s="329">
        <f t="shared" si="20"/>
        <v>0</v>
      </c>
      <c r="DL42" s="328">
        <v>0</v>
      </c>
      <c r="DM42" s="327">
        <f t="shared" si="21"/>
        <v>0</v>
      </c>
      <c r="DN42" s="327">
        <f t="shared" si="22"/>
        <v>0</v>
      </c>
      <c r="DO42" s="329">
        <f t="shared" si="23"/>
        <v>0</v>
      </c>
      <c r="DP42" s="328">
        <v>0</v>
      </c>
      <c r="DQ42" s="327">
        <f t="shared" si="24"/>
        <v>0</v>
      </c>
      <c r="DR42" s="327">
        <f t="shared" si="25"/>
        <v>0</v>
      </c>
      <c r="DS42" s="329">
        <f t="shared" si="26"/>
        <v>0</v>
      </c>
      <c r="DT42" s="328">
        <v>0</v>
      </c>
      <c r="DU42" s="327">
        <f t="shared" si="27"/>
        <v>0</v>
      </c>
      <c r="DV42" s="327">
        <f t="shared" si="28"/>
        <v>0</v>
      </c>
      <c r="DW42" s="329">
        <f t="shared" si="29"/>
        <v>0</v>
      </c>
      <c r="DX42" s="328">
        <v>0</v>
      </c>
      <c r="DY42" s="327">
        <f t="shared" si="30"/>
        <v>0</v>
      </c>
      <c r="DZ42" s="327">
        <f t="shared" si="31"/>
        <v>0</v>
      </c>
      <c r="EA42" s="329">
        <f t="shared" si="32"/>
        <v>0</v>
      </c>
      <c r="EB42" s="328">
        <v>0</v>
      </c>
      <c r="EC42" s="327">
        <f t="shared" si="33"/>
        <v>0</v>
      </c>
      <c r="ED42" s="327">
        <f t="shared" si="34"/>
        <v>0</v>
      </c>
      <c r="EE42" s="329">
        <f t="shared" si="35"/>
        <v>0</v>
      </c>
      <c r="EF42" s="328">
        <v>0</v>
      </c>
      <c r="EG42" s="327">
        <f t="shared" si="36"/>
        <v>0</v>
      </c>
      <c r="EH42" s="327">
        <f t="shared" si="37"/>
        <v>0</v>
      </c>
      <c r="EI42" s="329">
        <f t="shared" si="38"/>
        <v>0</v>
      </c>
      <c r="EJ42" s="328">
        <v>0</v>
      </c>
      <c r="EK42" s="327">
        <f t="shared" si="39"/>
        <v>0</v>
      </c>
      <c r="EL42" s="327">
        <f t="shared" si="40"/>
        <v>0</v>
      </c>
      <c r="EM42" s="329">
        <f t="shared" si="41"/>
        <v>0</v>
      </c>
      <c r="EN42" s="328">
        <v>0</v>
      </c>
      <c r="EO42" s="327">
        <f t="shared" si="42"/>
        <v>0</v>
      </c>
      <c r="EP42" s="327">
        <f t="shared" si="43"/>
        <v>0</v>
      </c>
      <c r="EQ42" s="329">
        <f t="shared" si="44"/>
        <v>0</v>
      </c>
      <c r="ER42" s="328">
        <v>0</v>
      </c>
      <c r="ES42" s="327">
        <f t="shared" si="45"/>
        <v>0</v>
      </c>
      <c r="ET42" s="327">
        <f t="shared" si="46"/>
        <v>0</v>
      </c>
      <c r="EU42" s="329">
        <f t="shared" si="47"/>
        <v>0</v>
      </c>
      <c r="EV42" s="328">
        <v>0</v>
      </c>
      <c r="EW42" s="327">
        <f t="shared" si="48"/>
        <v>0</v>
      </c>
      <c r="EX42" s="327">
        <f t="shared" si="49"/>
        <v>0</v>
      </c>
      <c r="EY42" s="329">
        <f t="shared" si="50"/>
        <v>0</v>
      </c>
      <c r="EZ42" s="328">
        <v>0</v>
      </c>
      <c r="FA42" s="327">
        <f t="shared" si="51"/>
        <v>0</v>
      </c>
      <c r="FB42" s="327">
        <f t="shared" si="52"/>
        <v>0</v>
      </c>
      <c r="FC42" s="329">
        <f t="shared" si="53"/>
        <v>0</v>
      </c>
      <c r="FD42" s="328">
        <v>0</v>
      </c>
      <c r="FE42" s="327">
        <f t="shared" si="54"/>
        <v>0</v>
      </c>
      <c r="FF42" s="327">
        <f t="shared" si="55"/>
        <v>0</v>
      </c>
      <c r="FG42" s="329">
        <f t="shared" si="56"/>
        <v>0</v>
      </c>
      <c r="FH42" s="328">
        <v>0</v>
      </c>
      <c r="FI42" s="327">
        <f t="shared" si="57"/>
        <v>0</v>
      </c>
      <c r="FJ42" s="327">
        <f t="shared" si="58"/>
        <v>0</v>
      </c>
      <c r="FK42" s="329">
        <f t="shared" si="59"/>
        <v>0</v>
      </c>
      <c r="FL42" s="328">
        <v>0</v>
      </c>
      <c r="FM42" s="327">
        <f t="shared" si="60"/>
        <v>0</v>
      </c>
      <c r="FN42" s="327">
        <f t="shared" si="61"/>
        <v>0</v>
      </c>
      <c r="FO42" s="329">
        <f t="shared" si="62"/>
        <v>0</v>
      </c>
      <c r="FP42" s="328">
        <v>0</v>
      </c>
      <c r="FQ42" s="327">
        <f t="shared" si="63"/>
        <v>0</v>
      </c>
      <c r="FR42" s="327">
        <f t="shared" si="64"/>
        <v>0</v>
      </c>
      <c r="FS42" s="329">
        <f t="shared" si="65"/>
        <v>0</v>
      </c>
      <c r="FT42" s="328">
        <v>0</v>
      </c>
      <c r="FU42" s="327">
        <f t="shared" si="66"/>
        <v>0</v>
      </c>
      <c r="FV42" s="327">
        <f t="shared" si="67"/>
        <v>0</v>
      </c>
      <c r="FW42" s="329">
        <f t="shared" si="68"/>
        <v>0</v>
      </c>
      <c r="FX42" s="328">
        <v>0</v>
      </c>
      <c r="FY42" s="327">
        <f t="shared" si="69"/>
        <v>0</v>
      </c>
      <c r="FZ42" s="327">
        <f t="shared" si="70"/>
        <v>0</v>
      </c>
      <c r="GA42" s="329">
        <f t="shared" si="71"/>
        <v>0</v>
      </c>
      <c r="GB42" s="328">
        <v>0</v>
      </c>
      <c r="GC42" s="327">
        <f t="shared" si="72"/>
        <v>0</v>
      </c>
      <c r="GD42" s="327">
        <f t="shared" si="73"/>
        <v>0</v>
      </c>
      <c r="GE42" s="329">
        <f t="shared" si="74"/>
        <v>0</v>
      </c>
      <c r="GF42" s="328">
        <v>0</v>
      </c>
      <c r="GG42" s="327">
        <f t="shared" si="75"/>
        <v>0</v>
      </c>
      <c r="GH42" s="327">
        <f t="shared" si="76"/>
        <v>0</v>
      </c>
      <c r="GI42" s="329">
        <f t="shared" si="77"/>
        <v>0</v>
      </c>
      <c r="GJ42" s="328">
        <v>0</v>
      </c>
      <c r="GK42" s="327">
        <f t="shared" si="78"/>
        <v>0</v>
      </c>
      <c r="GL42" s="327">
        <f t="shared" si="79"/>
        <v>0</v>
      </c>
      <c r="GM42" s="329">
        <f t="shared" si="80"/>
        <v>0</v>
      </c>
      <c r="GN42" s="328">
        <v>0</v>
      </c>
      <c r="GO42" s="327">
        <f t="shared" si="81"/>
        <v>0</v>
      </c>
      <c r="GP42" s="327">
        <f t="shared" si="82"/>
        <v>0</v>
      </c>
      <c r="GQ42" s="329">
        <f t="shared" si="83"/>
        <v>0</v>
      </c>
      <c r="GR42" s="328">
        <v>0</v>
      </c>
      <c r="GS42" s="327">
        <f t="shared" si="84"/>
        <v>0</v>
      </c>
      <c r="GT42" s="327">
        <f t="shared" si="85"/>
        <v>0</v>
      </c>
      <c r="GU42" s="329">
        <f t="shared" si="86"/>
        <v>0</v>
      </c>
      <c r="GV42" s="328">
        <v>0</v>
      </c>
      <c r="GW42" s="327">
        <f t="shared" si="87"/>
        <v>0</v>
      </c>
      <c r="GX42" s="327">
        <f t="shared" si="88"/>
        <v>0</v>
      </c>
      <c r="GY42" s="329">
        <f t="shared" si="89"/>
        <v>0</v>
      </c>
      <c r="GZ42" s="328">
        <v>0</v>
      </c>
      <c r="HA42" s="327">
        <f t="shared" si="90"/>
        <v>0</v>
      </c>
      <c r="HB42" s="327">
        <f t="shared" si="91"/>
        <v>0</v>
      </c>
      <c r="HC42" s="329">
        <f t="shared" si="92"/>
        <v>0</v>
      </c>
      <c r="HD42" s="328">
        <v>0</v>
      </c>
      <c r="HE42" s="327">
        <f t="shared" si="93"/>
        <v>0</v>
      </c>
      <c r="HF42" s="327">
        <f t="shared" si="94"/>
        <v>0</v>
      </c>
      <c r="HG42" s="329">
        <f t="shared" si="95"/>
        <v>0</v>
      </c>
      <c r="HI42" s="330">
        <f t="shared" si="166"/>
        <v>0</v>
      </c>
      <c r="HJ42" s="331">
        <f t="shared" si="103"/>
        <v>0</v>
      </c>
      <c r="HK42" s="331">
        <f>HJ42-K42</f>
        <v>0</v>
      </c>
    </row>
    <row r="43" spans="1:220" ht="14.45" hidden="1" customHeight="1" thickBot="1" x14ac:dyDescent="0.3">
      <c r="A43" s="252"/>
      <c r="B43" s="253"/>
      <c r="C43" s="253"/>
      <c r="D43" s="252"/>
      <c r="E43" s="252"/>
      <c r="F43" s="322">
        <f t="shared" si="104"/>
        <v>0</v>
      </c>
      <c r="G43" s="323">
        <f t="shared" si="175"/>
        <v>0</v>
      </c>
      <c r="H43" s="324">
        <v>0</v>
      </c>
      <c r="I43" s="322">
        <f t="shared" si="176"/>
        <v>0</v>
      </c>
      <c r="J43" s="322">
        <f t="shared" si="177"/>
        <v>0</v>
      </c>
      <c r="K43" s="325">
        <f t="shared" si="178"/>
        <v>0</v>
      </c>
      <c r="L43" s="332">
        <v>0</v>
      </c>
      <c r="M43" s="333">
        <f t="shared" si="109"/>
        <v>0</v>
      </c>
      <c r="N43" s="333">
        <f t="shared" si="179"/>
        <v>0</v>
      </c>
      <c r="O43" s="333">
        <f t="shared" si="180"/>
        <v>0</v>
      </c>
      <c r="P43" s="334">
        <v>0</v>
      </c>
      <c r="Q43" s="333">
        <f t="shared" si="112"/>
        <v>0</v>
      </c>
      <c r="R43" s="333">
        <f t="shared" si="181"/>
        <v>0</v>
      </c>
      <c r="S43" s="333">
        <f t="shared" si="182"/>
        <v>0</v>
      </c>
      <c r="T43" s="334">
        <v>0</v>
      </c>
      <c r="U43" s="333">
        <f t="shared" si="115"/>
        <v>0</v>
      </c>
      <c r="V43" s="333">
        <f t="shared" si="183"/>
        <v>0</v>
      </c>
      <c r="W43" s="333">
        <f t="shared" si="184"/>
        <v>0</v>
      </c>
      <c r="X43" s="334">
        <v>0</v>
      </c>
      <c r="Y43" s="333">
        <f t="shared" si="118"/>
        <v>0</v>
      </c>
      <c r="Z43" s="333">
        <f t="shared" si="185"/>
        <v>0</v>
      </c>
      <c r="AA43" s="333">
        <f t="shared" si="186"/>
        <v>0</v>
      </c>
      <c r="AB43" s="334">
        <v>0</v>
      </c>
      <c r="AC43" s="333">
        <f t="shared" si="121"/>
        <v>0</v>
      </c>
      <c r="AD43" s="333">
        <f t="shared" si="187"/>
        <v>0</v>
      </c>
      <c r="AE43" s="333">
        <f t="shared" si="188"/>
        <v>0</v>
      </c>
      <c r="AF43" s="334">
        <v>0</v>
      </c>
      <c r="AG43" s="333">
        <f t="shared" si="124"/>
        <v>0</v>
      </c>
      <c r="AH43" s="333">
        <f t="shared" si="189"/>
        <v>0</v>
      </c>
      <c r="AI43" s="335">
        <f t="shared" si="190"/>
        <v>0</v>
      </c>
      <c r="AJ43" s="334">
        <v>0</v>
      </c>
      <c r="AK43" s="333">
        <f t="shared" si="127"/>
        <v>0</v>
      </c>
      <c r="AL43" s="333">
        <f t="shared" si="128"/>
        <v>0</v>
      </c>
      <c r="AM43" s="335">
        <f t="shared" si="129"/>
        <v>0</v>
      </c>
      <c r="AN43" s="334">
        <v>0</v>
      </c>
      <c r="AO43" s="333">
        <f t="shared" si="130"/>
        <v>0</v>
      </c>
      <c r="AP43" s="333">
        <f t="shared" si="131"/>
        <v>0</v>
      </c>
      <c r="AQ43" s="335">
        <f t="shared" si="132"/>
        <v>0</v>
      </c>
      <c r="AR43" s="334">
        <v>0</v>
      </c>
      <c r="AS43" s="333">
        <f t="shared" si="133"/>
        <v>0</v>
      </c>
      <c r="AT43" s="333">
        <f t="shared" si="134"/>
        <v>0</v>
      </c>
      <c r="AU43" s="335">
        <f t="shared" si="135"/>
        <v>0</v>
      </c>
      <c r="AV43" s="334">
        <v>0</v>
      </c>
      <c r="AW43" s="333">
        <f t="shared" si="136"/>
        <v>0</v>
      </c>
      <c r="AX43" s="333">
        <f t="shared" si="137"/>
        <v>0</v>
      </c>
      <c r="AY43" s="335">
        <f t="shared" si="138"/>
        <v>0</v>
      </c>
      <c r="AZ43" s="334">
        <v>0</v>
      </c>
      <c r="BA43" s="333">
        <f t="shared" si="139"/>
        <v>0</v>
      </c>
      <c r="BB43" s="333">
        <f t="shared" si="140"/>
        <v>0</v>
      </c>
      <c r="BC43" s="335">
        <f t="shared" si="141"/>
        <v>0</v>
      </c>
      <c r="BD43" s="334">
        <v>0</v>
      </c>
      <c r="BE43" s="333">
        <f t="shared" si="142"/>
        <v>0</v>
      </c>
      <c r="BF43" s="333">
        <f t="shared" si="143"/>
        <v>0</v>
      </c>
      <c r="BG43" s="335">
        <f t="shared" si="144"/>
        <v>0</v>
      </c>
      <c r="BH43" s="334">
        <v>0</v>
      </c>
      <c r="BI43" s="333">
        <f t="shared" si="145"/>
        <v>0</v>
      </c>
      <c r="BJ43" s="333">
        <f t="shared" si="146"/>
        <v>0</v>
      </c>
      <c r="BK43" s="335">
        <f t="shared" si="147"/>
        <v>0</v>
      </c>
      <c r="BL43" s="334">
        <v>0</v>
      </c>
      <c r="BM43" s="333">
        <f t="shared" si="148"/>
        <v>0</v>
      </c>
      <c r="BN43" s="333">
        <f t="shared" si="149"/>
        <v>0</v>
      </c>
      <c r="BO43" s="335">
        <f t="shared" si="150"/>
        <v>0</v>
      </c>
      <c r="BP43" s="334">
        <v>0</v>
      </c>
      <c r="BQ43" s="333">
        <f t="shared" si="151"/>
        <v>0</v>
      </c>
      <c r="BR43" s="333">
        <f t="shared" si="152"/>
        <v>0</v>
      </c>
      <c r="BS43" s="335">
        <f t="shared" si="153"/>
        <v>0</v>
      </c>
      <c r="BT43" s="334">
        <v>0</v>
      </c>
      <c r="BU43" s="333">
        <f t="shared" si="154"/>
        <v>0</v>
      </c>
      <c r="BV43" s="333">
        <f t="shared" si="155"/>
        <v>0</v>
      </c>
      <c r="BW43" s="335">
        <f t="shared" si="156"/>
        <v>0</v>
      </c>
      <c r="BX43" s="334">
        <v>0</v>
      </c>
      <c r="BY43" s="333">
        <f t="shared" si="157"/>
        <v>0</v>
      </c>
      <c r="BZ43" s="333">
        <f t="shared" si="158"/>
        <v>0</v>
      </c>
      <c r="CA43" s="335">
        <f t="shared" si="159"/>
        <v>0</v>
      </c>
      <c r="CB43" s="334">
        <v>0</v>
      </c>
      <c r="CC43" s="333">
        <f t="shared" si="160"/>
        <v>0</v>
      </c>
      <c r="CD43" s="333">
        <f t="shared" si="161"/>
        <v>0</v>
      </c>
      <c r="CE43" s="335">
        <f t="shared" si="162"/>
        <v>0</v>
      </c>
      <c r="CF43" s="334">
        <v>0</v>
      </c>
      <c r="CG43" s="333">
        <f t="shared" si="163"/>
        <v>0</v>
      </c>
      <c r="CH43" s="333">
        <f t="shared" si="164"/>
        <v>0</v>
      </c>
      <c r="CI43" s="335">
        <f t="shared" si="165"/>
        <v>0</v>
      </c>
      <c r="CJ43" s="334">
        <v>0</v>
      </c>
      <c r="CK43" s="333">
        <f t="shared" si="169"/>
        <v>0</v>
      </c>
      <c r="CL43" s="333">
        <f t="shared" si="1"/>
        <v>0</v>
      </c>
      <c r="CM43" s="335">
        <f t="shared" si="2"/>
        <v>0</v>
      </c>
      <c r="CN43" s="334">
        <v>0</v>
      </c>
      <c r="CO43" s="333">
        <f t="shared" si="170"/>
        <v>0</v>
      </c>
      <c r="CP43" s="333">
        <f t="shared" si="4"/>
        <v>0</v>
      </c>
      <c r="CQ43" s="335">
        <f t="shared" si="5"/>
        <v>0</v>
      </c>
      <c r="CR43" s="334">
        <v>0</v>
      </c>
      <c r="CS43" s="333">
        <f t="shared" si="171"/>
        <v>0</v>
      </c>
      <c r="CT43" s="333">
        <f t="shared" si="7"/>
        <v>0</v>
      </c>
      <c r="CU43" s="335">
        <f t="shared" si="8"/>
        <v>0</v>
      </c>
      <c r="CV43" s="334">
        <v>0</v>
      </c>
      <c r="CW43" s="333">
        <f t="shared" si="172"/>
        <v>0</v>
      </c>
      <c r="CX43" s="333">
        <f t="shared" si="10"/>
        <v>0</v>
      </c>
      <c r="CY43" s="335">
        <f t="shared" si="11"/>
        <v>0</v>
      </c>
      <c r="CZ43" s="334">
        <v>0</v>
      </c>
      <c r="DA43" s="333">
        <f t="shared" si="173"/>
        <v>0</v>
      </c>
      <c r="DB43" s="333">
        <f t="shared" si="13"/>
        <v>0</v>
      </c>
      <c r="DC43" s="335">
        <f t="shared" si="14"/>
        <v>0</v>
      </c>
      <c r="DD43" s="334">
        <v>0</v>
      </c>
      <c r="DE43" s="333">
        <f t="shared" si="15"/>
        <v>0</v>
      </c>
      <c r="DF43" s="333">
        <f t="shared" si="16"/>
        <v>0</v>
      </c>
      <c r="DG43" s="335">
        <f t="shared" si="17"/>
        <v>0</v>
      </c>
      <c r="DH43" s="334">
        <v>0</v>
      </c>
      <c r="DI43" s="333">
        <f t="shared" si="18"/>
        <v>0</v>
      </c>
      <c r="DJ43" s="333">
        <f t="shared" si="19"/>
        <v>0</v>
      </c>
      <c r="DK43" s="335">
        <f t="shared" si="20"/>
        <v>0</v>
      </c>
      <c r="DL43" s="334">
        <v>0</v>
      </c>
      <c r="DM43" s="333">
        <f t="shared" si="21"/>
        <v>0</v>
      </c>
      <c r="DN43" s="333">
        <f t="shared" si="22"/>
        <v>0</v>
      </c>
      <c r="DO43" s="335">
        <f t="shared" si="23"/>
        <v>0</v>
      </c>
      <c r="DP43" s="334">
        <v>0</v>
      </c>
      <c r="DQ43" s="333">
        <f t="shared" si="24"/>
        <v>0</v>
      </c>
      <c r="DR43" s="333">
        <f t="shared" si="25"/>
        <v>0</v>
      </c>
      <c r="DS43" s="335">
        <f t="shared" si="26"/>
        <v>0</v>
      </c>
      <c r="DT43" s="334">
        <v>0</v>
      </c>
      <c r="DU43" s="333">
        <f t="shared" si="27"/>
        <v>0</v>
      </c>
      <c r="DV43" s="333">
        <f t="shared" si="28"/>
        <v>0</v>
      </c>
      <c r="DW43" s="335">
        <f t="shared" si="29"/>
        <v>0</v>
      </c>
      <c r="DX43" s="334">
        <v>0</v>
      </c>
      <c r="DY43" s="333">
        <f t="shared" si="30"/>
        <v>0</v>
      </c>
      <c r="DZ43" s="333">
        <f t="shared" si="31"/>
        <v>0</v>
      </c>
      <c r="EA43" s="335">
        <f t="shared" si="32"/>
        <v>0</v>
      </c>
      <c r="EB43" s="334">
        <v>0</v>
      </c>
      <c r="EC43" s="333">
        <f t="shared" si="33"/>
        <v>0</v>
      </c>
      <c r="ED43" s="333">
        <f t="shared" si="34"/>
        <v>0</v>
      </c>
      <c r="EE43" s="335">
        <f t="shared" si="35"/>
        <v>0</v>
      </c>
      <c r="EF43" s="334">
        <v>0</v>
      </c>
      <c r="EG43" s="333">
        <f t="shared" si="36"/>
        <v>0</v>
      </c>
      <c r="EH43" s="333">
        <f t="shared" si="37"/>
        <v>0</v>
      </c>
      <c r="EI43" s="335">
        <f t="shared" si="38"/>
        <v>0</v>
      </c>
      <c r="EJ43" s="334">
        <v>0</v>
      </c>
      <c r="EK43" s="333">
        <f t="shared" si="39"/>
        <v>0</v>
      </c>
      <c r="EL43" s="333">
        <f t="shared" si="40"/>
        <v>0</v>
      </c>
      <c r="EM43" s="335">
        <f t="shared" si="41"/>
        <v>0</v>
      </c>
      <c r="EN43" s="334">
        <v>0</v>
      </c>
      <c r="EO43" s="333">
        <f t="shared" si="42"/>
        <v>0</v>
      </c>
      <c r="EP43" s="333">
        <f t="shared" si="43"/>
        <v>0</v>
      </c>
      <c r="EQ43" s="335">
        <f t="shared" si="44"/>
        <v>0</v>
      </c>
      <c r="ER43" s="334">
        <v>0</v>
      </c>
      <c r="ES43" s="333">
        <f t="shared" si="45"/>
        <v>0</v>
      </c>
      <c r="ET43" s="333">
        <f t="shared" si="46"/>
        <v>0</v>
      </c>
      <c r="EU43" s="335">
        <f t="shared" si="47"/>
        <v>0</v>
      </c>
      <c r="EV43" s="334">
        <v>0</v>
      </c>
      <c r="EW43" s="333">
        <f t="shared" si="48"/>
        <v>0</v>
      </c>
      <c r="EX43" s="333">
        <f t="shared" si="49"/>
        <v>0</v>
      </c>
      <c r="EY43" s="335">
        <f t="shared" si="50"/>
        <v>0</v>
      </c>
      <c r="EZ43" s="334">
        <v>0</v>
      </c>
      <c r="FA43" s="333">
        <f t="shared" si="51"/>
        <v>0</v>
      </c>
      <c r="FB43" s="333">
        <f t="shared" si="52"/>
        <v>0</v>
      </c>
      <c r="FC43" s="335">
        <f t="shared" si="53"/>
        <v>0</v>
      </c>
      <c r="FD43" s="334">
        <v>0</v>
      </c>
      <c r="FE43" s="333">
        <f t="shared" si="54"/>
        <v>0</v>
      </c>
      <c r="FF43" s="333">
        <f t="shared" si="55"/>
        <v>0</v>
      </c>
      <c r="FG43" s="335">
        <f t="shared" si="56"/>
        <v>0</v>
      </c>
      <c r="FH43" s="334">
        <v>0</v>
      </c>
      <c r="FI43" s="333">
        <f t="shared" si="57"/>
        <v>0</v>
      </c>
      <c r="FJ43" s="333">
        <f t="shared" si="58"/>
        <v>0</v>
      </c>
      <c r="FK43" s="335">
        <f t="shared" si="59"/>
        <v>0</v>
      </c>
      <c r="FL43" s="334">
        <v>0</v>
      </c>
      <c r="FM43" s="333">
        <f t="shared" si="60"/>
        <v>0</v>
      </c>
      <c r="FN43" s="333">
        <f t="shared" si="61"/>
        <v>0</v>
      </c>
      <c r="FO43" s="335">
        <f t="shared" si="62"/>
        <v>0</v>
      </c>
      <c r="FP43" s="334">
        <v>0</v>
      </c>
      <c r="FQ43" s="333">
        <f t="shared" si="63"/>
        <v>0</v>
      </c>
      <c r="FR43" s="333">
        <f t="shared" si="64"/>
        <v>0</v>
      </c>
      <c r="FS43" s="335">
        <f t="shared" si="65"/>
        <v>0</v>
      </c>
      <c r="FT43" s="334">
        <v>0</v>
      </c>
      <c r="FU43" s="333">
        <f t="shared" si="66"/>
        <v>0</v>
      </c>
      <c r="FV43" s="333">
        <f t="shared" si="67"/>
        <v>0</v>
      </c>
      <c r="FW43" s="335">
        <f t="shared" si="68"/>
        <v>0</v>
      </c>
      <c r="FX43" s="334">
        <v>0</v>
      </c>
      <c r="FY43" s="333">
        <f t="shared" si="69"/>
        <v>0</v>
      </c>
      <c r="FZ43" s="333">
        <f t="shared" si="70"/>
        <v>0</v>
      </c>
      <c r="GA43" s="335">
        <f t="shared" si="71"/>
        <v>0</v>
      </c>
      <c r="GB43" s="334">
        <v>0</v>
      </c>
      <c r="GC43" s="333">
        <f t="shared" si="72"/>
        <v>0</v>
      </c>
      <c r="GD43" s="333">
        <f t="shared" si="73"/>
        <v>0</v>
      </c>
      <c r="GE43" s="335">
        <f t="shared" si="74"/>
        <v>0</v>
      </c>
      <c r="GF43" s="334">
        <v>0</v>
      </c>
      <c r="GG43" s="333">
        <f t="shared" si="75"/>
        <v>0</v>
      </c>
      <c r="GH43" s="333">
        <f t="shared" si="76"/>
        <v>0</v>
      </c>
      <c r="GI43" s="335">
        <f t="shared" si="77"/>
        <v>0</v>
      </c>
      <c r="GJ43" s="334">
        <v>0</v>
      </c>
      <c r="GK43" s="333">
        <f t="shared" si="78"/>
        <v>0</v>
      </c>
      <c r="GL43" s="333">
        <f t="shared" si="79"/>
        <v>0</v>
      </c>
      <c r="GM43" s="335">
        <f t="shared" si="80"/>
        <v>0</v>
      </c>
      <c r="GN43" s="334">
        <v>0</v>
      </c>
      <c r="GO43" s="333">
        <f t="shared" si="81"/>
        <v>0</v>
      </c>
      <c r="GP43" s="333">
        <f t="shared" si="82"/>
        <v>0</v>
      </c>
      <c r="GQ43" s="335">
        <f t="shared" si="83"/>
        <v>0</v>
      </c>
      <c r="GR43" s="334">
        <v>0</v>
      </c>
      <c r="GS43" s="333">
        <f t="shared" si="84"/>
        <v>0</v>
      </c>
      <c r="GT43" s="333">
        <f t="shared" si="85"/>
        <v>0</v>
      </c>
      <c r="GU43" s="335">
        <f t="shared" si="86"/>
        <v>0</v>
      </c>
      <c r="GV43" s="334">
        <v>0</v>
      </c>
      <c r="GW43" s="333">
        <f t="shared" si="87"/>
        <v>0</v>
      </c>
      <c r="GX43" s="333">
        <f t="shared" si="88"/>
        <v>0</v>
      </c>
      <c r="GY43" s="335">
        <f t="shared" si="89"/>
        <v>0</v>
      </c>
      <c r="GZ43" s="334">
        <v>0</v>
      </c>
      <c r="HA43" s="333">
        <f t="shared" si="90"/>
        <v>0</v>
      </c>
      <c r="HB43" s="333">
        <f t="shared" si="91"/>
        <v>0</v>
      </c>
      <c r="HC43" s="335">
        <f t="shared" si="92"/>
        <v>0</v>
      </c>
      <c r="HD43" s="334">
        <v>0</v>
      </c>
      <c r="HE43" s="333">
        <f t="shared" si="93"/>
        <v>0</v>
      </c>
      <c r="HF43" s="333">
        <f t="shared" si="94"/>
        <v>0</v>
      </c>
      <c r="HG43" s="335">
        <f t="shared" si="95"/>
        <v>0</v>
      </c>
      <c r="HI43" s="330">
        <f>L43+P43+T43+X43+AB43+AF43+AJ43+AN43+AR43+AV43+AZ43+BD43+BH43+BL43+BP43+BT43+BX43+CB43+CF43+CJ43+CN43+CR43+CV43+CZ43+DD43+DH43+DL43+DP43+DT43+DX43+EB43+EF43+EJ43+EN43+ER43+EV43+EZ43+FD43+FH43+FL43+FP43+FT43+FX43+GB43+GF43+GJ43+GN43+GR43+GV43+GZ43+HD43</f>
        <v>0</v>
      </c>
      <c r="HJ43" s="331">
        <f>M43+Q43+U43+Y43+AC43+AG43+AK43+AO43+AS43+AW43+BA43+BE43+BI43+BM43+BQ43+BU43+BY43+CC43+CG43+CK43+CO43+CS43+CW43+DA43+DE43+DI43+DM43+DQ43+DU43+DY43+EC43+EG43+EK43+EO43+ES43+EW43+FA43+FE43+FI43+FM43+FQ43+FU43+FY43+GC43+GG43+GK43+GO43+GS43+GW43+HA43+HE43</f>
        <v>0</v>
      </c>
      <c r="HK43" s="331">
        <f t="shared" si="168"/>
        <v>0</v>
      </c>
    </row>
    <row r="44" spans="1:220" ht="14.45" hidden="1" customHeight="1" thickBot="1" x14ac:dyDescent="0.3">
      <c r="I44" s="270"/>
      <c r="J44" s="270"/>
      <c r="K44" s="270"/>
      <c r="M44" s="272"/>
      <c r="N44" s="272"/>
      <c r="O44" s="272"/>
      <c r="Q44" s="272"/>
      <c r="R44" s="272"/>
      <c r="S44" s="272"/>
      <c r="U44" s="272"/>
      <c r="V44" s="272"/>
      <c r="W44" s="272"/>
      <c r="Y44" s="272"/>
      <c r="Z44" s="272"/>
      <c r="AA44" s="272"/>
      <c r="AC44" s="272"/>
      <c r="AD44" s="272"/>
      <c r="AE44" s="272"/>
      <c r="AG44" s="272"/>
      <c r="AH44" s="272"/>
      <c r="AI44" s="272"/>
      <c r="AK44" s="272"/>
      <c r="AL44" s="272"/>
      <c r="AM44" s="272"/>
      <c r="AO44" s="272"/>
      <c r="AP44" s="272"/>
      <c r="AQ44" s="272"/>
      <c r="AS44" s="272"/>
      <c r="AT44" s="272"/>
      <c r="AU44" s="272"/>
      <c r="AW44" s="272"/>
      <c r="AX44" s="272"/>
      <c r="AY44" s="272"/>
      <c r="BA44" s="272"/>
      <c r="BB44" s="272"/>
      <c r="BC44" s="272"/>
      <c r="BE44" s="272"/>
      <c r="BF44" s="272"/>
      <c r="BG44" s="272"/>
      <c r="BI44" s="272"/>
      <c r="BJ44" s="272"/>
      <c r="BK44" s="272"/>
      <c r="BM44" s="272"/>
      <c r="BN44" s="272"/>
      <c r="BO44" s="272"/>
      <c r="BQ44" s="272"/>
      <c r="BR44" s="272"/>
      <c r="BS44" s="272"/>
      <c r="BU44" s="272"/>
      <c r="BV44" s="272"/>
      <c r="BW44" s="272"/>
      <c r="BY44" s="272"/>
      <c r="BZ44" s="272"/>
      <c r="CA44" s="272"/>
      <c r="CC44" s="272"/>
      <c r="CD44" s="272"/>
      <c r="CE44" s="272"/>
      <c r="CG44" s="272"/>
      <c r="CH44" s="272"/>
      <c r="CI44" s="272"/>
      <c r="CK44" s="272"/>
      <c r="CL44" s="272"/>
      <c r="CM44" s="272"/>
      <c r="CO44" s="272"/>
      <c r="CP44" s="272"/>
      <c r="CQ44" s="272"/>
      <c r="CS44" s="272"/>
      <c r="CT44" s="272"/>
      <c r="CU44" s="272"/>
      <c r="CW44" s="272"/>
      <c r="CX44" s="272"/>
      <c r="CY44" s="272"/>
      <c r="DA44" s="272"/>
      <c r="DB44" s="272"/>
      <c r="DC44" s="272"/>
      <c r="DE44" s="272"/>
      <c r="DF44" s="272"/>
      <c r="DG44" s="272"/>
      <c r="DI44" s="272"/>
      <c r="DJ44" s="272"/>
      <c r="DK44" s="272"/>
      <c r="DM44" s="272"/>
      <c r="DN44" s="272"/>
      <c r="DO44" s="272"/>
      <c r="DQ44" s="272"/>
      <c r="DR44" s="272"/>
      <c r="DS44" s="272"/>
      <c r="DU44" s="272"/>
      <c r="DV44" s="272"/>
      <c r="DW44" s="272"/>
      <c r="DY44" s="272"/>
      <c r="DZ44" s="272"/>
      <c r="EA44" s="272"/>
      <c r="EC44" s="272"/>
      <c r="ED44" s="272"/>
      <c r="EE44" s="272"/>
      <c r="EG44" s="272"/>
      <c r="EH44" s="272"/>
      <c r="EI44" s="272"/>
      <c r="EK44" s="272"/>
      <c r="EL44" s="272"/>
      <c r="EM44" s="272"/>
      <c r="EO44" s="272"/>
      <c r="EP44" s="272"/>
      <c r="EQ44" s="272"/>
      <c r="ES44" s="272"/>
      <c r="ET44" s="272"/>
      <c r="EU44" s="272"/>
      <c r="EW44" s="272"/>
      <c r="EX44" s="272"/>
      <c r="EY44" s="272"/>
      <c r="FA44" s="272"/>
      <c r="FB44" s="272"/>
      <c r="FC44" s="272"/>
      <c r="FE44" s="272"/>
      <c r="FF44" s="272"/>
      <c r="FG44" s="272"/>
      <c r="FI44" s="272"/>
      <c r="FJ44" s="272"/>
      <c r="FK44" s="272"/>
      <c r="FM44" s="272"/>
      <c r="FN44" s="272"/>
      <c r="FO44" s="272"/>
      <c r="FQ44" s="272"/>
      <c r="FR44" s="272"/>
      <c r="FS44" s="272"/>
      <c r="FU44" s="272"/>
      <c r="FV44" s="272"/>
      <c r="FW44" s="272"/>
      <c r="FY44" s="272"/>
      <c r="FZ44" s="272"/>
      <c r="GA44" s="272"/>
      <c r="GC44" s="272"/>
      <c r="GD44" s="272"/>
      <c r="GE44" s="272"/>
      <c r="GG44" s="272"/>
      <c r="GH44" s="272"/>
      <c r="GI44" s="272"/>
      <c r="GK44" s="272"/>
      <c r="GL44" s="272"/>
      <c r="GM44" s="272"/>
      <c r="GO44" s="272"/>
      <c r="GP44" s="272"/>
      <c r="GQ44" s="272"/>
      <c r="GS44" s="272"/>
      <c r="GT44" s="272"/>
      <c r="GU44" s="272"/>
      <c r="GW44" s="272"/>
      <c r="GX44" s="272"/>
      <c r="GY44" s="272"/>
      <c r="HA44" s="272"/>
      <c r="HB44" s="272"/>
      <c r="HC44" s="272"/>
      <c r="HE44" s="272"/>
      <c r="HF44" s="272"/>
      <c r="HG44" s="272"/>
      <c r="HI44" s="255"/>
      <c r="HJ44" s="336"/>
      <c r="HK44" s="336"/>
    </row>
    <row r="45" spans="1:220" s="254" customFormat="1" ht="15.75" thickBot="1" x14ac:dyDescent="0.3">
      <c r="A45" s="211" t="s">
        <v>116</v>
      </c>
      <c r="B45" s="256"/>
      <c r="C45" s="256"/>
      <c r="D45" s="256"/>
      <c r="E45" s="256"/>
      <c r="F45" s="257">
        <f>SUM(F13:F43)</f>
        <v>0</v>
      </c>
      <c r="G45" s="256"/>
      <c r="H45" s="256"/>
      <c r="I45" s="271">
        <f>SUM(I13:I43)</f>
        <v>0</v>
      </c>
      <c r="J45" s="271">
        <f>SUM(J13:J43)</f>
        <v>0</v>
      </c>
      <c r="K45" s="271">
        <f>SUM(K13:K43)</f>
        <v>0</v>
      </c>
      <c r="L45" s="256"/>
      <c r="M45" s="271">
        <f>SUM(M13:M43)</f>
        <v>0</v>
      </c>
      <c r="N45" s="271">
        <f>SUM(N13:N43)</f>
        <v>0</v>
      </c>
      <c r="O45" s="271">
        <f>SUM(O13:O43)</f>
        <v>0</v>
      </c>
      <c r="P45" s="256"/>
      <c r="Q45" s="271">
        <f>SUM(Q13:Q43)</f>
        <v>0</v>
      </c>
      <c r="R45" s="271">
        <f>SUM(R13:R43)</f>
        <v>0</v>
      </c>
      <c r="S45" s="271">
        <f>SUM(S13:S43)</f>
        <v>0</v>
      </c>
      <c r="T45" s="256"/>
      <c r="U45" s="271">
        <f>SUM(U13:U43)</f>
        <v>0</v>
      </c>
      <c r="V45" s="271">
        <f>SUM(V13:V43)</f>
        <v>0</v>
      </c>
      <c r="W45" s="271">
        <f>SUM(W13:W43)</f>
        <v>0</v>
      </c>
      <c r="X45" s="256"/>
      <c r="Y45" s="271">
        <f>SUM(Y13:Y43)</f>
        <v>0</v>
      </c>
      <c r="Z45" s="271">
        <f>SUM(Z13:Z43)</f>
        <v>0</v>
      </c>
      <c r="AA45" s="271">
        <f>SUM(AA13:AA43)</f>
        <v>0</v>
      </c>
      <c r="AB45" s="256"/>
      <c r="AC45" s="271">
        <f>SUM(AC13:AC43)</f>
        <v>0</v>
      </c>
      <c r="AD45" s="271">
        <f>SUM(AD13:AD43)</f>
        <v>0</v>
      </c>
      <c r="AE45" s="271">
        <f>SUM(AE13:AE43)</f>
        <v>0</v>
      </c>
      <c r="AF45" s="256"/>
      <c r="AG45" s="271">
        <f>SUM(AG13:AG43)</f>
        <v>0</v>
      </c>
      <c r="AH45" s="271">
        <f>SUM(AH13:AH43)</f>
        <v>0</v>
      </c>
      <c r="AI45" s="271">
        <f>SUM(AI13:AI43)</f>
        <v>0</v>
      </c>
      <c r="AJ45" s="256"/>
      <c r="AK45" s="271">
        <f>SUM(AK13:AK43)</f>
        <v>0</v>
      </c>
      <c r="AL45" s="271">
        <f>SUM(AL13:AL43)</f>
        <v>0</v>
      </c>
      <c r="AM45" s="271">
        <f>SUM(AM13:AM43)</f>
        <v>0</v>
      </c>
      <c r="AN45" s="256"/>
      <c r="AO45" s="271">
        <f>SUM(AO13:AO43)</f>
        <v>0</v>
      </c>
      <c r="AP45" s="271">
        <f>SUM(AP13:AP43)</f>
        <v>0</v>
      </c>
      <c r="AQ45" s="271">
        <f>SUM(AQ13:AQ43)</f>
        <v>0</v>
      </c>
      <c r="AR45" s="256"/>
      <c r="AS45" s="271">
        <f>SUM(AS13:AS43)</f>
        <v>0</v>
      </c>
      <c r="AT45" s="271">
        <f>SUM(AT13:AT43)</f>
        <v>0</v>
      </c>
      <c r="AU45" s="271">
        <f>SUM(AU13:AU43)</f>
        <v>0</v>
      </c>
      <c r="AV45" s="256"/>
      <c r="AW45" s="271">
        <f>SUM(AW13:AW43)</f>
        <v>0</v>
      </c>
      <c r="AX45" s="271">
        <f>SUM(AX13:AX43)</f>
        <v>0</v>
      </c>
      <c r="AY45" s="271">
        <f>SUM(AY13:AY43)</f>
        <v>0</v>
      </c>
      <c r="AZ45" s="256"/>
      <c r="BA45" s="271">
        <f>SUM(BA13:BA43)</f>
        <v>0</v>
      </c>
      <c r="BB45" s="271">
        <f>SUM(BB13:BB43)</f>
        <v>0</v>
      </c>
      <c r="BC45" s="271">
        <f>SUM(BC13:BC43)</f>
        <v>0</v>
      </c>
      <c r="BD45" s="256"/>
      <c r="BE45" s="271">
        <f>SUM(BE13:BE43)</f>
        <v>0</v>
      </c>
      <c r="BF45" s="271">
        <f>SUM(BF13:BF43)</f>
        <v>0</v>
      </c>
      <c r="BG45" s="271">
        <f>SUM(BG13:BG43)</f>
        <v>0</v>
      </c>
      <c r="BH45" s="256"/>
      <c r="BI45" s="271">
        <f>SUM(BI13:BI43)</f>
        <v>0</v>
      </c>
      <c r="BJ45" s="271">
        <f>SUM(BJ13:BJ43)</f>
        <v>0</v>
      </c>
      <c r="BK45" s="271">
        <f>SUM(BK13:BK43)</f>
        <v>0</v>
      </c>
      <c r="BL45" s="256"/>
      <c r="BM45" s="271">
        <f>SUM(BM13:BM43)</f>
        <v>0</v>
      </c>
      <c r="BN45" s="271">
        <f>SUM(BN13:BN43)</f>
        <v>0</v>
      </c>
      <c r="BO45" s="271">
        <f>SUM(BO13:BO43)</f>
        <v>0</v>
      </c>
      <c r="BP45" s="256"/>
      <c r="BQ45" s="271">
        <f>SUM(BQ13:BQ43)</f>
        <v>0</v>
      </c>
      <c r="BR45" s="271">
        <f>SUM(BR13:BR43)</f>
        <v>0</v>
      </c>
      <c r="BS45" s="271">
        <f>SUM(BS13:BS43)</f>
        <v>0</v>
      </c>
      <c r="BT45" s="256"/>
      <c r="BU45" s="271">
        <f>SUM(BU13:BU43)</f>
        <v>0</v>
      </c>
      <c r="BV45" s="271">
        <f>SUM(BV13:BV43)</f>
        <v>0</v>
      </c>
      <c r="BW45" s="271">
        <f>SUM(BW13:BW43)</f>
        <v>0</v>
      </c>
      <c r="BX45" s="256"/>
      <c r="BY45" s="271">
        <f>SUM(BY13:BY43)</f>
        <v>0</v>
      </c>
      <c r="BZ45" s="271">
        <f>SUM(BZ13:BZ43)</f>
        <v>0</v>
      </c>
      <c r="CA45" s="271">
        <f>SUM(CA13:CA43)</f>
        <v>0</v>
      </c>
      <c r="CB45" s="256"/>
      <c r="CC45" s="271">
        <f>SUM(CC13:CC43)</f>
        <v>0</v>
      </c>
      <c r="CD45" s="271">
        <f>SUM(CD13:CD43)</f>
        <v>0</v>
      </c>
      <c r="CE45" s="271">
        <f>SUM(CE13:CE43)</f>
        <v>0</v>
      </c>
      <c r="CF45" s="256"/>
      <c r="CG45" s="271">
        <f>SUM(CG13:CG43)</f>
        <v>0</v>
      </c>
      <c r="CH45" s="271">
        <f>SUM(CH13:CH43)</f>
        <v>0</v>
      </c>
      <c r="CI45" s="271">
        <f>SUM(CI13:CI43)</f>
        <v>0</v>
      </c>
      <c r="CJ45" s="256"/>
      <c r="CK45" s="271">
        <f t="shared" ref="CK45:CM45" si="191">SUM(CK13:CK43)</f>
        <v>0</v>
      </c>
      <c r="CL45" s="271">
        <f t="shared" si="191"/>
        <v>0</v>
      </c>
      <c r="CM45" s="271">
        <f t="shared" si="191"/>
        <v>0</v>
      </c>
      <c r="CN45" s="256"/>
      <c r="CO45" s="271">
        <f t="shared" ref="CO45:CQ45" si="192">SUM(CO13:CO43)</f>
        <v>0</v>
      </c>
      <c r="CP45" s="271">
        <f t="shared" si="192"/>
        <v>0</v>
      </c>
      <c r="CQ45" s="271">
        <f t="shared" si="192"/>
        <v>0</v>
      </c>
      <c r="CR45" s="256"/>
      <c r="CS45" s="271">
        <f t="shared" ref="CS45:CU45" si="193">SUM(CS13:CS43)</f>
        <v>0</v>
      </c>
      <c r="CT45" s="271">
        <f t="shared" si="193"/>
        <v>0</v>
      </c>
      <c r="CU45" s="271">
        <f t="shared" si="193"/>
        <v>0</v>
      </c>
      <c r="CV45" s="256"/>
      <c r="CW45" s="271">
        <f t="shared" ref="CW45:CY45" si="194">SUM(CW13:CW43)</f>
        <v>0</v>
      </c>
      <c r="CX45" s="271">
        <f t="shared" si="194"/>
        <v>0</v>
      </c>
      <c r="CY45" s="271">
        <f t="shared" si="194"/>
        <v>0</v>
      </c>
      <c r="CZ45" s="256"/>
      <c r="DA45" s="271">
        <f t="shared" ref="DA45:DC45" si="195">SUM(DA13:DA43)</f>
        <v>0</v>
      </c>
      <c r="DB45" s="271">
        <f t="shared" si="195"/>
        <v>0</v>
      </c>
      <c r="DC45" s="271">
        <f t="shared" si="195"/>
        <v>0</v>
      </c>
      <c r="DD45" s="256"/>
      <c r="DE45" s="271">
        <f t="shared" ref="DE45:DG45" si="196">SUM(DE13:DE43)</f>
        <v>0</v>
      </c>
      <c r="DF45" s="271">
        <f t="shared" si="196"/>
        <v>0</v>
      </c>
      <c r="DG45" s="271">
        <f t="shared" si="196"/>
        <v>0</v>
      </c>
      <c r="DH45" s="256"/>
      <c r="DI45" s="271">
        <f t="shared" ref="DI45:DK45" si="197">SUM(DI13:DI43)</f>
        <v>0</v>
      </c>
      <c r="DJ45" s="271">
        <f t="shared" si="197"/>
        <v>0</v>
      </c>
      <c r="DK45" s="271">
        <f t="shared" si="197"/>
        <v>0</v>
      </c>
      <c r="DL45" s="256"/>
      <c r="DM45" s="271">
        <f t="shared" ref="DM45:DO45" si="198">SUM(DM13:DM43)</f>
        <v>0</v>
      </c>
      <c r="DN45" s="271">
        <f t="shared" si="198"/>
        <v>0</v>
      </c>
      <c r="DO45" s="271">
        <f t="shared" si="198"/>
        <v>0</v>
      </c>
      <c r="DP45" s="256"/>
      <c r="DQ45" s="271">
        <f t="shared" ref="DQ45:DS45" si="199">SUM(DQ13:DQ43)</f>
        <v>0</v>
      </c>
      <c r="DR45" s="271">
        <f t="shared" si="199"/>
        <v>0</v>
      </c>
      <c r="DS45" s="271">
        <f t="shared" si="199"/>
        <v>0</v>
      </c>
      <c r="DT45" s="256"/>
      <c r="DU45" s="271">
        <f t="shared" ref="DU45:DW45" si="200">SUM(DU13:DU43)</f>
        <v>0</v>
      </c>
      <c r="DV45" s="271">
        <f t="shared" si="200"/>
        <v>0</v>
      </c>
      <c r="DW45" s="271">
        <f t="shared" si="200"/>
        <v>0</v>
      </c>
      <c r="DX45" s="256"/>
      <c r="DY45" s="271">
        <f t="shared" ref="DY45:EA45" si="201">SUM(DY13:DY43)</f>
        <v>0</v>
      </c>
      <c r="DZ45" s="271">
        <f t="shared" si="201"/>
        <v>0</v>
      </c>
      <c r="EA45" s="271">
        <f t="shared" si="201"/>
        <v>0</v>
      </c>
      <c r="EB45" s="256"/>
      <c r="EC45" s="271">
        <f t="shared" ref="EC45:EE45" si="202">SUM(EC13:EC43)</f>
        <v>0</v>
      </c>
      <c r="ED45" s="271">
        <f t="shared" si="202"/>
        <v>0</v>
      </c>
      <c r="EE45" s="271">
        <f t="shared" si="202"/>
        <v>0</v>
      </c>
      <c r="EF45" s="256"/>
      <c r="EG45" s="271">
        <f t="shared" ref="EG45:EI45" si="203">SUM(EG13:EG43)</f>
        <v>0</v>
      </c>
      <c r="EH45" s="271">
        <f t="shared" si="203"/>
        <v>0</v>
      </c>
      <c r="EI45" s="271">
        <f t="shared" si="203"/>
        <v>0</v>
      </c>
      <c r="EJ45" s="256"/>
      <c r="EK45" s="271">
        <f t="shared" ref="EK45:EM45" si="204">SUM(EK13:EK43)</f>
        <v>0</v>
      </c>
      <c r="EL45" s="271">
        <f t="shared" si="204"/>
        <v>0</v>
      </c>
      <c r="EM45" s="271">
        <f t="shared" si="204"/>
        <v>0</v>
      </c>
      <c r="EN45" s="256"/>
      <c r="EO45" s="271">
        <f t="shared" ref="EO45:EQ45" si="205">SUM(EO13:EO43)</f>
        <v>0</v>
      </c>
      <c r="EP45" s="271">
        <f t="shared" si="205"/>
        <v>0</v>
      </c>
      <c r="EQ45" s="271">
        <f t="shared" si="205"/>
        <v>0</v>
      </c>
      <c r="ER45" s="256"/>
      <c r="ES45" s="271">
        <f t="shared" ref="ES45:EU45" si="206">SUM(ES13:ES43)</f>
        <v>0</v>
      </c>
      <c r="ET45" s="271">
        <f t="shared" si="206"/>
        <v>0</v>
      </c>
      <c r="EU45" s="271">
        <f t="shared" si="206"/>
        <v>0</v>
      </c>
      <c r="EV45" s="256"/>
      <c r="EW45" s="271">
        <f t="shared" ref="EW45:EY45" si="207">SUM(EW13:EW43)</f>
        <v>0</v>
      </c>
      <c r="EX45" s="271">
        <f t="shared" si="207"/>
        <v>0</v>
      </c>
      <c r="EY45" s="271">
        <f t="shared" si="207"/>
        <v>0</v>
      </c>
      <c r="EZ45" s="256"/>
      <c r="FA45" s="271">
        <f t="shared" ref="FA45:FC45" si="208">SUM(FA13:FA43)</f>
        <v>0</v>
      </c>
      <c r="FB45" s="271">
        <f t="shared" si="208"/>
        <v>0</v>
      </c>
      <c r="FC45" s="271">
        <f t="shared" si="208"/>
        <v>0</v>
      </c>
      <c r="FD45" s="256"/>
      <c r="FE45" s="271">
        <f t="shared" ref="FE45:FG45" si="209">SUM(FE13:FE43)</f>
        <v>0</v>
      </c>
      <c r="FF45" s="271">
        <f t="shared" si="209"/>
        <v>0</v>
      </c>
      <c r="FG45" s="271">
        <f t="shared" si="209"/>
        <v>0</v>
      </c>
      <c r="FH45" s="256"/>
      <c r="FI45" s="271">
        <f t="shared" ref="FI45:FK45" si="210">SUM(FI13:FI43)</f>
        <v>0</v>
      </c>
      <c r="FJ45" s="271">
        <f t="shared" si="210"/>
        <v>0</v>
      </c>
      <c r="FK45" s="271">
        <f t="shared" si="210"/>
        <v>0</v>
      </c>
      <c r="FL45" s="256"/>
      <c r="FM45" s="271">
        <f t="shared" ref="FM45:FO45" si="211">SUM(FM13:FM43)</f>
        <v>0</v>
      </c>
      <c r="FN45" s="271">
        <f t="shared" si="211"/>
        <v>0</v>
      </c>
      <c r="FO45" s="271">
        <f t="shared" si="211"/>
        <v>0</v>
      </c>
      <c r="FP45" s="256"/>
      <c r="FQ45" s="271">
        <f t="shared" ref="FQ45:FS45" si="212">SUM(FQ13:FQ43)</f>
        <v>0</v>
      </c>
      <c r="FR45" s="271">
        <f t="shared" si="212"/>
        <v>0</v>
      </c>
      <c r="FS45" s="271">
        <f t="shared" si="212"/>
        <v>0</v>
      </c>
      <c r="FT45" s="256"/>
      <c r="FU45" s="271">
        <f t="shared" ref="FU45:FW45" si="213">SUM(FU13:FU43)</f>
        <v>0</v>
      </c>
      <c r="FV45" s="271">
        <f t="shared" si="213"/>
        <v>0</v>
      </c>
      <c r="FW45" s="271">
        <f t="shared" si="213"/>
        <v>0</v>
      </c>
      <c r="FX45" s="256"/>
      <c r="FY45" s="271">
        <f t="shared" ref="FY45:GA45" si="214">SUM(FY13:FY43)</f>
        <v>0</v>
      </c>
      <c r="FZ45" s="271">
        <f t="shared" si="214"/>
        <v>0</v>
      </c>
      <c r="GA45" s="271">
        <f t="shared" si="214"/>
        <v>0</v>
      </c>
      <c r="GB45" s="256"/>
      <c r="GC45" s="271">
        <f t="shared" ref="GC45:GE45" si="215">SUM(GC13:GC43)</f>
        <v>0</v>
      </c>
      <c r="GD45" s="271">
        <f t="shared" si="215"/>
        <v>0</v>
      </c>
      <c r="GE45" s="271">
        <f t="shared" si="215"/>
        <v>0</v>
      </c>
      <c r="GF45" s="256"/>
      <c r="GG45" s="271">
        <f t="shared" ref="GG45:GI45" si="216">SUM(GG13:GG43)</f>
        <v>0</v>
      </c>
      <c r="GH45" s="271">
        <f t="shared" si="216"/>
        <v>0</v>
      </c>
      <c r="GI45" s="271">
        <f t="shared" si="216"/>
        <v>0</v>
      </c>
      <c r="GJ45" s="256"/>
      <c r="GK45" s="271">
        <f t="shared" ref="GK45:GM45" si="217">SUM(GK13:GK43)</f>
        <v>0</v>
      </c>
      <c r="GL45" s="271">
        <f t="shared" si="217"/>
        <v>0</v>
      </c>
      <c r="GM45" s="271">
        <f t="shared" si="217"/>
        <v>0</v>
      </c>
      <c r="GN45" s="256"/>
      <c r="GO45" s="271">
        <f t="shared" ref="GO45:GQ45" si="218">SUM(GO13:GO43)</f>
        <v>0</v>
      </c>
      <c r="GP45" s="271">
        <f t="shared" si="218"/>
        <v>0</v>
      </c>
      <c r="GQ45" s="271">
        <f t="shared" si="218"/>
        <v>0</v>
      </c>
      <c r="GR45" s="256"/>
      <c r="GS45" s="271">
        <f t="shared" ref="GS45:GU45" si="219">SUM(GS13:GS43)</f>
        <v>0</v>
      </c>
      <c r="GT45" s="271">
        <f t="shared" si="219"/>
        <v>0</v>
      </c>
      <c r="GU45" s="271">
        <f t="shared" si="219"/>
        <v>0</v>
      </c>
      <c r="GV45" s="256"/>
      <c r="GW45" s="271">
        <f t="shared" ref="GW45:GY45" si="220">SUM(GW13:GW43)</f>
        <v>0</v>
      </c>
      <c r="GX45" s="271">
        <f t="shared" si="220"/>
        <v>0</v>
      </c>
      <c r="GY45" s="271">
        <f t="shared" si="220"/>
        <v>0</v>
      </c>
      <c r="GZ45" s="256"/>
      <c r="HA45" s="271">
        <f t="shared" ref="HA45:HC45" si="221">SUM(HA13:HA43)</f>
        <v>0</v>
      </c>
      <c r="HB45" s="271">
        <f t="shared" si="221"/>
        <v>0</v>
      </c>
      <c r="HC45" s="271">
        <f t="shared" si="221"/>
        <v>0</v>
      </c>
      <c r="HD45" s="256"/>
      <c r="HE45" s="271">
        <f t="shared" ref="HE45:HG45" si="222">SUM(HE13:HE43)</f>
        <v>0</v>
      </c>
      <c r="HF45" s="271">
        <f t="shared" si="222"/>
        <v>0</v>
      </c>
      <c r="HG45" s="271">
        <f t="shared" si="222"/>
        <v>0</v>
      </c>
      <c r="HJ45" s="331">
        <f>M45+Q45+U45+Y45+AC45+AG45+AK45+AO45+AS45+AW45+BA45+BE45+BI45+BM45+BQ45+BU45+BY45+CC45+CG45+CK45+CO45+CS45+CW45+DA45+DE45+DI45+DM45+DQ45+DU45+DY45+EC45+EG45+EK45+EO45+ES45+EW45+FA45+FE45+FI45+FM45+FQ45+FU45+FY45+GC45+GG45+GK45+GO45+GS45+GW45+HA45+HE45</f>
        <v>0</v>
      </c>
      <c r="HK45" s="337">
        <f>HJ45-K45</f>
        <v>0</v>
      </c>
    </row>
    <row r="46" spans="1:220" x14ac:dyDescent="0.25">
      <c r="HH46" s="258"/>
      <c r="HI46" s="255"/>
      <c r="HJ46" s="276"/>
      <c r="HK46" s="276"/>
      <c r="HL46" s="255"/>
    </row>
    <row r="47" spans="1:220" s="254" customFormat="1" x14ac:dyDescent="0.25">
      <c r="A47" s="433" t="s">
        <v>117</v>
      </c>
      <c r="B47" s="435"/>
      <c r="C47" s="435"/>
      <c r="D47" s="435"/>
      <c r="E47" s="435"/>
      <c r="F47" s="435"/>
      <c r="G47" s="435"/>
      <c r="H47" s="437">
        <f>SUM(H13:H43)</f>
        <v>0</v>
      </c>
      <c r="I47" s="439"/>
      <c r="J47" s="435"/>
      <c r="K47" s="440"/>
      <c r="L47" s="406">
        <f>($H$13*L13)+($H$14*L14)+($H$15*L15)+($H$16*L16)+($H$17*L17)+($H$18*L18)+($H$19*L19)+($H$20*L20)+($H$21*L21)+($H$22*L22)+($H$23*L23)+($H$24*L24)+($H$25*L25)+($H$26*L26)+($H$27*L27)+($H$28*L28)+($H$29*L29)+($H$30*L30)+($H$31*L31)+($H$32*L32)+($H$33*L33)+($H$34*L34)+($H$35*L35)+($H$36*L36)+($H$37*L37)+($H$38*L38)+($H$39*L39)+($H$40*L40)+($H$41*L41)+($H$42*L42)+($H$43*L43)</f>
        <v>0</v>
      </c>
      <c r="M47" s="408"/>
      <c r="N47" s="409"/>
      <c r="O47" s="410"/>
      <c r="P47" s="406">
        <f>($H$13*P13)+($H$14*P14)+($H$15*P15)+($H$16*P16)+($H$17*P17)+($H$18*P18)+($H$19*P19)+($H$20*P20)+($H$21*P21)+($H$22*P22)+($H$23*P23)+($H$24*P24)+($H$25*P25)+($H$26*P26)+($H$27*P27)+($H$28*P28)+($H$29*P29)+($H$30*P30)+($H$31*P31)+($H$32*P32)+($H$33*P33)+($H$34*P34)+($H$35*P35)+($H$36*P36)+($H$37*P37)+($H$38*P38)+($H$39*P39)+($H$40*P40)+($H$41*P41)+($H$42*P42)+($H$43*P43)</f>
        <v>0</v>
      </c>
      <c r="Q47" s="408"/>
      <c r="R47" s="409"/>
      <c r="S47" s="410"/>
      <c r="T47" s="406">
        <f>($H$13*T13)+($H$14*T14)+($H$15*T15)+($H$16*T16)+($H$17*T17)+($H$18*T18)+($H$19*T19)+($H$20*T20)+($H$21*T21)+($H$22*T22)+($H$23*T23)+($H$24*T24)+($H$25*T25)+($H$26*T26)+($H$27*T27)+($H$28*T28)+($H$29*T29)+($H$30*T30)+($H$31*T31)+($H$32*T32)+($H$33*T33)+($H$34*T34)+($H$35*T35)+($H$36*T36)+($H$37*T37)+($H$38*T38)+($H$39*T39)+($H$40*T40)+($H$41*T41)+($H$42*T42)+($H$43*T43)</f>
        <v>0</v>
      </c>
      <c r="U47" s="408"/>
      <c r="V47" s="409"/>
      <c r="W47" s="410"/>
      <c r="X47" s="406">
        <f>($H$13*X13)+($H$14*X14)+($H$15*X15)+($H$16*X16)+($H$17*X17)+($H$18*X18)+($H$19*X19)+($H$20*X20)+($H$21*X21)+($H$22*X22)+($H$23*X23)+($H$24*X24)+($H$25*X25)+($H$26*X26)+($H$27*X27)+($H$28*X28)+($H$29*X29)+($H$30*X30)+($H$31*X31)+($H$32*X32)+($H$33*X33)+($H$34*X34)+($H$35*X35)+($H$36*X36)+($H$37*X37)+($H$38*X38)+($H$39*X39)+($H$40*X40)+($H$41*X41)+($H$42*X42)+($H$43*X43)</f>
        <v>0</v>
      </c>
      <c r="Y47" s="408"/>
      <c r="Z47" s="409"/>
      <c r="AA47" s="410"/>
      <c r="AB47" s="406">
        <f>($H$13*AB13)+($H$14*AB14)+($H$15*AB15)+($H$16*AB16)+($H$17*AB17)+($H$18*AB18)+($H$19*AB19)+($H$20*AB20)+($H$21*AB21)+($H$22*AB22)+($H$23*AB23)+($H$24*AB24)+($H$25*AB25)+($H$26*AB26)+($H$27*AB27)+($H$28*AB28)+($H$29*AB29)+($H$30*AB30)+($H$31*AB31)+($H$32*AB32)+($H$33*AB33)+($H$34*AB34)+($H$35*AB35)+($H$36*AB36)+($H$37*AB37)+($H$38*AB38)+($H$39*AB39)+($H$40*AB40)+($H$41*AB41)+($H$42*AB42)+($H$43*AB43)</f>
        <v>0</v>
      </c>
      <c r="AC47" s="408"/>
      <c r="AD47" s="409"/>
      <c r="AE47" s="410"/>
      <c r="AF47" s="406">
        <f>($H$13*AF13)+($H$14*AF14)+($H$15*AF15)+($H$16*AF16)+($H$17*AF17)+($H$18*AF18)+($H$19*AF19)+($H$20*AF20)+($H$21*AF21)+($H$22*AF22)+($H$23*AF23)+($H$24*AF24)+($H$25*AF25)+($H$26*AF26)+($H$27*AF27)+($H$28*AF28)+($H$29*AF29)+($H$30*AF30)+($H$31*AF31)+($H$32*AF32)+($H$33*AF33)+($H$34*AF34)+($H$35*AF35)+($H$36*AF36)+($H$37*AF37)+($H$38*AF38)+($H$39*AF39)+($H$40*AF40)+($H$41*AF41)+($H$42*AF42)+($H$43*AF43)</f>
        <v>0</v>
      </c>
      <c r="AG47" s="408"/>
      <c r="AH47" s="409"/>
      <c r="AI47" s="410"/>
      <c r="AJ47" s="406">
        <f>($H$13*AJ13)+($H$14*AJ14)+($H$15*AJ15)+($H$16*AJ16)+($H$17*AJ17)+($H$18*AJ18)+($H$19*AJ19)+($H$20*AJ20)+($H$21*AJ21)+($H$22*AJ22)+($H$23*AJ23)+($H$24*AJ24)+($H$25*AJ25)+($H$26*AJ26)+($H$27*AJ27)+($H$28*AJ28)+($H$29*AJ29)+($H$30*AJ30)+($H$31*AJ31)+($H$32*AJ32)+($H$33*AJ33)+($H$34*AJ34)+($H$35*AJ35)+($H$36*AJ36)+($H$37*AJ37)+($H$38*AJ38)+($H$39*AJ39)+($H$40*AJ40)+($H$41*AJ41)+($H$42*AJ42)+($H$43*AJ43)</f>
        <v>0</v>
      </c>
      <c r="AK47" s="408"/>
      <c r="AL47" s="409"/>
      <c r="AM47" s="410"/>
      <c r="AN47" s="406">
        <f>($H$13*AN13)+($H$14*AN14)+($H$15*AN15)+($H$16*AN16)+($H$17*AN17)+($H$18*AN18)+($H$19*AN19)+($H$20*AN20)+($H$21*AN21)+($H$22*AN22)+($H$23*AN23)+($H$24*AN24)+($H$25*AN25)+($H$26*AN26)+($H$27*AN27)+($H$28*AN28)+($H$29*AN29)+($H$30*AN30)+($H$31*AN31)+($H$32*AN32)+($H$33*AN33)+($H$34*AN34)+($H$35*AN35)+($H$36*AN36)+($H$37*AN37)+($H$38*AN38)+($H$39*AN39)+($H$40*AN40)+($H$41*AN41)+($H$42*AN42)+($H$43*AN43)</f>
        <v>0</v>
      </c>
      <c r="AO47" s="408"/>
      <c r="AP47" s="409"/>
      <c r="AQ47" s="410"/>
      <c r="AR47" s="406">
        <f>($H$13*AR13)+($H$14*AR14)+($H$15*AR15)+($H$16*AR16)+($H$17*AR17)+($H$18*AR18)+($H$19*AR19)+($H$20*AR20)+($H$21*AR21)+($H$22*AR22)+($H$23*AR23)+($H$24*AR24)+($H$25*AR25)+($H$26*AR26)+($H$27*AR27)+($H$28*AR28)+($H$29*AR29)+($H$30*AR30)+($H$31*AR31)+($H$32*AR32)+($H$33*AR33)+($H$34*AR34)+($H$35*AR35)+($H$36*AR36)+($H$37*AR37)+($H$38*AR38)+($H$39*AR39)+($H$40*AR40)+($H$41*AR41)+($H$42*AR42)+($H$43*AR43)</f>
        <v>0</v>
      </c>
      <c r="AS47" s="408"/>
      <c r="AT47" s="409"/>
      <c r="AU47" s="410"/>
      <c r="AV47" s="406">
        <f>($H$13*AV13)+($H$14*AV14)+($H$15*AV15)+($H$16*AV16)+($H$17*AV17)+($H$18*AV18)+($H$19*AV19)+($H$20*AV20)+($H$21*AV21)+($H$22*AV22)+($H$23*AV23)+($H$24*AV24)+($H$25*AV25)+($H$26*AV26)+($H$27*AV27)+($H$28*AV28)+($H$29*AV29)+($H$30*AV30)+($H$31*AV31)+($H$32*AV32)+($H$33*AV33)+($H$34*AV34)+($H$35*AV35)+($H$36*AV36)+($H$37*AV37)+($H$38*AV38)+($H$39*AV39)+($H$40*AV40)+($H$41*AV41)+($H$42*AV42)+($H$43*AV43)</f>
        <v>0</v>
      </c>
      <c r="AW47" s="408"/>
      <c r="AX47" s="409"/>
      <c r="AY47" s="410"/>
      <c r="AZ47" s="406">
        <f>($H$13*AZ13)+($H$14*AZ14)+($H$15*AZ15)+($H$16*AZ16)+($H$17*AZ17)+($H$18*AZ18)+($H$19*AZ19)+($H$20*AZ20)+($H$21*AZ21)+($H$22*AZ22)+($H$23*AZ23)+($H$24*AZ24)+($H$25*AZ25)+($H$26*AZ26)+($H$27*AZ27)+($H$28*AZ28)+($H$29*AZ29)+($H$30*AZ30)+($H$31*AZ31)+($H$32*AZ32)+($H$33*AZ33)+($H$34*AZ34)+($H$35*AZ35)+($H$36*AZ36)+($H$37*AZ37)+($H$38*AZ38)+($H$39*AZ39)+($H$40*AZ40)+($H$41*AZ41)+($H$42*AZ42)+($H$43*AZ43)</f>
        <v>0</v>
      </c>
      <c r="BA47" s="408"/>
      <c r="BB47" s="409"/>
      <c r="BC47" s="410"/>
      <c r="BD47" s="406">
        <f>($H$13*BD13)+($H$14*BD14)+($H$15*BD15)+($H$16*BD16)+($H$17*BD17)+($H$18*BD18)+($H$19*BD19)+($H$20*BD20)+($H$21*BD21)+($H$22*BD22)+($H$23*BD23)+($H$24*BD24)+($H$25*BD25)+($H$26*BD26)+($H$27*BD27)+($H$28*BD28)+($H$29*BD29)+($H$30*BD30)+($H$31*BD31)+($H$32*BD32)+($H$33*BD33)+($H$34*BD34)+($H$35*BD35)+($H$36*BD36)+($H$37*BD37)+($H$38*BD38)+($H$39*BD39)+($H$40*BD40)+($H$41*BD41)+($H$42*BD42)+($H$43*BD43)</f>
        <v>0</v>
      </c>
      <c r="BE47" s="408"/>
      <c r="BF47" s="409"/>
      <c r="BG47" s="410"/>
      <c r="BH47" s="406">
        <f>($H$13*BH13)+($H$14*BH14)+($H$15*BH15)+($H$16*BH16)+($H$17*BH17)+($H$18*BH18)+($H$19*BH19)+($H$20*BH20)+($H$21*BH21)+($H$22*BH22)+($H$23*BH23)+($H$24*BH24)+($H$25*BH25)+($H$26*BH26)+($H$27*BH27)+($H$28*BH28)+($H$29*BH29)+($H$30*BH30)+($H$31*BH31)+($H$32*BH32)+($H$33*BH33)+($H$34*BH34)+($H$35*BH35)+($H$36*BH36)+($H$37*BH37)+($H$38*BH38)+($H$39*BH39)+($H$40*BH40)+($H$41*BH41)+($H$42*BH42)+($H$43*BH43)</f>
        <v>0</v>
      </c>
      <c r="BI47" s="408"/>
      <c r="BJ47" s="409"/>
      <c r="BK47" s="410"/>
      <c r="BL47" s="406">
        <f>($H$13*BL13)+($H$14*BL14)+($H$15*BL15)+($H$16*BL16)+($H$17*BL17)+($H$18*BL18)+($H$19*BL19)+($H$20*BL20)+($H$21*BL21)+($H$22*BL22)+($H$23*BL23)+($H$24*BL24)+($H$25*BL25)+($H$26*BL26)+($H$27*BL27)+($H$28*BL28)+($H$29*BL29)+($H$30*BL30)+($H$31*BL31)+($H$32*BL32)+($H$33*BL33)+($H$34*BL34)+($H$35*BL35)+($H$36*BL36)+($H$37*BL37)+($H$38*BL38)+($H$39*BL39)+($H$40*BL40)+($H$41*BL41)+($H$42*BL42)+($H$43*BL43)</f>
        <v>0</v>
      </c>
      <c r="BM47" s="408"/>
      <c r="BN47" s="409"/>
      <c r="BO47" s="410"/>
      <c r="BP47" s="406">
        <f>($H$13*BP13)+($H$14*BP14)+($H$15*BP15)+($H$16*BP16)+($H$17*BP17)+($H$18*BP18)+($H$19*BP19)+($H$20*BP20)+($H$21*BP21)+($H$22*BP22)+($H$23*BP23)+($H$24*BP24)+($H$25*BP25)+($H$26*BP26)+($H$27*BP27)+($H$28*BP28)+($H$29*BP29)+($H$30*BP30)+($H$31*BP31)+($H$32*BP32)+($H$33*BP33)+($H$34*BP34)+($H$35*BP35)+($H$36*BP36)+($H$37*BP37)+($H$38*BP38)+($H$39*BP39)+($H$40*BP40)+($H$41*BP41)+($H$42*BP42)+($H$43*BP43)</f>
        <v>0</v>
      </c>
      <c r="BQ47" s="408"/>
      <c r="BR47" s="409"/>
      <c r="BS47" s="410"/>
      <c r="BT47" s="406">
        <f>($H$13*BT13)+($H$14*BT14)+($H$15*BT15)+($H$16*BT16)+($H$17*BT17)+($H$18*BT18)+($H$19*BT19)+($H$20*BT20)+($H$21*BT21)+($H$22*BT22)+($H$23*BT23)+($H$24*BT24)+($H$25*BT25)+($H$26*BT26)+($H$27*BT27)+($H$28*BT28)+($H$29*BT29)+($H$30*BT30)+($H$31*BT31)+($H$32*BT32)+($H$33*BT33)+($H$34*BT34)+($H$35*BT35)+($H$36*BT36)+($H$37*BT37)+($H$38*BT38)+($H$39*BT39)+($H$40*BT40)+($H$41*BT41)+($H$42*BT42)+($H$43*BT43)</f>
        <v>0</v>
      </c>
      <c r="BU47" s="408"/>
      <c r="BV47" s="409"/>
      <c r="BW47" s="410"/>
      <c r="BX47" s="406">
        <f>($H$13*BX13)+($H$14*BX14)+($H$15*BX15)+($H$16*BX16)+($H$17*BX17)+($H$18*BX18)+($H$19*BX19)+($H$20*BX20)+($H$21*BX21)+($H$22*BX22)+($H$23*BX23)+($H$24*BX24)+($H$25*BX25)+($H$26*BX26)+($H$27*BX27)+($H$28*BX28)+($H$29*BX29)+($H$30*BX30)+($H$31*BX31)+($H$32*BX32)+($H$33*BX33)+($H$34*BX34)+($H$35*BX35)+($H$36*BX36)+($H$37*BX37)+($H$38*BX38)+($H$39*BX39)+($H$40*BX40)+($H$41*BX41)+($H$42*BX42)+($H$43*BX43)</f>
        <v>0</v>
      </c>
      <c r="BY47" s="408"/>
      <c r="BZ47" s="409"/>
      <c r="CA47" s="410"/>
      <c r="CB47" s="406">
        <f>($H$13*CB13)+($H$14*CB14)+($H$15*CB15)+($H$16*CB16)+($H$17*CB17)+($H$18*CB18)+($H$19*CB19)+($H$20*CB20)+($H$21*CB21)+($H$22*CB22)+($H$23*CB23)+($H$24*CB24)+($H$25*CB25)+($H$26*CB26)+($H$27*CB27)+($H$28*CB28)+($H$29*CB29)+($H$30*CB30)+($H$31*CB31)+($H$32*CB32)+($H$33*CB33)+($H$34*CB34)+($H$35*CB35)+($H$36*CB36)+($H$37*CB37)+($H$38*CB38)+($H$39*CB39)+($H$40*CB40)+($H$41*CB41)+($H$42*CB42)+($H$43*CB43)</f>
        <v>0</v>
      </c>
      <c r="CC47" s="408"/>
      <c r="CD47" s="409"/>
      <c r="CE47" s="410"/>
      <c r="CF47" s="406">
        <f>($H$13*CF13)+($H$14*CF14)+($H$15*CF15)+($H$16*CF16)+($H$17*CF17)+($H$18*CF18)+($H$19*CF19)+($H$20*CF20)+($H$21*CF21)+($H$22*CF22)+($H$23*CF23)+($H$24*CF24)+($H$25*CF25)+($H$26*CF26)+($H$27*CF27)+($H$28*CF28)+($H$29*CF29)+($H$30*CF30)+($H$31*CF31)+($H$32*CF32)+($H$33*CF33)+($H$34*CF34)+($H$35*CF35)+($H$36*CF36)+($H$37*CF37)+($H$38*CF38)+($H$39*CF39)+($H$40*CF40)+($H$41*CF41)+($H$42*CF42)+($H$43*CF43)</f>
        <v>0</v>
      </c>
      <c r="CG47" s="408"/>
      <c r="CH47" s="409"/>
      <c r="CI47" s="410"/>
      <c r="CJ47" s="406">
        <f t="shared" ref="CJ47" si="223">($H$13*CJ13)+($H$14*CJ14)+($H$15*CJ15)+($H$16*CJ16)+($H$17*CJ17)+($H$18*CJ18)+($H$19*CJ19)+($H$20*CJ20)+($H$21*CJ21)+($H$22*CJ22)+($H$23*CJ23)+($H$24*CJ24)+($H$25*CJ25)+($H$26*CJ26)+($H$27*CJ27)+($H$28*CJ28)+($H$29*CJ29)+($H$30*CJ30)+($H$31*CJ31)+($H$32*CJ32)+($H$33*CJ33)+($H$34*CJ34)+($H$35*CJ35)+($H$36*CJ36)+($H$37*CJ37)+($H$38*CJ38)+($H$39*CJ39)+($H$40*CJ40)+($H$41*CJ41)+($H$42*CJ42)+($H$43*CJ43)</f>
        <v>0</v>
      </c>
      <c r="CK47" s="408"/>
      <c r="CL47" s="409"/>
      <c r="CM47" s="410"/>
      <c r="CN47" s="406">
        <f t="shared" ref="CN47" si="224">($H$13*CN13)+($H$14*CN14)+($H$15*CN15)+($H$16*CN16)+($H$17*CN17)+($H$18*CN18)+($H$19*CN19)+($H$20*CN20)+($H$21*CN21)+($H$22*CN22)+($H$23*CN23)+($H$24*CN24)+($H$25*CN25)+($H$26*CN26)+($H$27*CN27)+($H$28*CN28)+($H$29*CN29)+($H$30*CN30)+($H$31*CN31)+($H$32*CN32)+($H$33*CN33)+($H$34*CN34)+($H$35*CN35)+($H$36*CN36)+($H$37*CN37)+($H$38*CN38)+($H$39*CN39)+($H$40*CN40)+($H$41*CN41)+($H$42*CN42)+($H$43*CN43)</f>
        <v>0</v>
      </c>
      <c r="CO47" s="408"/>
      <c r="CP47" s="409"/>
      <c r="CQ47" s="410"/>
      <c r="CR47" s="406">
        <f t="shared" ref="CR47" si="225">($H$13*CR13)+($H$14*CR14)+($H$15*CR15)+($H$16*CR16)+($H$17*CR17)+($H$18*CR18)+($H$19*CR19)+($H$20*CR20)+($H$21*CR21)+($H$22*CR22)+($H$23*CR23)+($H$24*CR24)+($H$25*CR25)+($H$26*CR26)+($H$27*CR27)+($H$28*CR28)+($H$29*CR29)+($H$30*CR30)+($H$31*CR31)+($H$32*CR32)+($H$33*CR33)+($H$34*CR34)+($H$35*CR35)+($H$36*CR36)+($H$37*CR37)+($H$38*CR38)+($H$39*CR39)+($H$40*CR40)+($H$41*CR41)+($H$42*CR42)+($H$43*CR43)</f>
        <v>0</v>
      </c>
      <c r="CS47" s="408"/>
      <c r="CT47" s="409"/>
      <c r="CU47" s="410"/>
      <c r="CV47" s="406">
        <f t="shared" ref="CV47" si="226">($H$13*CV13)+($H$14*CV14)+($H$15*CV15)+($H$16*CV16)+($H$17*CV17)+($H$18*CV18)+($H$19*CV19)+($H$20*CV20)+($H$21*CV21)+($H$22*CV22)+($H$23*CV23)+($H$24*CV24)+($H$25*CV25)+($H$26*CV26)+($H$27*CV27)+($H$28*CV28)+($H$29*CV29)+($H$30*CV30)+($H$31*CV31)+($H$32*CV32)+($H$33*CV33)+($H$34*CV34)+($H$35*CV35)+($H$36*CV36)+($H$37*CV37)+($H$38*CV38)+($H$39*CV39)+($H$40*CV40)+($H$41*CV41)+($H$42*CV42)+($H$43*CV43)</f>
        <v>0</v>
      </c>
      <c r="CW47" s="408"/>
      <c r="CX47" s="409"/>
      <c r="CY47" s="410"/>
      <c r="CZ47" s="406">
        <f t="shared" ref="CZ47" si="227">($H$13*CZ13)+($H$14*CZ14)+($H$15*CZ15)+($H$16*CZ16)+($H$17*CZ17)+($H$18*CZ18)+($H$19*CZ19)+($H$20*CZ20)+($H$21*CZ21)+($H$22*CZ22)+($H$23*CZ23)+($H$24*CZ24)+($H$25*CZ25)+($H$26*CZ26)+($H$27*CZ27)+($H$28*CZ28)+($H$29*CZ29)+($H$30*CZ30)+($H$31*CZ31)+($H$32*CZ32)+($H$33*CZ33)+($H$34*CZ34)+($H$35*CZ35)+($H$36*CZ36)+($H$37*CZ37)+($H$38*CZ38)+($H$39*CZ39)+($H$40*CZ40)+($H$41*CZ41)+($H$42*CZ42)+($H$43*CZ43)</f>
        <v>0</v>
      </c>
      <c r="DA47" s="408"/>
      <c r="DB47" s="409"/>
      <c r="DC47" s="410"/>
      <c r="DD47" s="406">
        <f t="shared" ref="DD47" si="228">($H$13*DD13)+($H$14*DD14)+($H$15*DD15)+($H$16*DD16)+($H$17*DD17)+($H$18*DD18)+($H$19*DD19)+($H$20*DD20)+($H$21*DD21)+($H$22*DD22)+($H$23*DD23)+($H$24*DD24)+($H$25*DD25)+($H$26*DD26)+($H$27*DD27)+($H$28*DD28)+($H$29*DD29)+($H$30*DD30)+($H$31*DD31)+($H$32*DD32)+($H$33*DD33)+($H$34*DD34)+($H$35*DD35)+($H$36*DD36)+($H$37*DD37)+($H$38*DD38)+($H$39*DD39)+($H$40*DD40)+($H$41*DD41)+($H$42*DD42)+($H$43*DD43)</f>
        <v>0</v>
      </c>
      <c r="DE47" s="408"/>
      <c r="DF47" s="409"/>
      <c r="DG47" s="410"/>
      <c r="DH47" s="406">
        <f t="shared" ref="DH47" si="229">($H$13*DH13)+($H$14*DH14)+($H$15*DH15)+($H$16*DH16)+($H$17*DH17)+($H$18*DH18)+($H$19*DH19)+($H$20*DH20)+($H$21*DH21)+($H$22*DH22)+($H$23*DH23)+($H$24*DH24)+($H$25*DH25)+($H$26*DH26)+($H$27*DH27)+($H$28*DH28)+($H$29*DH29)+($H$30*DH30)+($H$31*DH31)+($H$32*DH32)+($H$33*DH33)+($H$34*DH34)+($H$35*DH35)+($H$36*DH36)+($H$37*DH37)+($H$38*DH38)+($H$39*DH39)+($H$40*DH40)+($H$41*DH41)+($H$42*DH42)+($H$43*DH43)</f>
        <v>0</v>
      </c>
      <c r="DI47" s="408"/>
      <c r="DJ47" s="409"/>
      <c r="DK47" s="410"/>
      <c r="DL47" s="406">
        <f t="shared" ref="DL47" si="230">($H$13*DL13)+($H$14*DL14)+($H$15*DL15)+($H$16*DL16)+($H$17*DL17)+($H$18*DL18)+($H$19*DL19)+($H$20*DL20)+($H$21*DL21)+($H$22*DL22)+($H$23*DL23)+($H$24*DL24)+($H$25*DL25)+($H$26*DL26)+($H$27*DL27)+($H$28*DL28)+($H$29*DL29)+($H$30*DL30)+($H$31*DL31)+($H$32*DL32)+($H$33*DL33)+($H$34*DL34)+($H$35*DL35)+($H$36*DL36)+($H$37*DL37)+($H$38*DL38)+($H$39*DL39)+($H$40*DL40)+($H$41*DL41)+($H$42*DL42)+($H$43*DL43)</f>
        <v>0</v>
      </c>
      <c r="DM47" s="408"/>
      <c r="DN47" s="409"/>
      <c r="DO47" s="410"/>
      <c r="DP47" s="406">
        <f t="shared" ref="DP47" si="231">($H$13*DP13)+($H$14*DP14)+($H$15*DP15)+($H$16*DP16)+($H$17*DP17)+($H$18*DP18)+($H$19*DP19)+($H$20*DP20)+($H$21*DP21)+($H$22*DP22)+($H$23*DP23)+($H$24*DP24)+($H$25*DP25)+($H$26*DP26)+($H$27*DP27)+($H$28*DP28)+($H$29*DP29)+($H$30*DP30)+($H$31*DP31)+($H$32*DP32)+($H$33*DP33)+($H$34*DP34)+($H$35*DP35)+($H$36*DP36)+($H$37*DP37)+($H$38*DP38)+($H$39*DP39)+($H$40*DP40)+($H$41*DP41)+($H$42*DP42)+($H$43*DP43)</f>
        <v>0</v>
      </c>
      <c r="DQ47" s="408"/>
      <c r="DR47" s="409"/>
      <c r="DS47" s="410"/>
      <c r="DT47" s="406">
        <f t="shared" ref="DT47" si="232">($H$13*DT13)+($H$14*DT14)+($H$15*DT15)+($H$16*DT16)+($H$17*DT17)+($H$18*DT18)+($H$19*DT19)+($H$20*DT20)+($H$21*DT21)+($H$22*DT22)+($H$23*DT23)+($H$24*DT24)+($H$25*DT25)+($H$26*DT26)+($H$27*DT27)+($H$28*DT28)+($H$29*DT29)+($H$30*DT30)+($H$31*DT31)+($H$32*DT32)+($H$33*DT33)+($H$34*DT34)+($H$35*DT35)+($H$36*DT36)+($H$37*DT37)+($H$38*DT38)+($H$39*DT39)+($H$40*DT40)+($H$41*DT41)+($H$42*DT42)+($H$43*DT43)</f>
        <v>0</v>
      </c>
      <c r="DU47" s="408"/>
      <c r="DV47" s="409"/>
      <c r="DW47" s="410"/>
      <c r="DX47" s="406">
        <f t="shared" ref="DX47" si="233">($H$13*DX13)+($H$14*DX14)+($H$15*DX15)+($H$16*DX16)+($H$17*DX17)+($H$18*DX18)+($H$19*DX19)+($H$20*DX20)+($H$21*DX21)+($H$22*DX22)+($H$23*DX23)+($H$24*DX24)+($H$25*DX25)+($H$26*DX26)+($H$27*DX27)+($H$28*DX28)+($H$29*DX29)+($H$30*DX30)+($H$31*DX31)+($H$32*DX32)+($H$33*DX33)+($H$34*DX34)+($H$35*DX35)+($H$36*DX36)+($H$37*DX37)+($H$38*DX38)+($H$39*DX39)+($H$40*DX40)+($H$41*DX41)+($H$42*DX42)+($H$43*DX43)</f>
        <v>0</v>
      </c>
      <c r="DY47" s="408"/>
      <c r="DZ47" s="409"/>
      <c r="EA47" s="410"/>
      <c r="EB47" s="406">
        <f t="shared" ref="EB47" si="234">($H$13*EB13)+($H$14*EB14)+($H$15*EB15)+($H$16*EB16)+($H$17*EB17)+($H$18*EB18)+($H$19*EB19)+($H$20*EB20)+($H$21*EB21)+($H$22*EB22)+($H$23*EB23)+($H$24*EB24)+($H$25*EB25)+($H$26*EB26)+($H$27*EB27)+($H$28*EB28)+($H$29*EB29)+($H$30*EB30)+($H$31*EB31)+($H$32*EB32)+($H$33*EB33)+($H$34*EB34)+($H$35*EB35)+($H$36*EB36)+($H$37*EB37)+($H$38*EB38)+($H$39*EB39)+($H$40*EB40)+($H$41*EB41)+($H$42*EB42)+($H$43*EB43)</f>
        <v>0</v>
      </c>
      <c r="EC47" s="408"/>
      <c r="ED47" s="409"/>
      <c r="EE47" s="410"/>
      <c r="EF47" s="406">
        <f t="shared" ref="EF47" si="235">($H$13*EF13)+($H$14*EF14)+($H$15*EF15)+($H$16*EF16)+($H$17*EF17)+($H$18*EF18)+($H$19*EF19)+($H$20*EF20)+($H$21*EF21)+($H$22*EF22)+($H$23*EF23)+($H$24*EF24)+($H$25*EF25)+($H$26*EF26)+($H$27*EF27)+($H$28*EF28)+($H$29*EF29)+($H$30*EF30)+($H$31*EF31)+($H$32*EF32)+($H$33*EF33)+($H$34*EF34)+($H$35*EF35)+($H$36*EF36)+($H$37*EF37)+($H$38*EF38)+($H$39*EF39)+($H$40*EF40)+($H$41*EF41)+($H$42*EF42)+($H$43*EF43)</f>
        <v>0</v>
      </c>
      <c r="EG47" s="408"/>
      <c r="EH47" s="409"/>
      <c r="EI47" s="410"/>
      <c r="EJ47" s="406">
        <f t="shared" ref="EJ47" si="236">($H$13*EJ13)+($H$14*EJ14)+($H$15*EJ15)+($H$16*EJ16)+($H$17*EJ17)+($H$18*EJ18)+($H$19*EJ19)+($H$20*EJ20)+($H$21*EJ21)+($H$22*EJ22)+($H$23*EJ23)+($H$24*EJ24)+($H$25*EJ25)+($H$26*EJ26)+($H$27*EJ27)+($H$28*EJ28)+($H$29*EJ29)+($H$30*EJ30)+($H$31*EJ31)+($H$32*EJ32)+($H$33*EJ33)+($H$34*EJ34)+($H$35*EJ35)+($H$36*EJ36)+($H$37*EJ37)+($H$38*EJ38)+($H$39*EJ39)+($H$40*EJ40)+($H$41*EJ41)+($H$42*EJ42)+($H$43*EJ43)</f>
        <v>0</v>
      </c>
      <c r="EK47" s="408"/>
      <c r="EL47" s="409"/>
      <c r="EM47" s="410"/>
      <c r="EN47" s="406">
        <f t="shared" ref="EN47" si="237">($H$13*EN13)+($H$14*EN14)+($H$15*EN15)+($H$16*EN16)+($H$17*EN17)+($H$18*EN18)+($H$19*EN19)+($H$20*EN20)+($H$21*EN21)+($H$22*EN22)+($H$23*EN23)+($H$24*EN24)+($H$25*EN25)+($H$26*EN26)+($H$27*EN27)+($H$28*EN28)+($H$29*EN29)+($H$30*EN30)+($H$31*EN31)+($H$32*EN32)+($H$33*EN33)+($H$34*EN34)+($H$35*EN35)+($H$36*EN36)+($H$37*EN37)+($H$38*EN38)+($H$39*EN39)+($H$40*EN40)+($H$41*EN41)+($H$42*EN42)+($H$43*EN43)</f>
        <v>0</v>
      </c>
      <c r="EO47" s="408"/>
      <c r="EP47" s="409"/>
      <c r="EQ47" s="410"/>
      <c r="ER47" s="406">
        <f t="shared" ref="ER47" si="238">($H$13*ER13)+($H$14*ER14)+($H$15*ER15)+($H$16*ER16)+($H$17*ER17)+($H$18*ER18)+($H$19*ER19)+($H$20*ER20)+($H$21*ER21)+($H$22*ER22)+($H$23*ER23)+($H$24*ER24)+($H$25*ER25)+($H$26*ER26)+($H$27*ER27)+($H$28*ER28)+($H$29*ER29)+($H$30*ER30)+($H$31*ER31)+($H$32*ER32)+($H$33*ER33)+($H$34*ER34)+($H$35*ER35)+($H$36*ER36)+($H$37*ER37)+($H$38*ER38)+($H$39*ER39)+($H$40*ER40)+($H$41*ER41)+($H$42*ER42)+($H$43*ER43)</f>
        <v>0</v>
      </c>
      <c r="ES47" s="408"/>
      <c r="ET47" s="409"/>
      <c r="EU47" s="410"/>
      <c r="EV47" s="406">
        <f t="shared" ref="EV47" si="239">($H$13*EV13)+($H$14*EV14)+($H$15*EV15)+($H$16*EV16)+($H$17*EV17)+($H$18*EV18)+($H$19*EV19)+($H$20*EV20)+($H$21*EV21)+($H$22*EV22)+($H$23*EV23)+($H$24*EV24)+($H$25*EV25)+($H$26*EV26)+($H$27*EV27)+($H$28*EV28)+($H$29*EV29)+($H$30*EV30)+($H$31*EV31)+($H$32*EV32)+($H$33*EV33)+($H$34*EV34)+($H$35*EV35)+($H$36*EV36)+($H$37*EV37)+($H$38*EV38)+($H$39*EV39)+($H$40*EV40)+($H$41*EV41)+($H$42*EV42)+($H$43*EV43)</f>
        <v>0</v>
      </c>
      <c r="EW47" s="408"/>
      <c r="EX47" s="409"/>
      <c r="EY47" s="410"/>
      <c r="EZ47" s="406">
        <f t="shared" ref="EZ47" si="240">($H$13*EZ13)+($H$14*EZ14)+($H$15*EZ15)+($H$16*EZ16)+($H$17*EZ17)+($H$18*EZ18)+($H$19*EZ19)+($H$20*EZ20)+($H$21*EZ21)+($H$22*EZ22)+($H$23*EZ23)+($H$24*EZ24)+($H$25*EZ25)+($H$26*EZ26)+($H$27*EZ27)+($H$28*EZ28)+($H$29*EZ29)+($H$30*EZ30)+($H$31*EZ31)+($H$32*EZ32)+($H$33*EZ33)+($H$34*EZ34)+($H$35*EZ35)+($H$36*EZ36)+($H$37*EZ37)+($H$38*EZ38)+($H$39*EZ39)+($H$40*EZ40)+($H$41*EZ41)+($H$42*EZ42)+($H$43*EZ43)</f>
        <v>0</v>
      </c>
      <c r="FA47" s="408"/>
      <c r="FB47" s="409"/>
      <c r="FC47" s="410"/>
      <c r="FD47" s="406">
        <f t="shared" ref="FD47" si="241">($H$13*FD13)+($H$14*FD14)+($H$15*FD15)+($H$16*FD16)+($H$17*FD17)+($H$18*FD18)+($H$19*FD19)+($H$20*FD20)+($H$21*FD21)+($H$22*FD22)+($H$23*FD23)+($H$24*FD24)+($H$25*FD25)+($H$26*FD26)+($H$27*FD27)+($H$28*FD28)+($H$29*FD29)+($H$30*FD30)+($H$31*FD31)+($H$32*FD32)+($H$33*FD33)+($H$34*FD34)+($H$35*FD35)+($H$36*FD36)+($H$37*FD37)+($H$38*FD38)+($H$39*FD39)+($H$40*FD40)+($H$41*FD41)+($H$42*FD42)+($H$43*FD43)</f>
        <v>0</v>
      </c>
      <c r="FE47" s="408"/>
      <c r="FF47" s="409"/>
      <c r="FG47" s="410"/>
      <c r="FH47" s="406">
        <f t="shared" ref="FH47" si="242">($H$13*FH13)+($H$14*FH14)+($H$15*FH15)+($H$16*FH16)+($H$17*FH17)+($H$18*FH18)+($H$19*FH19)+($H$20*FH20)+($H$21*FH21)+($H$22*FH22)+($H$23*FH23)+($H$24*FH24)+($H$25*FH25)+($H$26*FH26)+($H$27*FH27)+($H$28*FH28)+($H$29*FH29)+($H$30*FH30)+($H$31*FH31)+($H$32*FH32)+($H$33*FH33)+($H$34*FH34)+($H$35*FH35)+($H$36*FH36)+($H$37*FH37)+($H$38*FH38)+($H$39*FH39)+($H$40*FH40)+($H$41*FH41)+($H$42*FH42)+($H$43*FH43)</f>
        <v>0</v>
      </c>
      <c r="FI47" s="408"/>
      <c r="FJ47" s="409"/>
      <c r="FK47" s="410"/>
      <c r="FL47" s="406">
        <f t="shared" ref="FL47" si="243">($H$13*FL13)+($H$14*FL14)+($H$15*FL15)+($H$16*FL16)+($H$17*FL17)+($H$18*FL18)+($H$19*FL19)+($H$20*FL20)+($H$21*FL21)+($H$22*FL22)+($H$23*FL23)+($H$24*FL24)+($H$25*FL25)+($H$26*FL26)+($H$27*FL27)+($H$28*FL28)+($H$29*FL29)+($H$30*FL30)+($H$31*FL31)+($H$32*FL32)+($H$33*FL33)+($H$34*FL34)+($H$35*FL35)+($H$36*FL36)+($H$37*FL37)+($H$38*FL38)+($H$39*FL39)+($H$40*FL40)+($H$41*FL41)+($H$42*FL42)+($H$43*FL43)</f>
        <v>0</v>
      </c>
      <c r="FM47" s="408"/>
      <c r="FN47" s="409"/>
      <c r="FO47" s="410"/>
      <c r="FP47" s="406">
        <f t="shared" ref="FP47" si="244">($H$13*FP13)+($H$14*FP14)+($H$15*FP15)+($H$16*FP16)+($H$17*FP17)+($H$18*FP18)+($H$19*FP19)+($H$20*FP20)+($H$21*FP21)+($H$22*FP22)+($H$23*FP23)+($H$24*FP24)+($H$25*FP25)+($H$26*FP26)+($H$27*FP27)+($H$28*FP28)+($H$29*FP29)+($H$30*FP30)+($H$31*FP31)+($H$32*FP32)+($H$33*FP33)+($H$34*FP34)+($H$35*FP35)+($H$36*FP36)+($H$37*FP37)+($H$38*FP38)+($H$39*FP39)+($H$40*FP40)+($H$41*FP41)+($H$42*FP42)+($H$43*FP43)</f>
        <v>0</v>
      </c>
      <c r="FQ47" s="408"/>
      <c r="FR47" s="409"/>
      <c r="FS47" s="410"/>
      <c r="FT47" s="406">
        <f t="shared" ref="FT47" si="245">($H$13*FT13)+($H$14*FT14)+($H$15*FT15)+($H$16*FT16)+($H$17*FT17)+($H$18*FT18)+($H$19*FT19)+($H$20*FT20)+($H$21*FT21)+($H$22*FT22)+($H$23*FT23)+($H$24*FT24)+($H$25*FT25)+($H$26*FT26)+($H$27*FT27)+($H$28*FT28)+($H$29*FT29)+($H$30*FT30)+($H$31*FT31)+($H$32*FT32)+($H$33*FT33)+($H$34*FT34)+($H$35*FT35)+($H$36*FT36)+($H$37*FT37)+($H$38*FT38)+($H$39*FT39)+($H$40*FT40)+($H$41*FT41)+($H$42*FT42)+($H$43*FT43)</f>
        <v>0</v>
      </c>
      <c r="FU47" s="408"/>
      <c r="FV47" s="409"/>
      <c r="FW47" s="410"/>
      <c r="FX47" s="406">
        <f t="shared" ref="FX47" si="246">($H$13*FX13)+($H$14*FX14)+($H$15*FX15)+($H$16*FX16)+($H$17*FX17)+($H$18*FX18)+($H$19*FX19)+($H$20*FX20)+($H$21*FX21)+($H$22*FX22)+($H$23*FX23)+($H$24*FX24)+($H$25*FX25)+($H$26*FX26)+($H$27*FX27)+($H$28*FX28)+($H$29*FX29)+($H$30*FX30)+($H$31*FX31)+($H$32*FX32)+($H$33*FX33)+($H$34*FX34)+($H$35*FX35)+($H$36*FX36)+($H$37*FX37)+($H$38*FX38)+($H$39*FX39)+($H$40*FX40)+($H$41*FX41)+($H$42*FX42)+($H$43*FX43)</f>
        <v>0</v>
      </c>
      <c r="FY47" s="408"/>
      <c r="FZ47" s="409"/>
      <c r="GA47" s="410"/>
      <c r="GB47" s="406">
        <f t="shared" ref="GB47" si="247">($H$13*GB13)+($H$14*GB14)+($H$15*GB15)+($H$16*GB16)+($H$17*GB17)+($H$18*GB18)+($H$19*GB19)+($H$20*GB20)+($H$21*GB21)+($H$22*GB22)+($H$23*GB23)+($H$24*GB24)+($H$25*GB25)+($H$26*GB26)+($H$27*GB27)+($H$28*GB28)+($H$29*GB29)+($H$30*GB30)+($H$31*GB31)+($H$32*GB32)+($H$33*GB33)+($H$34*GB34)+($H$35*GB35)+($H$36*GB36)+($H$37*GB37)+($H$38*GB38)+($H$39*GB39)+($H$40*GB40)+($H$41*GB41)+($H$42*GB42)+($H$43*GB43)</f>
        <v>0</v>
      </c>
      <c r="GC47" s="408"/>
      <c r="GD47" s="409"/>
      <c r="GE47" s="410"/>
      <c r="GF47" s="406">
        <f t="shared" ref="GF47" si="248">($H$13*GF13)+($H$14*GF14)+($H$15*GF15)+($H$16*GF16)+($H$17*GF17)+($H$18*GF18)+($H$19*GF19)+($H$20*GF20)+($H$21*GF21)+($H$22*GF22)+($H$23*GF23)+($H$24*GF24)+($H$25*GF25)+($H$26*GF26)+($H$27*GF27)+($H$28*GF28)+($H$29*GF29)+($H$30*GF30)+($H$31*GF31)+($H$32*GF32)+($H$33*GF33)+($H$34*GF34)+($H$35*GF35)+($H$36*GF36)+($H$37*GF37)+($H$38*GF38)+($H$39*GF39)+($H$40*GF40)+($H$41*GF41)+($H$42*GF42)+($H$43*GF43)</f>
        <v>0</v>
      </c>
      <c r="GG47" s="408"/>
      <c r="GH47" s="409"/>
      <c r="GI47" s="410"/>
      <c r="GJ47" s="406">
        <f t="shared" ref="GJ47" si="249">($H$13*GJ13)+($H$14*GJ14)+($H$15*GJ15)+($H$16*GJ16)+($H$17*GJ17)+($H$18*GJ18)+($H$19*GJ19)+($H$20*GJ20)+($H$21*GJ21)+($H$22*GJ22)+($H$23*GJ23)+($H$24*GJ24)+($H$25*GJ25)+($H$26*GJ26)+($H$27*GJ27)+($H$28*GJ28)+($H$29*GJ29)+($H$30*GJ30)+($H$31*GJ31)+($H$32*GJ32)+($H$33*GJ33)+($H$34*GJ34)+($H$35*GJ35)+($H$36*GJ36)+($H$37*GJ37)+($H$38*GJ38)+($H$39*GJ39)+($H$40*GJ40)+($H$41*GJ41)+($H$42*GJ42)+($H$43*GJ43)</f>
        <v>0</v>
      </c>
      <c r="GK47" s="408"/>
      <c r="GL47" s="409"/>
      <c r="GM47" s="410"/>
      <c r="GN47" s="406">
        <f t="shared" ref="GN47" si="250">($H$13*GN13)+($H$14*GN14)+($H$15*GN15)+($H$16*GN16)+($H$17*GN17)+($H$18*GN18)+($H$19*GN19)+($H$20*GN20)+($H$21*GN21)+($H$22*GN22)+($H$23*GN23)+($H$24*GN24)+($H$25*GN25)+($H$26*GN26)+($H$27*GN27)+($H$28*GN28)+($H$29*GN29)+($H$30*GN30)+($H$31*GN31)+($H$32*GN32)+($H$33*GN33)+($H$34*GN34)+($H$35*GN35)+($H$36*GN36)+($H$37*GN37)+($H$38*GN38)+($H$39*GN39)+($H$40*GN40)+($H$41*GN41)+($H$42*GN42)+($H$43*GN43)</f>
        <v>0</v>
      </c>
      <c r="GO47" s="408"/>
      <c r="GP47" s="409"/>
      <c r="GQ47" s="410"/>
      <c r="GR47" s="406">
        <f t="shared" ref="GR47" si="251">($H$13*GR13)+($H$14*GR14)+($H$15*GR15)+($H$16*GR16)+($H$17*GR17)+($H$18*GR18)+($H$19*GR19)+($H$20*GR20)+($H$21*GR21)+($H$22*GR22)+($H$23*GR23)+($H$24*GR24)+($H$25*GR25)+($H$26*GR26)+($H$27*GR27)+($H$28*GR28)+($H$29*GR29)+($H$30*GR30)+($H$31*GR31)+($H$32*GR32)+($H$33*GR33)+($H$34*GR34)+($H$35*GR35)+($H$36*GR36)+($H$37*GR37)+($H$38*GR38)+($H$39*GR39)+($H$40*GR40)+($H$41*GR41)+($H$42*GR42)+($H$43*GR43)</f>
        <v>0</v>
      </c>
      <c r="GS47" s="408"/>
      <c r="GT47" s="409"/>
      <c r="GU47" s="410"/>
      <c r="GV47" s="406">
        <f t="shared" ref="GV47" si="252">($H$13*GV13)+($H$14*GV14)+($H$15*GV15)+($H$16*GV16)+($H$17*GV17)+($H$18*GV18)+($H$19*GV19)+($H$20*GV20)+($H$21*GV21)+($H$22*GV22)+($H$23*GV23)+($H$24*GV24)+($H$25*GV25)+($H$26*GV26)+($H$27*GV27)+($H$28*GV28)+($H$29*GV29)+($H$30*GV30)+($H$31*GV31)+($H$32*GV32)+($H$33*GV33)+($H$34*GV34)+($H$35*GV35)+($H$36*GV36)+($H$37*GV37)+($H$38*GV38)+($H$39*GV39)+($H$40*GV40)+($H$41*GV41)+($H$42*GV42)+($H$43*GV43)</f>
        <v>0</v>
      </c>
      <c r="GW47" s="408"/>
      <c r="GX47" s="409"/>
      <c r="GY47" s="410"/>
      <c r="GZ47" s="406">
        <f t="shared" ref="GZ47" si="253">($H$13*GZ13)+($H$14*GZ14)+($H$15*GZ15)+($H$16*GZ16)+($H$17*GZ17)+($H$18*GZ18)+($H$19*GZ19)+($H$20*GZ20)+($H$21*GZ21)+($H$22*GZ22)+($H$23*GZ23)+($H$24*GZ24)+($H$25*GZ25)+($H$26*GZ26)+($H$27*GZ27)+($H$28*GZ28)+($H$29*GZ29)+($H$30*GZ30)+($H$31*GZ31)+($H$32*GZ32)+($H$33*GZ33)+($H$34*GZ34)+($H$35*GZ35)+($H$36*GZ36)+($H$37*GZ37)+($H$38*GZ38)+($H$39*GZ39)+($H$40*GZ40)+($H$41*GZ41)+($H$42*GZ42)+($H$43*GZ43)</f>
        <v>0</v>
      </c>
      <c r="HA47" s="408"/>
      <c r="HB47" s="409"/>
      <c r="HC47" s="410"/>
      <c r="HD47" s="406">
        <f t="shared" ref="HD47" si="254">($H$13*HD13)+($H$14*HD14)+($H$15*HD15)+($H$16*HD16)+($H$17*HD17)+($H$18*HD18)+($H$19*HD19)+($H$20*HD20)+($H$21*HD21)+($H$22*HD22)+($H$23*HD23)+($H$24*HD24)+($H$25*HD25)+($H$26*HD26)+($H$27*HD27)+($H$28*HD28)+($H$29*HD29)+($H$30*HD30)+($H$31*HD31)+($H$32*HD32)+($H$33*HD33)+($H$34*HD34)+($H$35*HD35)+($H$36*HD36)+($H$37*HD37)+($H$38*HD38)+($H$39*HD39)+($H$40*HD40)+($H$41*HD41)+($H$42*HD42)+($H$43*HD43)</f>
        <v>0</v>
      </c>
      <c r="HE47" s="408"/>
      <c r="HF47" s="409"/>
      <c r="HG47" s="410"/>
      <c r="HH47" s="259"/>
      <c r="HI47" s="259"/>
      <c r="HJ47" s="277"/>
      <c r="HK47" s="277"/>
      <c r="HL47" s="259"/>
    </row>
    <row r="48" spans="1:220" s="254" customFormat="1" x14ac:dyDescent="0.25">
      <c r="A48" s="434"/>
      <c r="B48" s="436"/>
      <c r="C48" s="436"/>
      <c r="D48" s="436"/>
      <c r="E48" s="436"/>
      <c r="F48" s="436"/>
      <c r="G48" s="436"/>
      <c r="H48" s="438"/>
      <c r="I48" s="441"/>
      <c r="J48" s="436"/>
      <c r="K48" s="442"/>
      <c r="L48" s="407"/>
      <c r="M48" s="411"/>
      <c r="N48" s="412"/>
      <c r="O48" s="413"/>
      <c r="P48" s="407"/>
      <c r="Q48" s="411"/>
      <c r="R48" s="412"/>
      <c r="S48" s="413"/>
      <c r="T48" s="407"/>
      <c r="U48" s="411"/>
      <c r="V48" s="412"/>
      <c r="W48" s="413"/>
      <c r="X48" s="407"/>
      <c r="Y48" s="411"/>
      <c r="Z48" s="412"/>
      <c r="AA48" s="413"/>
      <c r="AB48" s="407"/>
      <c r="AC48" s="411"/>
      <c r="AD48" s="412"/>
      <c r="AE48" s="413"/>
      <c r="AF48" s="407"/>
      <c r="AG48" s="411"/>
      <c r="AH48" s="412"/>
      <c r="AI48" s="413"/>
      <c r="AJ48" s="407"/>
      <c r="AK48" s="411"/>
      <c r="AL48" s="412"/>
      <c r="AM48" s="413"/>
      <c r="AN48" s="407"/>
      <c r="AO48" s="411"/>
      <c r="AP48" s="412"/>
      <c r="AQ48" s="413"/>
      <c r="AR48" s="407"/>
      <c r="AS48" s="411"/>
      <c r="AT48" s="412"/>
      <c r="AU48" s="413"/>
      <c r="AV48" s="407"/>
      <c r="AW48" s="411"/>
      <c r="AX48" s="412"/>
      <c r="AY48" s="413"/>
      <c r="AZ48" s="407"/>
      <c r="BA48" s="411"/>
      <c r="BB48" s="412"/>
      <c r="BC48" s="413"/>
      <c r="BD48" s="407"/>
      <c r="BE48" s="411"/>
      <c r="BF48" s="412"/>
      <c r="BG48" s="413"/>
      <c r="BH48" s="407"/>
      <c r="BI48" s="411"/>
      <c r="BJ48" s="412"/>
      <c r="BK48" s="413"/>
      <c r="BL48" s="407"/>
      <c r="BM48" s="411"/>
      <c r="BN48" s="412"/>
      <c r="BO48" s="413"/>
      <c r="BP48" s="407"/>
      <c r="BQ48" s="411"/>
      <c r="BR48" s="412"/>
      <c r="BS48" s="413"/>
      <c r="BT48" s="407"/>
      <c r="BU48" s="411"/>
      <c r="BV48" s="412"/>
      <c r="BW48" s="413"/>
      <c r="BX48" s="407"/>
      <c r="BY48" s="411"/>
      <c r="BZ48" s="412"/>
      <c r="CA48" s="413"/>
      <c r="CB48" s="407"/>
      <c r="CC48" s="411"/>
      <c r="CD48" s="412"/>
      <c r="CE48" s="413"/>
      <c r="CF48" s="407"/>
      <c r="CG48" s="411"/>
      <c r="CH48" s="412"/>
      <c r="CI48" s="413"/>
      <c r="CJ48" s="407"/>
      <c r="CK48" s="411"/>
      <c r="CL48" s="412"/>
      <c r="CM48" s="413"/>
      <c r="CN48" s="407"/>
      <c r="CO48" s="411"/>
      <c r="CP48" s="412"/>
      <c r="CQ48" s="413"/>
      <c r="CR48" s="407"/>
      <c r="CS48" s="411"/>
      <c r="CT48" s="412"/>
      <c r="CU48" s="413"/>
      <c r="CV48" s="407"/>
      <c r="CW48" s="411"/>
      <c r="CX48" s="412"/>
      <c r="CY48" s="413"/>
      <c r="CZ48" s="407"/>
      <c r="DA48" s="411"/>
      <c r="DB48" s="412"/>
      <c r="DC48" s="413"/>
      <c r="DD48" s="407"/>
      <c r="DE48" s="411"/>
      <c r="DF48" s="412"/>
      <c r="DG48" s="413"/>
      <c r="DH48" s="407"/>
      <c r="DI48" s="411"/>
      <c r="DJ48" s="412"/>
      <c r="DK48" s="413"/>
      <c r="DL48" s="407"/>
      <c r="DM48" s="411"/>
      <c r="DN48" s="412"/>
      <c r="DO48" s="413"/>
      <c r="DP48" s="407"/>
      <c r="DQ48" s="411"/>
      <c r="DR48" s="412"/>
      <c r="DS48" s="413"/>
      <c r="DT48" s="407"/>
      <c r="DU48" s="411"/>
      <c r="DV48" s="412"/>
      <c r="DW48" s="413"/>
      <c r="DX48" s="407"/>
      <c r="DY48" s="411"/>
      <c r="DZ48" s="412"/>
      <c r="EA48" s="413"/>
      <c r="EB48" s="407"/>
      <c r="EC48" s="411"/>
      <c r="ED48" s="412"/>
      <c r="EE48" s="413"/>
      <c r="EF48" s="407"/>
      <c r="EG48" s="411"/>
      <c r="EH48" s="412"/>
      <c r="EI48" s="413"/>
      <c r="EJ48" s="407"/>
      <c r="EK48" s="411"/>
      <c r="EL48" s="412"/>
      <c r="EM48" s="413"/>
      <c r="EN48" s="407"/>
      <c r="EO48" s="411"/>
      <c r="EP48" s="412"/>
      <c r="EQ48" s="413"/>
      <c r="ER48" s="407"/>
      <c r="ES48" s="411"/>
      <c r="ET48" s="412"/>
      <c r="EU48" s="413"/>
      <c r="EV48" s="407"/>
      <c r="EW48" s="411"/>
      <c r="EX48" s="412"/>
      <c r="EY48" s="413"/>
      <c r="EZ48" s="407"/>
      <c r="FA48" s="411"/>
      <c r="FB48" s="412"/>
      <c r="FC48" s="413"/>
      <c r="FD48" s="407"/>
      <c r="FE48" s="411"/>
      <c r="FF48" s="412"/>
      <c r="FG48" s="413"/>
      <c r="FH48" s="407"/>
      <c r="FI48" s="411"/>
      <c r="FJ48" s="412"/>
      <c r="FK48" s="413"/>
      <c r="FL48" s="407"/>
      <c r="FM48" s="411"/>
      <c r="FN48" s="412"/>
      <c r="FO48" s="413"/>
      <c r="FP48" s="407"/>
      <c r="FQ48" s="411"/>
      <c r="FR48" s="412"/>
      <c r="FS48" s="413"/>
      <c r="FT48" s="407"/>
      <c r="FU48" s="411"/>
      <c r="FV48" s="412"/>
      <c r="FW48" s="413"/>
      <c r="FX48" s="407"/>
      <c r="FY48" s="411"/>
      <c r="FZ48" s="412"/>
      <c r="GA48" s="413"/>
      <c r="GB48" s="407"/>
      <c r="GC48" s="411"/>
      <c r="GD48" s="412"/>
      <c r="GE48" s="413"/>
      <c r="GF48" s="407"/>
      <c r="GG48" s="411"/>
      <c r="GH48" s="412"/>
      <c r="GI48" s="413"/>
      <c r="GJ48" s="407"/>
      <c r="GK48" s="411"/>
      <c r="GL48" s="412"/>
      <c r="GM48" s="413"/>
      <c r="GN48" s="407"/>
      <c r="GO48" s="411"/>
      <c r="GP48" s="412"/>
      <c r="GQ48" s="413"/>
      <c r="GR48" s="407"/>
      <c r="GS48" s="411"/>
      <c r="GT48" s="412"/>
      <c r="GU48" s="413"/>
      <c r="GV48" s="407"/>
      <c r="GW48" s="411"/>
      <c r="GX48" s="412"/>
      <c r="GY48" s="413"/>
      <c r="GZ48" s="407"/>
      <c r="HA48" s="411"/>
      <c r="HB48" s="412"/>
      <c r="HC48" s="413"/>
      <c r="HD48" s="407"/>
      <c r="HE48" s="411"/>
      <c r="HF48" s="412"/>
      <c r="HG48" s="413"/>
      <c r="HH48" s="259"/>
      <c r="HI48" s="259"/>
      <c r="HJ48" s="277"/>
      <c r="HK48" s="277"/>
      <c r="HL48" s="259"/>
    </row>
    <row r="49" spans="1:220" ht="15.75" thickBot="1" x14ac:dyDescent="0.3">
      <c r="HH49" s="258"/>
      <c r="HI49" s="255"/>
      <c r="HJ49" s="276"/>
      <c r="HK49" s="276"/>
      <c r="HL49" s="255"/>
    </row>
    <row r="50" spans="1:220" ht="35.450000000000003" customHeight="1" x14ac:dyDescent="0.25">
      <c r="A50" s="448" t="s">
        <v>84</v>
      </c>
      <c r="B50" s="448" t="s">
        <v>85</v>
      </c>
      <c r="C50" s="448" t="s">
        <v>86</v>
      </c>
      <c r="D50" s="448" t="s">
        <v>87</v>
      </c>
      <c r="E50" s="448" t="s">
        <v>88</v>
      </c>
      <c r="F50" s="423" t="s">
        <v>89</v>
      </c>
      <c r="G50" s="421" t="s">
        <v>90</v>
      </c>
      <c r="H50" s="446" t="s">
        <v>91</v>
      </c>
      <c r="I50" s="423" t="s">
        <v>92</v>
      </c>
      <c r="J50" s="423" t="s">
        <v>93</v>
      </c>
      <c r="K50" s="428" t="s">
        <v>94</v>
      </c>
      <c r="L50" s="403" t="s">
        <v>95</v>
      </c>
      <c r="M50" s="404"/>
      <c r="N50" s="404"/>
      <c r="O50" s="405"/>
      <c r="P50" s="403" t="s">
        <v>96</v>
      </c>
      <c r="Q50" s="404"/>
      <c r="R50" s="404"/>
      <c r="S50" s="405"/>
      <c r="T50" s="403" t="s">
        <v>97</v>
      </c>
      <c r="U50" s="404"/>
      <c r="V50" s="404"/>
      <c r="W50" s="405"/>
      <c r="X50" s="403" t="s">
        <v>99</v>
      </c>
      <c r="Y50" s="404"/>
      <c r="Z50" s="404"/>
      <c r="AA50" s="405"/>
      <c r="AB50" s="403" t="s">
        <v>100</v>
      </c>
      <c r="AC50" s="404"/>
      <c r="AD50" s="404"/>
      <c r="AE50" s="405"/>
      <c r="AF50" s="403" t="s">
        <v>102</v>
      </c>
      <c r="AG50" s="404"/>
      <c r="AH50" s="404"/>
      <c r="AI50" s="405"/>
      <c r="AJ50" s="403" t="s">
        <v>266</v>
      </c>
      <c r="AK50" s="404"/>
      <c r="AL50" s="404"/>
      <c r="AM50" s="405"/>
      <c r="AN50" s="403" t="s">
        <v>267</v>
      </c>
      <c r="AO50" s="404"/>
      <c r="AP50" s="404"/>
      <c r="AQ50" s="405"/>
      <c r="AR50" s="403" t="s">
        <v>268</v>
      </c>
      <c r="AS50" s="404"/>
      <c r="AT50" s="404"/>
      <c r="AU50" s="405"/>
      <c r="AV50" s="403" t="s">
        <v>269</v>
      </c>
      <c r="AW50" s="404"/>
      <c r="AX50" s="404"/>
      <c r="AY50" s="405"/>
      <c r="AZ50" s="403" t="s">
        <v>270</v>
      </c>
      <c r="BA50" s="404"/>
      <c r="BB50" s="404"/>
      <c r="BC50" s="405"/>
      <c r="BD50" s="403" t="s">
        <v>292</v>
      </c>
      <c r="BE50" s="404"/>
      <c r="BF50" s="404"/>
      <c r="BG50" s="405"/>
      <c r="BH50" s="403" t="s">
        <v>293</v>
      </c>
      <c r="BI50" s="404"/>
      <c r="BJ50" s="404"/>
      <c r="BK50" s="405"/>
      <c r="BL50" s="403" t="s">
        <v>294</v>
      </c>
      <c r="BM50" s="404"/>
      <c r="BN50" s="404"/>
      <c r="BO50" s="405"/>
      <c r="BP50" s="403" t="s">
        <v>295</v>
      </c>
      <c r="BQ50" s="404"/>
      <c r="BR50" s="404"/>
      <c r="BS50" s="405"/>
      <c r="BT50" s="403" t="s">
        <v>296</v>
      </c>
      <c r="BU50" s="404"/>
      <c r="BV50" s="404"/>
      <c r="BW50" s="405"/>
      <c r="BX50" s="403" t="s">
        <v>297</v>
      </c>
      <c r="BY50" s="404"/>
      <c r="BZ50" s="404"/>
      <c r="CA50" s="405"/>
      <c r="CB50" s="403" t="s">
        <v>298</v>
      </c>
      <c r="CC50" s="404"/>
      <c r="CD50" s="404"/>
      <c r="CE50" s="405"/>
      <c r="CF50" s="403" t="s">
        <v>299</v>
      </c>
      <c r="CG50" s="404"/>
      <c r="CH50" s="404"/>
      <c r="CI50" s="405"/>
      <c r="CJ50" s="403" t="s">
        <v>301</v>
      </c>
      <c r="CK50" s="404"/>
      <c r="CL50" s="404"/>
      <c r="CM50" s="405"/>
      <c r="CN50" s="403" t="s">
        <v>302</v>
      </c>
      <c r="CO50" s="404"/>
      <c r="CP50" s="404"/>
      <c r="CQ50" s="405"/>
      <c r="CR50" s="403" t="s">
        <v>303</v>
      </c>
      <c r="CS50" s="404"/>
      <c r="CT50" s="404"/>
      <c r="CU50" s="405"/>
      <c r="CV50" s="403" t="s">
        <v>304</v>
      </c>
      <c r="CW50" s="404"/>
      <c r="CX50" s="404"/>
      <c r="CY50" s="405"/>
      <c r="CZ50" s="403" t="s">
        <v>305</v>
      </c>
      <c r="DA50" s="404"/>
      <c r="DB50" s="404"/>
      <c r="DC50" s="405"/>
      <c r="DD50" s="403" t="s">
        <v>306</v>
      </c>
      <c r="DE50" s="404"/>
      <c r="DF50" s="404"/>
      <c r="DG50" s="405"/>
      <c r="DH50" s="403" t="s">
        <v>307</v>
      </c>
      <c r="DI50" s="404"/>
      <c r="DJ50" s="404"/>
      <c r="DK50" s="405"/>
      <c r="DL50" s="403" t="s">
        <v>348</v>
      </c>
      <c r="DM50" s="404"/>
      <c r="DN50" s="404"/>
      <c r="DO50" s="405"/>
      <c r="DP50" s="403" t="s">
        <v>349</v>
      </c>
      <c r="DQ50" s="404"/>
      <c r="DR50" s="404"/>
      <c r="DS50" s="405"/>
      <c r="DT50" s="403" t="s">
        <v>350</v>
      </c>
      <c r="DU50" s="404"/>
      <c r="DV50" s="404"/>
      <c r="DW50" s="405"/>
      <c r="DX50" s="403" t="s">
        <v>351</v>
      </c>
      <c r="DY50" s="404"/>
      <c r="DZ50" s="404"/>
      <c r="EA50" s="405"/>
      <c r="EB50" s="403" t="s">
        <v>352</v>
      </c>
      <c r="EC50" s="404"/>
      <c r="ED50" s="404"/>
      <c r="EE50" s="405"/>
      <c r="EF50" s="403" t="s">
        <v>353</v>
      </c>
      <c r="EG50" s="404"/>
      <c r="EH50" s="404"/>
      <c r="EI50" s="405"/>
      <c r="EJ50" s="403" t="s">
        <v>354</v>
      </c>
      <c r="EK50" s="404"/>
      <c r="EL50" s="404"/>
      <c r="EM50" s="405"/>
      <c r="EN50" s="403" t="s">
        <v>355</v>
      </c>
      <c r="EO50" s="404"/>
      <c r="EP50" s="404"/>
      <c r="EQ50" s="405"/>
      <c r="ER50" s="403" t="s">
        <v>356</v>
      </c>
      <c r="ES50" s="404"/>
      <c r="ET50" s="404"/>
      <c r="EU50" s="405"/>
      <c r="EV50" s="403" t="s">
        <v>357</v>
      </c>
      <c r="EW50" s="404"/>
      <c r="EX50" s="404"/>
      <c r="EY50" s="405"/>
      <c r="EZ50" s="403" t="s">
        <v>358</v>
      </c>
      <c r="FA50" s="404"/>
      <c r="FB50" s="404"/>
      <c r="FC50" s="405"/>
      <c r="FD50" s="403" t="s">
        <v>359</v>
      </c>
      <c r="FE50" s="404"/>
      <c r="FF50" s="404"/>
      <c r="FG50" s="405"/>
      <c r="FH50" s="403" t="s">
        <v>360</v>
      </c>
      <c r="FI50" s="404"/>
      <c r="FJ50" s="404"/>
      <c r="FK50" s="405"/>
      <c r="FL50" s="403" t="s">
        <v>361</v>
      </c>
      <c r="FM50" s="404"/>
      <c r="FN50" s="404"/>
      <c r="FO50" s="405"/>
      <c r="FP50" s="403" t="s">
        <v>362</v>
      </c>
      <c r="FQ50" s="404"/>
      <c r="FR50" s="404"/>
      <c r="FS50" s="405"/>
      <c r="FT50" s="403" t="s">
        <v>363</v>
      </c>
      <c r="FU50" s="404"/>
      <c r="FV50" s="404"/>
      <c r="FW50" s="405"/>
      <c r="FX50" s="403" t="s">
        <v>364</v>
      </c>
      <c r="FY50" s="404"/>
      <c r="FZ50" s="404"/>
      <c r="GA50" s="405"/>
      <c r="GB50" s="403" t="s">
        <v>365</v>
      </c>
      <c r="GC50" s="404"/>
      <c r="GD50" s="404"/>
      <c r="GE50" s="405"/>
      <c r="GF50" s="403" t="s">
        <v>366</v>
      </c>
      <c r="GG50" s="404"/>
      <c r="GH50" s="404"/>
      <c r="GI50" s="405"/>
      <c r="GJ50" s="403" t="s">
        <v>367</v>
      </c>
      <c r="GK50" s="404"/>
      <c r="GL50" s="404"/>
      <c r="GM50" s="405"/>
      <c r="GN50" s="403" t="s">
        <v>368</v>
      </c>
      <c r="GO50" s="404"/>
      <c r="GP50" s="404"/>
      <c r="GQ50" s="405"/>
      <c r="GR50" s="403" t="s">
        <v>369</v>
      </c>
      <c r="GS50" s="404"/>
      <c r="GT50" s="404"/>
      <c r="GU50" s="405"/>
      <c r="GV50" s="403" t="s">
        <v>370</v>
      </c>
      <c r="GW50" s="404"/>
      <c r="GX50" s="404"/>
      <c r="GY50" s="405"/>
      <c r="GZ50" s="403" t="s">
        <v>371</v>
      </c>
      <c r="HA50" s="404"/>
      <c r="HB50" s="404"/>
      <c r="HC50" s="405"/>
      <c r="HD50" s="403" t="s">
        <v>372</v>
      </c>
      <c r="HE50" s="404"/>
      <c r="HF50" s="404"/>
      <c r="HG50" s="405"/>
      <c r="HI50" s="247" t="s">
        <v>112</v>
      </c>
      <c r="HJ50" s="425" t="s">
        <v>114</v>
      </c>
      <c r="HK50" s="425" t="s">
        <v>115</v>
      </c>
    </row>
    <row r="51" spans="1:220" ht="33.6" customHeight="1" thickBot="1" x14ac:dyDescent="0.3">
      <c r="A51" s="449"/>
      <c r="B51" s="449"/>
      <c r="C51" s="449"/>
      <c r="D51" s="449"/>
      <c r="E51" s="449"/>
      <c r="F51" s="424"/>
      <c r="G51" s="422"/>
      <c r="H51" s="447"/>
      <c r="I51" s="424"/>
      <c r="J51" s="424"/>
      <c r="K51" s="429"/>
      <c r="L51" s="400" t="str">
        <f>IF(Usage!$B$8=0, "", Usage!$B$8)</f>
        <v>Center Overhead</v>
      </c>
      <c r="M51" s="401"/>
      <c r="N51" s="401"/>
      <c r="O51" s="402"/>
      <c r="P51" s="400" t="str">
        <f>IF(Usage!$B$9=0, "", Usage!$B$9)</f>
        <v/>
      </c>
      <c r="Q51" s="401"/>
      <c r="R51" s="401"/>
      <c r="S51" s="402"/>
      <c r="T51" s="400" t="str">
        <f>IF(Usage!$B$10=0, "", Usage!$B$10)</f>
        <v/>
      </c>
      <c r="U51" s="401"/>
      <c r="V51" s="401"/>
      <c r="W51" s="402"/>
      <c r="X51" s="400" t="str">
        <f>IF(Usage!$B$11=0, "", Usage!$B$11)</f>
        <v/>
      </c>
      <c r="Y51" s="401"/>
      <c r="Z51" s="401"/>
      <c r="AA51" s="402"/>
      <c r="AB51" s="400" t="str">
        <f>IF(Usage!$B$12=0, "", Usage!$B$12)</f>
        <v/>
      </c>
      <c r="AC51" s="401"/>
      <c r="AD51" s="401"/>
      <c r="AE51" s="402"/>
      <c r="AF51" s="400" t="str">
        <f>IF(Usage!$B$13=0, "", Usage!$B$13)</f>
        <v/>
      </c>
      <c r="AG51" s="401"/>
      <c r="AH51" s="401"/>
      <c r="AI51" s="402"/>
      <c r="AJ51" s="400" t="str">
        <f>IF(Usage!$B$14=0, "", Usage!$B$14)</f>
        <v/>
      </c>
      <c r="AK51" s="401"/>
      <c r="AL51" s="401"/>
      <c r="AM51" s="402"/>
      <c r="AN51" s="400" t="str">
        <f>IF(Usage!$B$15=0, "", Usage!$B$15)</f>
        <v/>
      </c>
      <c r="AO51" s="401"/>
      <c r="AP51" s="401"/>
      <c r="AQ51" s="402"/>
      <c r="AR51" s="400" t="str">
        <f>IF(Usage!$B$16=0, "", Usage!$B$16)</f>
        <v/>
      </c>
      <c r="AS51" s="401"/>
      <c r="AT51" s="401"/>
      <c r="AU51" s="402"/>
      <c r="AV51" s="400" t="str">
        <f>IF(Usage!$B$17=0, "", Usage!$B$17)</f>
        <v/>
      </c>
      <c r="AW51" s="401"/>
      <c r="AX51" s="401"/>
      <c r="AY51" s="402"/>
      <c r="AZ51" s="400" t="str">
        <f>IF(Usage!$B$18=0, "", Usage!$B$18)</f>
        <v/>
      </c>
      <c r="BA51" s="401"/>
      <c r="BB51" s="401"/>
      <c r="BC51" s="402"/>
      <c r="BD51" s="400" t="str">
        <f>IF(Usage!$B$19=0, "", Usage!$B$19)</f>
        <v/>
      </c>
      <c r="BE51" s="401"/>
      <c r="BF51" s="401"/>
      <c r="BG51" s="402"/>
      <c r="BH51" s="400" t="str">
        <f>IF(Usage!$B$20=0, "", Usage!$B$20)</f>
        <v/>
      </c>
      <c r="BI51" s="401"/>
      <c r="BJ51" s="401"/>
      <c r="BK51" s="402"/>
      <c r="BL51" s="400" t="str">
        <f>IF(Usage!$B$21=0, "", Usage!$B$21)</f>
        <v/>
      </c>
      <c r="BM51" s="401"/>
      <c r="BN51" s="401"/>
      <c r="BO51" s="402"/>
      <c r="BP51" s="400" t="str">
        <f>IF(Usage!$B$22=0, "", Usage!$B$22)</f>
        <v/>
      </c>
      <c r="BQ51" s="401"/>
      <c r="BR51" s="401"/>
      <c r="BS51" s="402"/>
      <c r="BT51" s="400" t="str">
        <f>IF(Usage!$B$23=0, "", Usage!$B$23)</f>
        <v/>
      </c>
      <c r="BU51" s="401"/>
      <c r="BV51" s="401"/>
      <c r="BW51" s="402"/>
      <c r="BX51" s="400" t="str">
        <f>IF(Usage!$B$24=0, "", Usage!$B$24)</f>
        <v/>
      </c>
      <c r="BY51" s="401"/>
      <c r="BZ51" s="401"/>
      <c r="CA51" s="402"/>
      <c r="CB51" s="400" t="str">
        <f>IF(Usage!$B$25=0, "", Usage!$B$25)</f>
        <v/>
      </c>
      <c r="CC51" s="401"/>
      <c r="CD51" s="401"/>
      <c r="CE51" s="402"/>
      <c r="CF51" s="400" t="str">
        <f>IF(Usage!$B$26=0, "", Usage!$B$26)</f>
        <v/>
      </c>
      <c r="CG51" s="401"/>
      <c r="CH51" s="401"/>
      <c r="CI51" s="402"/>
      <c r="CJ51" s="400" t="str">
        <f>IF(Usage!$B$27=0, "", Usage!$B$27)</f>
        <v/>
      </c>
      <c r="CK51" s="401"/>
      <c r="CL51" s="401"/>
      <c r="CM51" s="402"/>
      <c r="CN51" s="400" t="str">
        <f>IF(Usage!$B$28=0, "", Usage!$B$28)</f>
        <v/>
      </c>
      <c r="CO51" s="401"/>
      <c r="CP51" s="401"/>
      <c r="CQ51" s="402"/>
      <c r="CR51" s="400" t="str">
        <f>IF(Usage!$B$29=0, "", Usage!$B$29)</f>
        <v/>
      </c>
      <c r="CS51" s="401"/>
      <c r="CT51" s="401"/>
      <c r="CU51" s="402"/>
      <c r="CV51" s="400" t="str">
        <f>IF(Usage!$B$30=0, "", Usage!$B$30)</f>
        <v/>
      </c>
      <c r="CW51" s="401"/>
      <c r="CX51" s="401"/>
      <c r="CY51" s="402"/>
      <c r="CZ51" s="400" t="str">
        <f>IF(Usage!$B$31=0, "", Usage!$B$31)</f>
        <v/>
      </c>
      <c r="DA51" s="401"/>
      <c r="DB51" s="401"/>
      <c r="DC51" s="402"/>
      <c r="DD51" s="400" t="str">
        <f>IF(Usage!$B$32=0, "", Usage!$B$32)</f>
        <v/>
      </c>
      <c r="DE51" s="401"/>
      <c r="DF51" s="401"/>
      <c r="DG51" s="402"/>
      <c r="DH51" s="400" t="str">
        <f>IF(Usage!$B$33=0, "", Usage!$B$33)</f>
        <v/>
      </c>
      <c r="DI51" s="401"/>
      <c r="DJ51" s="401"/>
      <c r="DK51" s="402"/>
      <c r="DL51" s="400" t="str">
        <f>IF(Usage!$B$34=0, "", Usage!$B$34)</f>
        <v/>
      </c>
      <c r="DM51" s="401"/>
      <c r="DN51" s="401"/>
      <c r="DO51" s="402"/>
      <c r="DP51" s="400" t="str">
        <f>IF(Usage!$B$35=0, "", Usage!$B$35)</f>
        <v/>
      </c>
      <c r="DQ51" s="401"/>
      <c r="DR51" s="401"/>
      <c r="DS51" s="402"/>
      <c r="DT51" s="400" t="str">
        <f>IF(Usage!$B$36=0, "", Usage!$B$36)</f>
        <v/>
      </c>
      <c r="DU51" s="401"/>
      <c r="DV51" s="401"/>
      <c r="DW51" s="402"/>
      <c r="DX51" s="400" t="str">
        <f>IF(Usage!$B$37=0, "", Usage!$B$37)</f>
        <v/>
      </c>
      <c r="DY51" s="401"/>
      <c r="DZ51" s="401"/>
      <c r="EA51" s="402"/>
      <c r="EB51" s="400" t="str">
        <f>IF(Usage!$B$38=0, "", Usage!$B$38)</f>
        <v/>
      </c>
      <c r="EC51" s="401"/>
      <c r="ED51" s="401"/>
      <c r="EE51" s="402"/>
      <c r="EF51" s="400" t="str">
        <f>IF(Usage!$B$39=0, "", Usage!$B$39)</f>
        <v/>
      </c>
      <c r="EG51" s="401"/>
      <c r="EH51" s="401"/>
      <c r="EI51" s="402"/>
      <c r="EJ51" s="400" t="str">
        <f>IF(Usage!$B$40=0, "", Usage!$B$40)</f>
        <v/>
      </c>
      <c r="EK51" s="401"/>
      <c r="EL51" s="401"/>
      <c r="EM51" s="402"/>
      <c r="EN51" s="400" t="str">
        <f>IF(Usage!$B$41=0, "", Usage!$B$41)</f>
        <v/>
      </c>
      <c r="EO51" s="401"/>
      <c r="EP51" s="401"/>
      <c r="EQ51" s="402"/>
      <c r="ER51" s="400" t="str">
        <f>IF(Usage!$B$42=0, "", Usage!$B$42)</f>
        <v/>
      </c>
      <c r="ES51" s="401"/>
      <c r="ET51" s="401"/>
      <c r="EU51" s="402"/>
      <c r="EV51" s="400" t="str">
        <f>IF(Usage!$B$43=0, "", Usage!$B$43)</f>
        <v/>
      </c>
      <c r="EW51" s="401"/>
      <c r="EX51" s="401"/>
      <c r="EY51" s="402"/>
      <c r="EZ51" s="400" t="str">
        <f>IF(Usage!$B$44=0, "", Usage!$B$44)</f>
        <v/>
      </c>
      <c r="FA51" s="401"/>
      <c r="FB51" s="401"/>
      <c r="FC51" s="402"/>
      <c r="FD51" s="400" t="str">
        <f>IF(Usage!$B$45=0, "", Usage!$B$45)</f>
        <v/>
      </c>
      <c r="FE51" s="401"/>
      <c r="FF51" s="401"/>
      <c r="FG51" s="402"/>
      <c r="FH51" s="400" t="str">
        <f>IF(Usage!$B$46=0, "", Usage!$B$46)</f>
        <v/>
      </c>
      <c r="FI51" s="401"/>
      <c r="FJ51" s="401"/>
      <c r="FK51" s="402"/>
      <c r="FL51" s="400" t="str">
        <f>IF(Usage!$B$47=0, "", Usage!$B$47)</f>
        <v/>
      </c>
      <c r="FM51" s="401"/>
      <c r="FN51" s="401"/>
      <c r="FO51" s="402"/>
      <c r="FP51" s="400" t="str">
        <f>IF(Usage!$B$48=0, "", Usage!$B$48)</f>
        <v/>
      </c>
      <c r="FQ51" s="401"/>
      <c r="FR51" s="401"/>
      <c r="FS51" s="402"/>
      <c r="FT51" s="400" t="str">
        <f>IF(Usage!$B$49=0, "", Usage!$B$49)</f>
        <v/>
      </c>
      <c r="FU51" s="401"/>
      <c r="FV51" s="401"/>
      <c r="FW51" s="402"/>
      <c r="FX51" s="400" t="str">
        <f>IF(Usage!$B$50=0, "", Usage!$B$50)</f>
        <v/>
      </c>
      <c r="FY51" s="401"/>
      <c r="FZ51" s="401"/>
      <c r="GA51" s="402"/>
      <c r="GB51" s="400" t="str">
        <f>IF(Usage!$B$51=0, "", Usage!$B$51)</f>
        <v/>
      </c>
      <c r="GC51" s="401"/>
      <c r="GD51" s="401"/>
      <c r="GE51" s="402"/>
      <c r="GF51" s="400" t="str">
        <f>IF(Usage!$B$52=0, "", Usage!$B$52)</f>
        <v/>
      </c>
      <c r="GG51" s="401"/>
      <c r="GH51" s="401"/>
      <c r="GI51" s="402"/>
      <c r="GJ51" s="400" t="str">
        <f>IF(Usage!$B$53=0, "", Usage!$B$53)</f>
        <v/>
      </c>
      <c r="GK51" s="401"/>
      <c r="GL51" s="401"/>
      <c r="GM51" s="402"/>
      <c r="GN51" s="400" t="str">
        <f>IF(Usage!$B$54=0, "", Usage!$B$54)</f>
        <v/>
      </c>
      <c r="GO51" s="401"/>
      <c r="GP51" s="401"/>
      <c r="GQ51" s="402"/>
      <c r="GR51" s="400" t="str">
        <f>IF(Usage!$B$55=0, "", Usage!$B$55)</f>
        <v/>
      </c>
      <c r="GS51" s="401"/>
      <c r="GT51" s="401"/>
      <c r="GU51" s="402"/>
      <c r="GV51" s="400" t="str">
        <f>IF(Usage!$B$56=0, "", Usage!$B$56)</f>
        <v/>
      </c>
      <c r="GW51" s="401"/>
      <c r="GX51" s="401"/>
      <c r="GY51" s="402"/>
      <c r="GZ51" s="400" t="str">
        <f>IF(Usage!$B$57=0, "", Usage!$B$57)</f>
        <v/>
      </c>
      <c r="HA51" s="401"/>
      <c r="HB51" s="401"/>
      <c r="HC51" s="402"/>
      <c r="HD51" s="400" t="str">
        <f>IF(Usage!$B$58=0, "", Usage!$B$58)</f>
        <v/>
      </c>
      <c r="HE51" s="401"/>
      <c r="HF51" s="401"/>
      <c r="HG51" s="402"/>
      <c r="HH51" s="269"/>
      <c r="HI51" s="430" t="s">
        <v>113</v>
      </c>
      <c r="HJ51" s="426"/>
      <c r="HK51" s="426"/>
    </row>
    <row r="52" spans="1:220" ht="18" customHeight="1" x14ac:dyDescent="0.25">
      <c r="A52" s="432" t="s">
        <v>118</v>
      </c>
      <c r="B52" s="432"/>
      <c r="C52" s="432"/>
      <c r="D52" s="432"/>
      <c r="E52" s="432"/>
      <c r="F52" s="432"/>
      <c r="G52" s="432"/>
      <c r="H52" s="432"/>
      <c r="I52" s="432"/>
      <c r="J52" s="432"/>
      <c r="L52" s="201" t="s">
        <v>104</v>
      </c>
      <c r="M52" s="202" t="s">
        <v>105</v>
      </c>
      <c r="N52" s="202" t="s">
        <v>106</v>
      </c>
      <c r="O52" s="202" t="s">
        <v>107</v>
      </c>
      <c r="P52" s="203" t="s">
        <v>104</v>
      </c>
      <c r="Q52" s="202" t="s">
        <v>105</v>
      </c>
      <c r="R52" s="202" t="s">
        <v>106</v>
      </c>
      <c r="S52" s="202" t="s">
        <v>107</v>
      </c>
      <c r="T52" s="203" t="s">
        <v>104</v>
      </c>
      <c r="U52" s="202" t="s">
        <v>105</v>
      </c>
      <c r="V52" s="202" t="s">
        <v>106</v>
      </c>
      <c r="W52" s="202" t="s">
        <v>107</v>
      </c>
      <c r="X52" s="203" t="s">
        <v>104</v>
      </c>
      <c r="Y52" s="202" t="s">
        <v>105</v>
      </c>
      <c r="Z52" s="202" t="s">
        <v>106</v>
      </c>
      <c r="AA52" s="202" t="s">
        <v>107</v>
      </c>
      <c r="AB52" s="203" t="s">
        <v>104</v>
      </c>
      <c r="AC52" s="202" t="s">
        <v>105</v>
      </c>
      <c r="AD52" s="202" t="s">
        <v>106</v>
      </c>
      <c r="AE52" s="202" t="s">
        <v>107</v>
      </c>
      <c r="AF52" s="203" t="s">
        <v>104</v>
      </c>
      <c r="AG52" s="202" t="s">
        <v>105</v>
      </c>
      <c r="AH52" s="202" t="s">
        <v>106</v>
      </c>
      <c r="AI52" s="204" t="s">
        <v>107</v>
      </c>
      <c r="AJ52" s="203" t="s">
        <v>104</v>
      </c>
      <c r="AK52" s="202" t="s">
        <v>105</v>
      </c>
      <c r="AL52" s="202" t="s">
        <v>106</v>
      </c>
      <c r="AM52" s="204" t="s">
        <v>107</v>
      </c>
      <c r="AN52" s="203" t="s">
        <v>104</v>
      </c>
      <c r="AO52" s="202" t="s">
        <v>105</v>
      </c>
      <c r="AP52" s="202" t="s">
        <v>106</v>
      </c>
      <c r="AQ52" s="204" t="s">
        <v>107</v>
      </c>
      <c r="AR52" s="203" t="s">
        <v>104</v>
      </c>
      <c r="AS52" s="202" t="s">
        <v>105</v>
      </c>
      <c r="AT52" s="202" t="s">
        <v>106</v>
      </c>
      <c r="AU52" s="204" t="s">
        <v>107</v>
      </c>
      <c r="AV52" s="203" t="s">
        <v>104</v>
      </c>
      <c r="AW52" s="202" t="s">
        <v>105</v>
      </c>
      <c r="AX52" s="202" t="s">
        <v>106</v>
      </c>
      <c r="AY52" s="204" t="s">
        <v>107</v>
      </c>
      <c r="AZ52" s="203" t="s">
        <v>104</v>
      </c>
      <c r="BA52" s="202" t="s">
        <v>105</v>
      </c>
      <c r="BB52" s="202" t="s">
        <v>106</v>
      </c>
      <c r="BC52" s="204" t="s">
        <v>107</v>
      </c>
      <c r="BD52" s="203" t="s">
        <v>104</v>
      </c>
      <c r="BE52" s="202" t="s">
        <v>105</v>
      </c>
      <c r="BF52" s="202" t="s">
        <v>106</v>
      </c>
      <c r="BG52" s="204" t="s">
        <v>107</v>
      </c>
      <c r="BH52" s="203" t="s">
        <v>104</v>
      </c>
      <c r="BI52" s="202" t="s">
        <v>105</v>
      </c>
      <c r="BJ52" s="202" t="s">
        <v>106</v>
      </c>
      <c r="BK52" s="204" t="s">
        <v>107</v>
      </c>
      <c r="BL52" s="203" t="s">
        <v>104</v>
      </c>
      <c r="BM52" s="202" t="s">
        <v>105</v>
      </c>
      <c r="BN52" s="202" t="s">
        <v>106</v>
      </c>
      <c r="BO52" s="204" t="s">
        <v>107</v>
      </c>
      <c r="BP52" s="203" t="s">
        <v>104</v>
      </c>
      <c r="BQ52" s="202" t="s">
        <v>105</v>
      </c>
      <c r="BR52" s="202" t="s">
        <v>106</v>
      </c>
      <c r="BS52" s="204" t="s">
        <v>107</v>
      </c>
      <c r="BT52" s="203" t="s">
        <v>104</v>
      </c>
      <c r="BU52" s="202" t="s">
        <v>105</v>
      </c>
      <c r="BV52" s="202" t="s">
        <v>106</v>
      </c>
      <c r="BW52" s="204" t="s">
        <v>107</v>
      </c>
      <c r="BX52" s="203" t="s">
        <v>104</v>
      </c>
      <c r="BY52" s="202" t="s">
        <v>105</v>
      </c>
      <c r="BZ52" s="202" t="s">
        <v>106</v>
      </c>
      <c r="CA52" s="204" t="s">
        <v>107</v>
      </c>
      <c r="CB52" s="203" t="s">
        <v>104</v>
      </c>
      <c r="CC52" s="202" t="s">
        <v>105</v>
      </c>
      <c r="CD52" s="202" t="s">
        <v>106</v>
      </c>
      <c r="CE52" s="204" t="s">
        <v>107</v>
      </c>
      <c r="CF52" s="203" t="s">
        <v>104</v>
      </c>
      <c r="CG52" s="202" t="s">
        <v>105</v>
      </c>
      <c r="CH52" s="202" t="s">
        <v>106</v>
      </c>
      <c r="CI52" s="204" t="s">
        <v>107</v>
      </c>
      <c r="CJ52" s="203" t="s">
        <v>104</v>
      </c>
      <c r="CK52" s="202" t="s">
        <v>105</v>
      </c>
      <c r="CL52" s="202" t="s">
        <v>106</v>
      </c>
      <c r="CM52" s="204" t="s">
        <v>107</v>
      </c>
      <c r="CN52" s="203" t="s">
        <v>104</v>
      </c>
      <c r="CO52" s="202" t="s">
        <v>105</v>
      </c>
      <c r="CP52" s="202" t="s">
        <v>106</v>
      </c>
      <c r="CQ52" s="204" t="s">
        <v>107</v>
      </c>
      <c r="CR52" s="203" t="s">
        <v>104</v>
      </c>
      <c r="CS52" s="202" t="s">
        <v>105</v>
      </c>
      <c r="CT52" s="202" t="s">
        <v>106</v>
      </c>
      <c r="CU52" s="204" t="s">
        <v>107</v>
      </c>
      <c r="CV52" s="203" t="s">
        <v>104</v>
      </c>
      <c r="CW52" s="202" t="s">
        <v>105</v>
      </c>
      <c r="CX52" s="202" t="s">
        <v>106</v>
      </c>
      <c r="CY52" s="204" t="s">
        <v>107</v>
      </c>
      <c r="CZ52" s="203" t="s">
        <v>104</v>
      </c>
      <c r="DA52" s="202" t="s">
        <v>105</v>
      </c>
      <c r="DB52" s="202" t="s">
        <v>106</v>
      </c>
      <c r="DC52" s="204" t="s">
        <v>107</v>
      </c>
      <c r="DD52" s="203" t="s">
        <v>104</v>
      </c>
      <c r="DE52" s="202" t="s">
        <v>105</v>
      </c>
      <c r="DF52" s="202" t="s">
        <v>106</v>
      </c>
      <c r="DG52" s="204" t="s">
        <v>107</v>
      </c>
      <c r="DH52" s="203" t="s">
        <v>104</v>
      </c>
      <c r="DI52" s="202" t="s">
        <v>105</v>
      </c>
      <c r="DJ52" s="202" t="s">
        <v>106</v>
      </c>
      <c r="DK52" s="204" t="s">
        <v>107</v>
      </c>
      <c r="DL52" s="203" t="s">
        <v>104</v>
      </c>
      <c r="DM52" s="202" t="s">
        <v>105</v>
      </c>
      <c r="DN52" s="202" t="s">
        <v>106</v>
      </c>
      <c r="DO52" s="204" t="s">
        <v>107</v>
      </c>
      <c r="DP52" s="203" t="s">
        <v>104</v>
      </c>
      <c r="DQ52" s="202" t="s">
        <v>105</v>
      </c>
      <c r="DR52" s="202" t="s">
        <v>106</v>
      </c>
      <c r="DS52" s="204" t="s">
        <v>107</v>
      </c>
      <c r="DT52" s="203" t="s">
        <v>104</v>
      </c>
      <c r="DU52" s="202" t="s">
        <v>105</v>
      </c>
      <c r="DV52" s="202" t="s">
        <v>106</v>
      </c>
      <c r="DW52" s="204" t="s">
        <v>107</v>
      </c>
      <c r="DX52" s="203" t="s">
        <v>104</v>
      </c>
      <c r="DY52" s="202" t="s">
        <v>105</v>
      </c>
      <c r="DZ52" s="202" t="s">
        <v>106</v>
      </c>
      <c r="EA52" s="204" t="s">
        <v>107</v>
      </c>
      <c r="EB52" s="203" t="s">
        <v>104</v>
      </c>
      <c r="EC52" s="202" t="s">
        <v>105</v>
      </c>
      <c r="ED52" s="202" t="s">
        <v>106</v>
      </c>
      <c r="EE52" s="204" t="s">
        <v>107</v>
      </c>
      <c r="EF52" s="203" t="s">
        <v>104</v>
      </c>
      <c r="EG52" s="202" t="s">
        <v>105</v>
      </c>
      <c r="EH52" s="202" t="s">
        <v>106</v>
      </c>
      <c r="EI52" s="204" t="s">
        <v>107</v>
      </c>
      <c r="EJ52" s="203" t="s">
        <v>104</v>
      </c>
      <c r="EK52" s="202" t="s">
        <v>105</v>
      </c>
      <c r="EL52" s="202" t="s">
        <v>106</v>
      </c>
      <c r="EM52" s="204" t="s">
        <v>107</v>
      </c>
      <c r="EN52" s="203" t="s">
        <v>104</v>
      </c>
      <c r="EO52" s="202" t="s">
        <v>105</v>
      </c>
      <c r="EP52" s="202" t="s">
        <v>106</v>
      </c>
      <c r="EQ52" s="204" t="s">
        <v>107</v>
      </c>
      <c r="ER52" s="203" t="s">
        <v>104</v>
      </c>
      <c r="ES52" s="202" t="s">
        <v>105</v>
      </c>
      <c r="ET52" s="202" t="s">
        <v>106</v>
      </c>
      <c r="EU52" s="204" t="s">
        <v>107</v>
      </c>
      <c r="EV52" s="203" t="s">
        <v>104</v>
      </c>
      <c r="EW52" s="202" t="s">
        <v>105</v>
      </c>
      <c r="EX52" s="202" t="s">
        <v>106</v>
      </c>
      <c r="EY52" s="204" t="s">
        <v>107</v>
      </c>
      <c r="EZ52" s="203" t="s">
        <v>104</v>
      </c>
      <c r="FA52" s="202" t="s">
        <v>105</v>
      </c>
      <c r="FB52" s="202" t="s">
        <v>106</v>
      </c>
      <c r="FC52" s="204" t="s">
        <v>107</v>
      </c>
      <c r="FD52" s="203" t="s">
        <v>104</v>
      </c>
      <c r="FE52" s="202" t="s">
        <v>105</v>
      </c>
      <c r="FF52" s="202" t="s">
        <v>106</v>
      </c>
      <c r="FG52" s="204" t="s">
        <v>107</v>
      </c>
      <c r="FH52" s="203" t="s">
        <v>104</v>
      </c>
      <c r="FI52" s="202" t="s">
        <v>105</v>
      </c>
      <c r="FJ52" s="202" t="s">
        <v>106</v>
      </c>
      <c r="FK52" s="204" t="s">
        <v>107</v>
      </c>
      <c r="FL52" s="203" t="s">
        <v>104</v>
      </c>
      <c r="FM52" s="202" t="s">
        <v>105</v>
      </c>
      <c r="FN52" s="202" t="s">
        <v>106</v>
      </c>
      <c r="FO52" s="204" t="s">
        <v>107</v>
      </c>
      <c r="FP52" s="203" t="s">
        <v>104</v>
      </c>
      <c r="FQ52" s="202" t="s">
        <v>105</v>
      </c>
      <c r="FR52" s="202" t="s">
        <v>106</v>
      </c>
      <c r="FS52" s="204" t="s">
        <v>107</v>
      </c>
      <c r="FT52" s="203" t="s">
        <v>104</v>
      </c>
      <c r="FU52" s="202" t="s">
        <v>105</v>
      </c>
      <c r="FV52" s="202" t="s">
        <v>106</v>
      </c>
      <c r="FW52" s="204" t="s">
        <v>107</v>
      </c>
      <c r="FX52" s="203" t="s">
        <v>104</v>
      </c>
      <c r="FY52" s="202" t="s">
        <v>105</v>
      </c>
      <c r="FZ52" s="202" t="s">
        <v>106</v>
      </c>
      <c r="GA52" s="204" t="s">
        <v>107</v>
      </c>
      <c r="GB52" s="203" t="s">
        <v>104</v>
      </c>
      <c r="GC52" s="202" t="s">
        <v>105</v>
      </c>
      <c r="GD52" s="202" t="s">
        <v>106</v>
      </c>
      <c r="GE52" s="204" t="s">
        <v>107</v>
      </c>
      <c r="GF52" s="203" t="s">
        <v>104</v>
      </c>
      <c r="GG52" s="202" t="s">
        <v>105</v>
      </c>
      <c r="GH52" s="202" t="s">
        <v>106</v>
      </c>
      <c r="GI52" s="204" t="s">
        <v>107</v>
      </c>
      <c r="GJ52" s="203" t="s">
        <v>104</v>
      </c>
      <c r="GK52" s="202" t="s">
        <v>105</v>
      </c>
      <c r="GL52" s="202" t="s">
        <v>106</v>
      </c>
      <c r="GM52" s="204" t="s">
        <v>107</v>
      </c>
      <c r="GN52" s="203" t="s">
        <v>104</v>
      </c>
      <c r="GO52" s="202" t="s">
        <v>105</v>
      </c>
      <c r="GP52" s="202" t="s">
        <v>106</v>
      </c>
      <c r="GQ52" s="204" t="s">
        <v>107</v>
      </c>
      <c r="GR52" s="203" t="s">
        <v>104</v>
      </c>
      <c r="GS52" s="202" t="s">
        <v>105</v>
      </c>
      <c r="GT52" s="202" t="s">
        <v>106</v>
      </c>
      <c r="GU52" s="204" t="s">
        <v>107</v>
      </c>
      <c r="GV52" s="203" t="s">
        <v>104</v>
      </c>
      <c r="GW52" s="202" t="s">
        <v>105</v>
      </c>
      <c r="GX52" s="202" t="s">
        <v>106</v>
      </c>
      <c r="GY52" s="204" t="s">
        <v>107</v>
      </c>
      <c r="GZ52" s="203" t="s">
        <v>104</v>
      </c>
      <c r="HA52" s="202" t="s">
        <v>105</v>
      </c>
      <c r="HB52" s="202" t="s">
        <v>106</v>
      </c>
      <c r="HC52" s="204" t="s">
        <v>107</v>
      </c>
      <c r="HD52" s="203" t="s">
        <v>104</v>
      </c>
      <c r="HE52" s="202" t="s">
        <v>105</v>
      </c>
      <c r="HF52" s="202" t="s">
        <v>106</v>
      </c>
      <c r="HG52" s="204" t="s">
        <v>107</v>
      </c>
      <c r="HI52" s="431"/>
      <c r="HJ52" s="427"/>
      <c r="HK52" s="427"/>
    </row>
    <row r="53" spans="1:220" ht="14.45" customHeight="1" x14ac:dyDescent="0.25">
      <c r="A53" s="252"/>
      <c r="B53" s="253"/>
      <c r="C53" s="253"/>
      <c r="D53" s="252"/>
      <c r="E53" s="252"/>
      <c r="F53" s="322">
        <f>E53*12</f>
        <v>0</v>
      </c>
      <c r="G53" s="323">
        <f>IF(C53="",0,IF(C53="01-60", $G$5, IF(C53="01-70",$G$3,IF(C53="01-10", $G$6, IF(C53="01-80", $G$7)))))</f>
        <v>0</v>
      </c>
      <c r="H53" s="324">
        <v>0</v>
      </c>
      <c r="I53" s="322">
        <f>F53*H53</f>
        <v>0</v>
      </c>
      <c r="J53" s="322">
        <f>F53*G53*H53</f>
        <v>0</v>
      </c>
      <c r="K53" s="325">
        <f>F53*(1+G53)*H53</f>
        <v>0</v>
      </c>
      <c r="L53" s="326">
        <v>0</v>
      </c>
      <c r="M53" s="327">
        <f>$K53*L53</f>
        <v>0</v>
      </c>
      <c r="N53" s="327">
        <f>$I53*L53</f>
        <v>0</v>
      </c>
      <c r="O53" s="327">
        <f>$J53*L53</f>
        <v>0</v>
      </c>
      <c r="P53" s="328">
        <v>0</v>
      </c>
      <c r="Q53" s="327">
        <f>$K53*P53</f>
        <v>0</v>
      </c>
      <c r="R53" s="327">
        <f>$I53*P53</f>
        <v>0</v>
      </c>
      <c r="S53" s="327">
        <f>$J53*P53</f>
        <v>0</v>
      </c>
      <c r="T53" s="328">
        <v>0</v>
      </c>
      <c r="U53" s="327">
        <f>$K53*T53</f>
        <v>0</v>
      </c>
      <c r="V53" s="327">
        <f>$I53*T53</f>
        <v>0</v>
      </c>
      <c r="W53" s="327">
        <f>$J53*T53</f>
        <v>0</v>
      </c>
      <c r="X53" s="328">
        <v>0</v>
      </c>
      <c r="Y53" s="327">
        <f>$K53*X53</f>
        <v>0</v>
      </c>
      <c r="Z53" s="327">
        <f>$I53*X53</f>
        <v>0</v>
      </c>
      <c r="AA53" s="327">
        <f>$J53*X53</f>
        <v>0</v>
      </c>
      <c r="AB53" s="328">
        <v>0</v>
      </c>
      <c r="AC53" s="327">
        <f>$K53*AB53</f>
        <v>0</v>
      </c>
      <c r="AD53" s="327">
        <f>$I53*AB53</f>
        <v>0</v>
      </c>
      <c r="AE53" s="327">
        <f>$J53*AB53</f>
        <v>0</v>
      </c>
      <c r="AF53" s="328">
        <v>0</v>
      </c>
      <c r="AG53" s="327">
        <f>$K53*AF53</f>
        <v>0</v>
      </c>
      <c r="AH53" s="327">
        <f>$I53*AF53</f>
        <v>0</v>
      </c>
      <c r="AI53" s="329">
        <f>$J53*AF53</f>
        <v>0</v>
      </c>
      <c r="AJ53" s="328">
        <v>0</v>
      </c>
      <c r="AK53" s="327">
        <f>$K53*AJ53</f>
        <v>0</v>
      </c>
      <c r="AL53" s="327">
        <f>$I53*AJ53</f>
        <v>0</v>
      </c>
      <c r="AM53" s="329">
        <f>$J53*AJ53</f>
        <v>0</v>
      </c>
      <c r="AN53" s="328">
        <v>0</v>
      </c>
      <c r="AO53" s="327">
        <f>$K53*AN53</f>
        <v>0</v>
      </c>
      <c r="AP53" s="327">
        <f>$I53*AN53</f>
        <v>0</v>
      </c>
      <c r="AQ53" s="329">
        <f>$J53*AN53</f>
        <v>0</v>
      </c>
      <c r="AR53" s="328">
        <v>0</v>
      </c>
      <c r="AS53" s="327">
        <f>$K53*AR53</f>
        <v>0</v>
      </c>
      <c r="AT53" s="327">
        <f>$I53*AR53</f>
        <v>0</v>
      </c>
      <c r="AU53" s="329">
        <f>$J53*AR53</f>
        <v>0</v>
      </c>
      <c r="AV53" s="328">
        <v>0</v>
      </c>
      <c r="AW53" s="327">
        <f>$K53*AV53</f>
        <v>0</v>
      </c>
      <c r="AX53" s="327">
        <f>$I53*AV53</f>
        <v>0</v>
      </c>
      <c r="AY53" s="329">
        <f>$J53*AV53</f>
        <v>0</v>
      </c>
      <c r="AZ53" s="328">
        <v>0</v>
      </c>
      <c r="BA53" s="327">
        <f>$K53*AZ53</f>
        <v>0</v>
      </c>
      <c r="BB53" s="327">
        <f>$I53*AZ53</f>
        <v>0</v>
      </c>
      <c r="BC53" s="329">
        <f>$J53*AZ53</f>
        <v>0</v>
      </c>
      <c r="BD53" s="328">
        <v>0</v>
      </c>
      <c r="BE53" s="327">
        <f>$K53*BD53</f>
        <v>0</v>
      </c>
      <c r="BF53" s="327">
        <f>$I53*BD53</f>
        <v>0</v>
      </c>
      <c r="BG53" s="329">
        <f>$J53*BD53</f>
        <v>0</v>
      </c>
      <c r="BH53" s="328">
        <v>0</v>
      </c>
      <c r="BI53" s="327">
        <f>$K53*BH53</f>
        <v>0</v>
      </c>
      <c r="BJ53" s="327">
        <f>$I53*BH53</f>
        <v>0</v>
      </c>
      <c r="BK53" s="329">
        <f>$J53*BH53</f>
        <v>0</v>
      </c>
      <c r="BL53" s="328">
        <v>0</v>
      </c>
      <c r="BM53" s="327">
        <f>$K53*BL53</f>
        <v>0</v>
      </c>
      <c r="BN53" s="327">
        <f>$I53*BL53</f>
        <v>0</v>
      </c>
      <c r="BO53" s="329">
        <f>$J53*BL53</f>
        <v>0</v>
      </c>
      <c r="BP53" s="328">
        <v>0</v>
      </c>
      <c r="BQ53" s="327">
        <f>$K53*BP53</f>
        <v>0</v>
      </c>
      <c r="BR53" s="327">
        <f>$I53*BP53</f>
        <v>0</v>
      </c>
      <c r="BS53" s="329">
        <f>$J53*BP53</f>
        <v>0</v>
      </c>
      <c r="BT53" s="328">
        <v>0</v>
      </c>
      <c r="BU53" s="327">
        <f>$K53*BT53</f>
        <v>0</v>
      </c>
      <c r="BV53" s="327">
        <f>$I53*BT53</f>
        <v>0</v>
      </c>
      <c r="BW53" s="329">
        <f>$J53*BT53</f>
        <v>0</v>
      </c>
      <c r="BX53" s="328">
        <v>0</v>
      </c>
      <c r="BY53" s="327">
        <f>$K53*BX53</f>
        <v>0</v>
      </c>
      <c r="BZ53" s="327">
        <f>$I53*BX53</f>
        <v>0</v>
      </c>
      <c r="CA53" s="329">
        <f>$J53*BX53</f>
        <v>0</v>
      </c>
      <c r="CB53" s="328">
        <v>0</v>
      </c>
      <c r="CC53" s="327">
        <f>$K53*CB53</f>
        <v>0</v>
      </c>
      <c r="CD53" s="327">
        <f>$I53*CB53</f>
        <v>0</v>
      </c>
      <c r="CE53" s="329">
        <f>$J53*CB53</f>
        <v>0</v>
      </c>
      <c r="CF53" s="328">
        <v>0</v>
      </c>
      <c r="CG53" s="327">
        <f>$K53*CF53</f>
        <v>0</v>
      </c>
      <c r="CH53" s="327">
        <f>$I53*CF53</f>
        <v>0</v>
      </c>
      <c r="CI53" s="329">
        <f>$J53*CF53</f>
        <v>0</v>
      </c>
      <c r="CJ53" s="328">
        <v>0</v>
      </c>
      <c r="CK53" s="327">
        <f t="shared" ref="CK53" si="255">$K53*CJ53</f>
        <v>0</v>
      </c>
      <c r="CL53" s="327">
        <f t="shared" ref="CL53:CL68" si="256">$I53*CJ53</f>
        <v>0</v>
      </c>
      <c r="CM53" s="329">
        <f t="shared" ref="CM53:CM68" si="257">$J53*CJ53</f>
        <v>0</v>
      </c>
      <c r="CN53" s="328">
        <v>0</v>
      </c>
      <c r="CO53" s="327">
        <f t="shared" ref="CO53" si="258">$K53*CN53</f>
        <v>0</v>
      </c>
      <c r="CP53" s="327">
        <f t="shared" ref="CP53:CP68" si="259">$I53*CN53</f>
        <v>0</v>
      </c>
      <c r="CQ53" s="329">
        <f t="shared" ref="CQ53:CQ68" si="260">$J53*CN53</f>
        <v>0</v>
      </c>
      <c r="CR53" s="328">
        <v>0</v>
      </c>
      <c r="CS53" s="327">
        <f t="shared" ref="CS53" si="261">$K53*CR53</f>
        <v>0</v>
      </c>
      <c r="CT53" s="327">
        <f t="shared" ref="CT53:CT68" si="262">$I53*CR53</f>
        <v>0</v>
      </c>
      <c r="CU53" s="329">
        <f t="shared" ref="CU53:CU68" si="263">$J53*CR53</f>
        <v>0</v>
      </c>
      <c r="CV53" s="328">
        <v>0</v>
      </c>
      <c r="CW53" s="327">
        <f t="shared" ref="CW53" si="264">$K53*CV53</f>
        <v>0</v>
      </c>
      <c r="CX53" s="327">
        <f t="shared" ref="CX53:CX68" si="265">$I53*CV53</f>
        <v>0</v>
      </c>
      <c r="CY53" s="329">
        <f t="shared" ref="CY53:CY68" si="266">$J53*CV53</f>
        <v>0</v>
      </c>
      <c r="CZ53" s="328">
        <v>0</v>
      </c>
      <c r="DA53" s="327">
        <f t="shared" ref="DA53" si="267">$K53*CZ53</f>
        <v>0</v>
      </c>
      <c r="DB53" s="327">
        <f t="shared" ref="DB53:DB68" si="268">$I53*CZ53</f>
        <v>0</v>
      </c>
      <c r="DC53" s="329">
        <f t="shared" ref="DC53:DC68" si="269">$J53*CZ53</f>
        <v>0</v>
      </c>
      <c r="DD53" s="328">
        <v>0</v>
      </c>
      <c r="DE53" s="327">
        <f t="shared" ref="DE53:DE68" si="270">$K53*DD53</f>
        <v>0</v>
      </c>
      <c r="DF53" s="327">
        <f t="shared" ref="DF53:DF68" si="271">$I53*DD53</f>
        <v>0</v>
      </c>
      <c r="DG53" s="329">
        <f t="shared" ref="DG53:DG68" si="272">$J53*DD53</f>
        <v>0</v>
      </c>
      <c r="DH53" s="328">
        <v>0</v>
      </c>
      <c r="DI53" s="327">
        <f t="shared" ref="DI53:DI68" si="273">$K53*DH53</f>
        <v>0</v>
      </c>
      <c r="DJ53" s="327">
        <f t="shared" ref="DJ53:DJ68" si="274">$I53*DH53</f>
        <v>0</v>
      </c>
      <c r="DK53" s="329">
        <f t="shared" ref="DK53:DK68" si="275">$J53*DH53</f>
        <v>0</v>
      </c>
      <c r="DL53" s="328">
        <v>0</v>
      </c>
      <c r="DM53" s="327">
        <f t="shared" ref="DM53:DM68" si="276">$K53*DL53</f>
        <v>0</v>
      </c>
      <c r="DN53" s="327">
        <f t="shared" ref="DN53:DN68" si="277">$I53*DL53</f>
        <v>0</v>
      </c>
      <c r="DO53" s="329">
        <f t="shared" ref="DO53:DO68" si="278">$J53*DL53</f>
        <v>0</v>
      </c>
      <c r="DP53" s="328">
        <v>0</v>
      </c>
      <c r="DQ53" s="327">
        <f t="shared" ref="DQ53:DQ68" si="279">$K53*DP53</f>
        <v>0</v>
      </c>
      <c r="DR53" s="327">
        <f t="shared" ref="DR53:DR68" si="280">$I53*DP53</f>
        <v>0</v>
      </c>
      <c r="DS53" s="329">
        <f t="shared" ref="DS53:DS68" si="281">$J53*DP53</f>
        <v>0</v>
      </c>
      <c r="DT53" s="328">
        <v>0</v>
      </c>
      <c r="DU53" s="327">
        <f t="shared" ref="DU53:DU68" si="282">$K53*DT53</f>
        <v>0</v>
      </c>
      <c r="DV53" s="327">
        <f t="shared" ref="DV53:DV68" si="283">$I53*DT53</f>
        <v>0</v>
      </c>
      <c r="DW53" s="329">
        <f t="shared" ref="DW53:DW68" si="284">$J53*DT53</f>
        <v>0</v>
      </c>
      <c r="DX53" s="328">
        <v>0</v>
      </c>
      <c r="DY53" s="327">
        <f t="shared" ref="DY53:DY68" si="285">$K53*DX53</f>
        <v>0</v>
      </c>
      <c r="DZ53" s="327">
        <f t="shared" ref="DZ53:DZ68" si="286">$I53*DX53</f>
        <v>0</v>
      </c>
      <c r="EA53" s="329">
        <f t="shared" ref="EA53:EA68" si="287">$J53*DX53</f>
        <v>0</v>
      </c>
      <c r="EB53" s="328">
        <v>0</v>
      </c>
      <c r="EC53" s="327">
        <f t="shared" ref="EC53:EC68" si="288">$K53*EB53</f>
        <v>0</v>
      </c>
      <c r="ED53" s="327">
        <f t="shared" ref="ED53:ED68" si="289">$I53*EB53</f>
        <v>0</v>
      </c>
      <c r="EE53" s="329">
        <f t="shared" ref="EE53:EE68" si="290">$J53*EB53</f>
        <v>0</v>
      </c>
      <c r="EF53" s="328">
        <v>0</v>
      </c>
      <c r="EG53" s="327">
        <f t="shared" ref="EG53:EG68" si="291">$K53*EF53</f>
        <v>0</v>
      </c>
      <c r="EH53" s="327">
        <f t="shared" ref="EH53:EH68" si="292">$I53*EF53</f>
        <v>0</v>
      </c>
      <c r="EI53" s="329">
        <f t="shared" ref="EI53:EI68" si="293">$J53*EF53</f>
        <v>0</v>
      </c>
      <c r="EJ53" s="328">
        <v>0</v>
      </c>
      <c r="EK53" s="327">
        <f t="shared" ref="EK53:EK68" si="294">$K53*EJ53</f>
        <v>0</v>
      </c>
      <c r="EL53" s="327">
        <f t="shared" ref="EL53:EL68" si="295">$I53*EJ53</f>
        <v>0</v>
      </c>
      <c r="EM53" s="329">
        <f t="shared" ref="EM53:EM68" si="296">$J53*EJ53</f>
        <v>0</v>
      </c>
      <c r="EN53" s="328">
        <v>0</v>
      </c>
      <c r="EO53" s="327">
        <f t="shared" ref="EO53:EO68" si="297">$K53*EN53</f>
        <v>0</v>
      </c>
      <c r="EP53" s="327">
        <f t="shared" ref="EP53:EP68" si="298">$I53*EN53</f>
        <v>0</v>
      </c>
      <c r="EQ53" s="329">
        <f t="shared" ref="EQ53:EQ68" si="299">$J53*EN53</f>
        <v>0</v>
      </c>
      <c r="ER53" s="328">
        <v>0</v>
      </c>
      <c r="ES53" s="327">
        <f t="shared" ref="ES53:ES68" si="300">$K53*ER53</f>
        <v>0</v>
      </c>
      <c r="ET53" s="327">
        <f t="shared" ref="ET53:ET68" si="301">$I53*ER53</f>
        <v>0</v>
      </c>
      <c r="EU53" s="329">
        <f t="shared" ref="EU53:EU68" si="302">$J53*ER53</f>
        <v>0</v>
      </c>
      <c r="EV53" s="328">
        <v>0</v>
      </c>
      <c r="EW53" s="327">
        <f t="shared" ref="EW53:EW68" si="303">$K53*EV53</f>
        <v>0</v>
      </c>
      <c r="EX53" s="327">
        <f t="shared" ref="EX53:EX68" si="304">$I53*EV53</f>
        <v>0</v>
      </c>
      <c r="EY53" s="329">
        <f t="shared" ref="EY53:EY68" si="305">$J53*EV53</f>
        <v>0</v>
      </c>
      <c r="EZ53" s="328">
        <v>0</v>
      </c>
      <c r="FA53" s="327">
        <f t="shared" ref="FA53:FA68" si="306">$K53*EZ53</f>
        <v>0</v>
      </c>
      <c r="FB53" s="327">
        <f t="shared" ref="FB53:FB68" si="307">$I53*EZ53</f>
        <v>0</v>
      </c>
      <c r="FC53" s="329">
        <f t="shared" ref="FC53:FC68" si="308">$J53*EZ53</f>
        <v>0</v>
      </c>
      <c r="FD53" s="328">
        <v>0</v>
      </c>
      <c r="FE53" s="327">
        <f t="shared" ref="FE53:FE68" si="309">$K53*FD53</f>
        <v>0</v>
      </c>
      <c r="FF53" s="327">
        <f t="shared" ref="FF53:FF68" si="310">$I53*FD53</f>
        <v>0</v>
      </c>
      <c r="FG53" s="329">
        <f t="shared" ref="FG53:FG68" si="311">$J53*FD53</f>
        <v>0</v>
      </c>
      <c r="FH53" s="328">
        <v>0</v>
      </c>
      <c r="FI53" s="327">
        <f t="shared" ref="FI53:FI68" si="312">$K53*FH53</f>
        <v>0</v>
      </c>
      <c r="FJ53" s="327">
        <f t="shared" ref="FJ53:FJ68" si="313">$I53*FH53</f>
        <v>0</v>
      </c>
      <c r="FK53" s="329">
        <f t="shared" ref="FK53:FK68" si="314">$J53*FH53</f>
        <v>0</v>
      </c>
      <c r="FL53" s="328">
        <v>0</v>
      </c>
      <c r="FM53" s="327">
        <f t="shared" ref="FM53:FM68" si="315">$K53*FL53</f>
        <v>0</v>
      </c>
      <c r="FN53" s="327">
        <f t="shared" ref="FN53:FN68" si="316">$I53*FL53</f>
        <v>0</v>
      </c>
      <c r="FO53" s="329">
        <f t="shared" ref="FO53:FO68" si="317">$J53*FL53</f>
        <v>0</v>
      </c>
      <c r="FP53" s="328">
        <v>0</v>
      </c>
      <c r="FQ53" s="327">
        <f t="shared" ref="FQ53:FQ68" si="318">$K53*FP53</f>
        <v>0</v>
      </c>
      <c r="FR53" s="327">
        <f t="shared" ref="FR53:FR68" si="319">$I53*FP53</f>
        <v>0</v>
      </c>
      <c r="FS53" s="329">
        <f t="shared" ref="FS53:FS68" si="320">$J53*FP53</f>
        <v>0</v>
      </c>
      <c r="FT53" s="328">
        <v>0</v>
      </c>
      <c r="FU53" s="327">
        <f t="shared" ref="FU53:FU68" si="321">$K53*FT53</f>
        <v>0</v>
      </c>
      <c r="FV53" s="327">
        <f t="shared" ref="FV53:FV68" si="322">$I53*FT53</f>
        <v>0</v>
      </c>
      <c r="FW53" s="329">
        <f t="shared" ref="FW53:FW68" si="323">$J53*FT53</f>
        <v>0</v>
      </c>
      <c r="FX53" s="328">
        <v>0</v>
      </c>
      <c r="FY53" s="327">
        <f t="shared" ref="FY53:FY68" si="324">$K53*FX53</f>
        <v>0</v>
      </c>
      <c r="FZ53" s="327">
        <f t="shared" ref="FZ53:FZ68" si="325">$I53*FX53</f>
        <v>0</v>
      </c>
      <c r="GA53" s="329">
        <f t="shared" ref="GA53:GA68" si="326">$J53*FX53</f>
        <v>0</v>
      </c>
      <c r="GB53" s="328">
        <v>0</v>
      </c>
      <c r="GC53" s="327">
        <f t="shared" ref="GC53:GC68" si="327">$K53*GB53</f>
        <v>0</v>
      </c>
      <c r="GD53" s="327">
        <f t="shared" ref="GD53:GD68" si="328">$I53*GB53</f>
        <v>0</v>
      </c>
      <c r="GE53" s="329">
        <f t="shared" ref="GE53:GE68" si="329">$J53*GB53</f>
        <v>0</v>
      </c>
      <c r="GF53" s="328">
        <v>0</v>
      </c>
      <c r="GG53" s="327">
        <f t="shared" ref="GG53:GG68" si="330">$K53*GF53</f>
        <v>0</v>
      </c>
      <c r="GH53" s="327">
        <f t="shared" ref="GH53:GH68" si="331">$I53*GF53</f>
        <v>0</v>
      </c>
      <c r="GI53" s="329">
        <f t="shared" ref="GI53:GI68" si="332">$J53*GF53</f>
        <v>0</v>
      </c>
      <c r="GJ53" s="328">
        <v>0</v>
      </c>
      <c r="GK53" s="327">
        <f t="shared" ref="GK53:GK68" si="333">$K53*GJ53</f>
        <v>0</v>
      </c>
      <c r="GL53" s="327">
        <f t="shared" ref="GL53:GL68" si="334">$I53*GJ53</f>
        <v>0</v>
      </c>
      <c r="GM53" s="329">
        <f t="shared" ref="GM53:GM68" si="335">$J53*GJ53</f>
        <v>0</v>
      </c>
      <c r="GN53" s="328">
        <v>0</v>
      </c>
      <c r="GO53" s="327">
        <f t="shared" ref="GO53:GO68" si="336">$K53*GN53</f>
        <v>0</v>
      </c>
      <c r="GP53" s="327">
        <f t="shared" ref="GP53:GP68" si="337">$I53*GN53</f>
        <v>0</v>
      </c>
      <c r="GQ53" s="329">
        <f t="shared" ref="GQ53:GQ68" si="338">$J53*GN53</f>
        <v>0</v>
      </c>
      <c r="GR53" s="328">
        <v>0</v>
      </c>
      <c r="GS53" s="327">
        <f t="shared" ref="GS53:GS68" si="339">$K53*GR53</f>
        <v>0</v>
      </c>
      <c r="GT53" s="327">
        <f t="shared" ref="GT53:GT68" si="340">$I53*GR53</f>
        <v>0</v>
      </c>
      <c r="GU53" s="329">
        <f t="shared" ref="GU53:GU68" si="341">$J53*GR53</f>
        <v>0</v>
      </c>
      <c r="GV53" s="328">
        <v>0</v>
      </c>
      <c r="GW53" s="327">
        <f t="shared" ref="GW53:GW68" si="342">$K53*GV53</f>
        <v>0</v>
      </c>
      <c r="GX53" s="327">
        <f t="shared" ref="GX53:GX68" si="343">$I53*GV53</f>
        <v>0</v>
      </c>
      <c r="GY53" s="329">
        <f t="shared" ref="GY53:GY68" si="344">$J53*GV53</f>
        <v>0</v>
      </c>
      <c r="GZ53" s="328">
        <v>0</v>
      </c>
      <c r="HA53" s="327">
        <f t="shared" ref="HA53:HA68" si="345">$K53*GZ53</f>
        <v>0</v>
      </c>
      <c r="HB53" s="327">
        <f t="shared" ref="HB53:HB68" si="346">$I53*GZ53</f>
        <v>0</v>
      </c>
      <c r="HC53" s="329">
        <f t="shared" ref="HC53:HC68" si="347">$J53*GZ53</f>
        <v>0</v>
      </c>
      <c r="HD53" s="328">
        <v>0</v>
      </c>
      <c r="HE53" s="327">
        <f t="shared" ref="HE53:HE68" si="348">$K53*HD53</f>
        <v>0</v>
      </c>
      <c r="HF53" s="327">
        <f t="shared" ref="HF53:HF68" si="349">$I53*HD53</f>
        <v>0</v>
      </c>
      <c r="HG53" s="329">
        <f t="shared" ref="HG53:HG68" si="350">$J53*HD53</f>
        <v>0</v>
      </c>
      <c r="HI53" s="330">
        <f t="shared" ref="HI53:HJ55" si="351">L53+P53+T53+X53+AB53+AF53+AJ53+AN53+AR53+AV53+AZ53+BD53+BH53+BL53+BP53+BT53+BX53+CB53+CF53+CJ53+CN53+CR53+CV53+CZ53+DD53+DH53+DL53+DP53+DT53+DX53+EB53+EF53+EJ53+EN53+ER53+EV53+EZ53+FD53+FH53+FL53+FP53+FT53+FX53+GB53+GF53+GJ53+GN53+GR53+GV53+GZ53+HD53</f>
        <v>0</v>
      </c>
      <c r="HJ53" s="331">
        <f t="shared" si="351"/>
        <v>0</v>
      </c>
      <c r="HK53" s="331">
        <f>HJ53-K53</f>
        <v>0</v>
      </c>
    </row>
    <row r="54" spans="1:220" x14ac:dyDescent="0.25">
      <c r="A54" s="252"/>
      <c r="B54" s="253"/>
      <c r="C54" s="253"/>
      <c r="D54" s="252"/>
      <c r="E54" s="252"/>
      <c r="F54" s="322">
        <f>E54*12</f>
        <v>0</v>
      </c>
      <c r="G54" s="323">
        <f>IF(C54="",0,IF(C54="01-60", $G$5, IF(C54="01-70",$G$3,IF(C54="01-10", $G$6, IF(C54="01-80", $G$7)))))</f>
        <v>0</v>
      </c>
      <c r="H54" s="324">
        <v>0</v>
      </c>
      <c r="I54" s="322">
        <f>F54*H54</f>
        <v>0</v>
      </c>
      <c r="J54" s="322">
        <f>F54*G54*H54</f>
        <v>0</v>
      </c>
      <c r="K54" s="325">
        <f>F54*(1+G54)*H54</f>
        <v>0</v>
      </c>
      <c r="L54" s="326">
        <v>0</v>
      </c>
      <c r="M54" s="327">
        <f>$K54*L54</f>
        <v>0</v>
      </c>
      <c r="N54" s="327">
        <f>$I54*L54</f>
        <v>0</v>
      </c>
      <c r="O54" s="327">
        <f>$J54*L54</f>
        <v>0</v>
      </c>
      <c r="P54" s="328">
        <v>0</v>
      </c>
      <c r="Q54" s="327">
        <f>$K54*P54</f>
        <v>0</v>
      </c>
      <c r="R54" s="327">
        <f>$I54*P54</f>
        <v>0</v>
      </c>
      <c r="S54" s="327">
        <f>$J54*P54</f>
        <v>0</v>
      </c>
      <c r="T54" s="328">
        <v>0</v>
      </c>
      <c r="U54" s="327">
        <f>$K54*T54</f>
        <v>0</v>
      </c>
      <c r="V54" s="327">
        <f>$I54*T54</f>
        <v>0</v>
      </c>
      <c r="W54" s="327">
        <f>$J54*T54</f>
        <v>0</v>
      </c>
      <c r="X54" s="328">
        <v>0</v>
      </c>
      <c r="Y54" s="327">
        <f>$K54*X54</f>
        <v>0</v>
      </c>
      <c r="Z54" s="327">
        <f>$I54*X54</f>
        <v>0</v>
      </c>
      <c r="AA54" s="327">
        <f>$J54*X54</f>
        <v>0</v>
      </c>
      <c r="AB54" s="328">
        <v>0</v>
      </c>
      <c r="AC54" s="327">
        <f>$K54*AB54</f>
        <v>0</v>
      </c>
      <c r="AD54" s="327">
        <f>$I54*AB54</f>
        <v>0</v>
      </c>
      <c r="AE54" s="327">
        <f>$J54*AB54</f>
        <v>0</v>
      </c>
      <c r="AF54" s="328">
        <v>0</v>
      </c>
      <c r="AG54" s="327">
        <f>$K54*AF54</f>
        <v>0</v>
      </c>
      <c r="AH54" s="327">
        <f>$I54*AF54</f>
        <v>0</v>
      </c>
      <c r="AI54" s="329">
        <f>$J54*AF54</f>
        <v>0</v>
      </c>
      <c r="AJ54" s="328">
        <v>0</v>
      </c>
      <c r="AK54" s="327">
        <f>$K54*AJ54</f>
        <v>0</v>
      </c>
      <c r="AL54" s="327">
        <f>$I54*AJ54</f>
        <v>0</v>
      </c>
      <c r="AM54" s="329">
        <f>$J54*AJ54</f>
        <v>0</v>
      </c>
      <c r="AN54" s="328">
        <v>0</v>
      </c>
      <c r="AO54" s="327">
        <f>$K54*AN54</f>
        <v>0</v>
      </c>
      <c r="AP54" s="327">
        <f>$I54*AN54</f>
        <v>0</v>
      </c>
      <c r="AQ54" s="329">
        <f>$J54*AN54</f>
        <v>0</v>
      </c>
      <c r="AR54" s="328">
        <v>0</v>
      </c>
      <c r="AS54" s="327">
        <f>$K54*AR54</f>
        <v>0</v>
      </c>
      <c r="AT54" s="327">
        <f>$I54*AR54</f>
        <v>0</v>
      </c>
      <c r="AU54" s="329">
        <f>$J54*AR54</f>
        <v>0</v>
      </c>
      <c r="AV54" s="328">
        <v>0</v>
      </c>
      <c r="AW54" s="327">
        <f>$K54*AV54</f>
        <v>0</v>
      </c>
      <c r="AX54" s="327">
        <f>$I54*AV54</f>
        <v>0</v>
      </c>
      <c r="AY54" s="329">
        <f>$J54*AV54</f>
        <v>0</v>
      </c>
      <c r="AZ54" s="328">
        <v>0</v>
      </c>
      <c r="BA54" s="327">
        <f>$K54*AZ54</f>
        <v>0</v>
      </c>
      <c r="BB54" s="327">
        <f>$I54*AZ54</f>
        <v>0</v>
      </c>
      <c r="BC54" s="329">
        <f>$J54*AZ54</f>
        <v>0</v>
      </c>
      <c r="BD54" s="328">
        <v>0</v>
      </c>
      <c r="BE54" s="327">
        <f>$K54*BD54</f>
        <v>0</v>
      </c>
      <c r="BF54" s="327">
        <f>$I54*BD54</f>
        <v>0</v>
      </c>
      <c r="BG54" s="329">
        <f>$J54*BD54</f>
        <v>0</v>
      </c>
      <c r="BH54" s="328">
        <v>0</v>
      </c>
      <c r="BI54" s="327">
        <f>$K54*BH54</f>
        <v>0</v>
      </c>
      <c r="BJ54" s="327">
        <f>$I54*BH54</f>
        <v>0</v>
      </c>
      <c r="BK54" s="329">
        <f>$J54*BH54</f>
        <v>0</v>
      </c>
      <c r="BL54" s="328">
        <v>0</v>
      </c>
      <c r="BM54" s="327">
        <f>$K54*BL54</f>
        <v>0</v>
      </c>
      <c r="BN54" s="327">
        <f>$I54*BL54</f>
        <v>0</v>
      </c>
      <c r="BO54" s="329">
        <f>$J54*BL54</f>
        <v>0</v>
      </c>
      <c r="BP54" s="328">
        <v>0</v>
      </c>
      <c r="BQ54" s="327">
        <f>$K54*BP54</f>
        <v>0</v>
      </c>
      <c r="BR54" s="327">
        <f>$I54*BP54</f>
        <v>0</v>
      </c>
      <c r="BS54" s="329">
        <f>$J54*BP54</f>
        <v>0</v>
      </c>
      <c r="BT54" s="328">
        <v>0</v>
      </c>
      <c r="BU54" s="327">
        <f>$K54*BT54</f>
        <v>0</v>
      </c>
      <c r="BV54" s="327">
        <f>$I54*BT54</f>
        <v>0</v>
      </c>
      <c r="BW54" s="329">
        <f>$J54*BT54</f>
        <v>0</v>
      </c>
      <c r="BX54" s="328">
        <v>0</v>
      </c>
      <c r="BY54" s="327">
        <f>$K54*BX54</f>
        <v>0</v>
      </c>
      <c r="BZ54" s="327">
        <f>$I54*BX54</f>
        <v>0</v>
      </c>
      <c r="CA54" s="329">
        <f>$J54*BX54</f>
        <v>0</v>
      </c>
      <c r="CB54" s="328">
        <v>0</v>
      </c>
      <c r="CC54" s="327">
        <f>$K54*CB54</f>
        <v>0</v>
      </c>
      <c r="CD54" s="327">
        <f>$I54*CB54</f>
        <v>0</v>
      </c>
      <c r="CE54" s="329">
        <f>$J54*CB54</f>
        <v>0</v>
      </c>
      <c r="CF54" s="328">
        <v>0</v>
      </c>
      <c r="CG54" s="327">
        <f>$K54*CF54</f>
        <v>0</v>
      </c>
      <c r="CH54" s="327">
        <f>$I54*CF54</f>
        <v>0</v>
      </c>
      <c r="CI54" s="329">
        <f>$J54*CF54</f>
        <v>0</v>
      </c>
      <c r="CJ54" s="328">
        <v>0</v>
      </c>
      <c r="CK54" s="327">
        <f t="shared" ref="CK54:CK68" si="352">$K54*CJ54</f>
        <v>0</v>
      </c>
      <c r="CL54" s="327">
        <f t="shared" si="256"/>
        <v>0</v>
      </c>
      <c r="CM54" s="329">
        <f t="shared" si="257"/>
        <v>0</v>
      </c>
      <c r="CN54" s="328">
        <v>0</v>
      </c>
      <c r="CO54" s="327">
        <f t="shared" ref="CO54:CO68" si="353">$K54*CN54</f>
        <v>0</v>
      </c>
      <c r="CP54" s="327">
        <f t="shared" si="259"/>
        <v>0</v>
      </c>
      <c r="CQ54" s="329">
        <f t="shared" si="260"/>
        <v>0</v>
      </c>
      <c r="CR54" s="328">
        <v>0</v>
      </c>
      <c r="CS54" s="327">
        <f t="shared" ref="CS54:CS68" si="354">$K54*CR54</f>
        <v>0</v>
      </c>
      <c r="CT54" s="327">
        <f t="shared" si="262"/>
        <v>0</v>
      </c>
      <c r="CU54" s="329">
        <f t="shared" si="263"/>
        <v>0</v>
      </c>
      <c r="CV54" s="328">
        <v>0</v>
      </c>
      <c r="CW54" s="327">
        <f t="shared" ref="CW54:CW68" si="355">$K54*CV54</f>
        <v>0</v>
      </c>
      <c r="CX54" s="327">
        <f t="shared" si="265"/>
        <v>0</v>
      </c>
      <c r="CY54" s="329">
        <f t="shared" si="266"/>
        <v>0</v>
      </c>
      <c r="CZ54" s="328">
        <v>0</v>
      </c>
      <c r="DA54" s="327">
        <f t="shared" ref="DA54:DA68" si="356">$K54*CZ54</f>
        <v>0</v>
      </c>
      <c r="DB54" s="327">
        <f t="shared" si="268"/>
        <v>0</v>
      </c>
      <c r="DC54" s="329">
        <f t="shared" si="269"/>
        <v>0</v>
      </c>
      <c r="DD54" s="328">
        <v>0</v>
      </c>
      <c r="DE54" s="327">
        <f t="shared" si="270"/>
        <v>0</v>
      </c>
      <c r="DF54" s="327">
        <f t="shared" si="271"/>
        <v>0</v>
      </c>
      <c r="DG54" s="329">
        <f t="shared" si="272"/>
        <v>0</v>
      </c>
      <c r="DH54" s="328">
        <v>0</v>
      </c>
      <c r="DI54" s="327">
        <f t="shared" si="273"/>
        <v>0</v>
      </c>
      <c r="DJ54" s="327">
        <f t="shared" si="274"/>
        <v>0</v>
      </c>
      <c r="DK54" s="329">
        <f t="shared" si="275"/>
        <v>0</v>
      </c>
      <c r="DL54" s="328">
        <v>0</v>
      </c>
      <c r="DM54" s="327">
        <f t="shared" si="276"/>
        <v>0</v>
      </c>
      <c r="DN54" s="327">
        <f t="shared" si="277"/>
        <v>0</v>
      </c>
      <c r="DO54" s="329">
        <f t="shared" si="278"/>
        <v>0</v>
      </c>
      <c r="DP54" s="328">
        <v>0</v>
      </c>
      <c r="DQ54" s="327">
        <f t="shared" si="279"/>
        <v>0</v>
      </c>
      <c r="DR54" s="327">
        <f t="shared" si="280"/>
        <v>0</v>
      </c>
      <c r="DS54" s="329">
        <f t="shared" si="281"/>
        <v>0</v>
      </c>
      <c r="DT54" s="328">
        <v>0</v>
      </c>
      <c r="DU54" s="327">
        <f t="shared" si="282"/>
        <v>0</v>
      </c>
      <c r="DV54" s="327">
        <f t="shared" si="283"/>
        <v>0</v>
      </c>
      <c r="DW54" s="329">
        <f t="shared" si="284"/>
        <v>0</v>
      </c>
      <c r="DX54" s="328">
        <v>0</v>
      </c>
      <c r="DY54" s="327">
        <f t="shared" si="285"/>
        <v>0</v>
      </c>
      <c r="DZ54" s="327">
        <f t="shared" si="286"/>
        <v>0</v>
      </c>
      <c r="EA54" s="329">
        <f t="shared" si="287"/>
        <v>0</v>
      </c>
      <c r="EB54" s="328">
        <v>0</v>
      </c>
      <c r="EC54" s="327">
        <f t="shared" si="288"/>
        <v>0</v>
      </c>
      <c r="ED54" s="327">
        <f t="shared" si="289"/>
        <v>0</v>
      </c>
      <c r="EE54" s="329">
        <f t="shared" si="290"/>
        <v>0</v>
      </c>
      <c r="EF54" s="328">
        <v>0</v>
      </c>
      <c r="EG54" s="327">
        <f t="shared" si="291"/>
        <v>0</v>
      </c>
      <c r="EH54" s="327">
        <f t="shared" si="292"/>
        <v>0</v>
      </c>
      <c r="EI54" s="329">
        <f t="shared" si="293"/>
        <v>0</v>
      </c>
      <c r="EJ54" s="328">
        <v>0</v>
      </c>
      <c r="EK54" s="327">
        <f t="shared" si="294"/>
        <v>0</v>
      </c>
      <c r="EL54" s="327">
        <f t="shared" si="295"/>
        <v>0</v>
      </c>
      <c r="EM54" s="329">
        <f t="shared" si="296"/>
        <v>0</v>
      </c>
      <c r="EN54" s="328">
        <v>0</v>
      </c>
      <c r="EO54" s="327">
        <f t="shared" si="297"/>
        <v>0</v>
      </c>
      <c r="EP54" s="327">
        <f t="shared" si="298"/>
        <v>0</v>
      </c>
      <c r="EQ54" s="329">
        <f t="shared" si="299"/>
        <v>0</v>
      </c>
      <c r="ER54" s="328">
        <v>0</v>
      </c>
      <c r="ES54" s="327">
        <f t="shared" si="300"/>
        <v>0</v>
      </c>
      <c r="ET54" s="327">
        <f t="shared" si="301"/>
        <v>0</v>
      </c>
      <c r="EU54" s="329">
        <f t="shared" si="302"/>
        <v>0</v>
      </c>
      <c r="EV54" s="328">
        <v>0</v>
      </c>
      <c r="EW54" s="327">
        <f t="shared" si="303"/>
        <v>0</v>
      </c>
      <c r="EX54" s="327">
        <f t="shared" si="304"/>
        <v>0</v>
      </c>
      <c r="EY54" s="329">
        <f t="shared" si="305"/>
        <v>0</v>
      </c>
      <c r="EZ54" s="328">
        <v>0</v>
      </c>
      <c r="FA54" s="327">
        <f t="shared" si="306"/>
        <v>0</v>
      </c>
      <c r="FB54" s="327">
        <f t="shared" si="307"/>
        <v>0</v>
      </c>
      <c r="FC54" s="329">
        <f t="shared" si="308"/>
        <v>0</v>
      </c>
      <c r="FD54" s="328">
        <v>0</v>
      </c>
      <c r="FE54" s="327">
        <f t="shared" si="309"/>
        <v>0</v>
      </c>
      <c r="FF54" s="327">
        <f t="shared" si="310"/>
        <v>0</v>
      </c>
      <c r="FG54" s="329">
        <f t="shared" si="311"/>
        <v>0</v>
      </c>
      <c r="FH54" s="328">
        <v>0</v>
      </c>
      <c r="FI54" s="327">
        <f t="shared" si="312"/>
        <v>0</v>
      </c>
      <c r="FJ54" s="327">
        <f t="shared" si="313"/>
        <v>0</v>
      </c>
      <c r="FK54" s="329">
        <f t="shared" si="314"/>
        <v>0</v>
      </c>
      <c r="FL54" s="328">
        <v>0</v>
      </c>
      <c r="FM54" s="327">
        <f t="shared" si="315"/>
        <v>0</v>
      </c>
      <c r="FN54" s="327">
        <f t="shared" si="316"/>
        <v>0</v>
      </c>
      <c r="FO54" s="329">
        <f t="shared" si="317"/>
        <v>0</v>
      </c>
      <c r="FP54" s="328">
        <v>0</v>
      </c>
      <c r="FQ54" s="327">
        <f t="shared" si="318"/>
        <v>0</v>
      </c>
      <c r="FR54" s="327">
        <f t="shared" si="319"/>
        <v>0</v>
      </c>
      <c r="FS54" s="329">
        <f t="shared" si="320"/>
        <v>0</v>
      </c>
      <c r="FT54" s="328">
        <v>0</v>
      </c>
      <c r="FU54" s="327">
        <f t="shared" si="321"/>
        <v>0</v>
      </c>
      <c r="FV54" s="327">
        <f t="shared" si="322"/>
        <v>0</v>
      </c>
      <c r="FW54" s="329">
        <f t="shared" si="323"/>
        <v>0</v>
      </c>
      <c r="FX54" s="328">
        <v>0</v>
      </c>
      <c r="FY54" s="327">
        <f t="shared" si="324"/>
        <v>0</v>
      </c>
      <c r="FZ54" s="327">
        <f t="shared" si="325"/>
        <v>0</v>
      </c>
      <c r="GA54" s="329">
        <f t="shared" si="326"/>
        <v>0</v>
      </c>
      <c r="GB54" s="328">
        <v>0</v>
      </c>
      <c r="GC54" s="327">
        <f t="shared" si="327"/>
        <v>0</v>
      </c>
      <c r="GD54" s="327">
        <f t="shared" si="328"/>
        <v>0</v>
      </c>
      <c r="GE54" s="329">
        <f t="shared" si="329"/>
        <v>0</v>
      </c>
      <c r="GF54" s="328">
        <v>0</v>
      </c>
      <c r="GG54" s="327">
        <f t="shared" si="330"/>
        <v>0</v>
      </c>
      <c r="GH54" s="327">
        <f t="shared" si="331"/>
        <v>0</v>
      </c>
      <c r="GI54" s="329">
        <f t="shared" si="332"/>
        <v>0</v>
      </c>
      <c r="GJ54" s="328">
        <v>0</v>
      </c>
      <c r="GK54" s="327">
        <f t="shared" si="333"/>
        <v>0</v>
      </c>
      <c r="GL54" s="327">
        <f t="shared" si="334"/>
        <v>0</v>
      </c>
      <c r="GM54" s="329">
        <f t="shared" si="335"/>
        <v>0</v>
      </c>
      <c r="GN54" s="328">
        <v>0</v>
      </c>
      <c r="GO54" s="327">
        <f t="shared" si="336"/>
        <v>0</v>
      </c>
      <c r="GP54" s="327">
        <f t="shared" si="337"/>
        <v>0</v>
      </c>
      <c r="GQ54" s="329">
        <f t="shared" si="338"/>
        <v>0</v>
      </c>
      <c r="GR54" s="328">
        <v>0</v>
      </c>
      <c r="GS54" s="327">
        <f t="shared" si="339"/>
        <v>0</v>
      </c>
      <c r="GT54" s="327">
        <f t="shared" si="340"/>
        <v>0</v>
      </c>
      <c r="GU54" s="329">
        <f t="shared" si="341"/>
        <v>0</v>
      </c>
      <c r="GV54" s="328">
        <v>0</v>
      </c>
      <c r="GW54" s="327">
        <f t="shared" si="342"/>
        <v>0</v>
      </c>
      <c r="GX54" s="327">
        <f t="shared" si="343"/>
        <v>0</v>
      </c>
      <c r="GY54" s="329">
        <f t="shared" si="344"/>
        <v>0</v>
      </c>
      <c r="GZ54" s="328">
        <v>0</v>
      </c>
      <c r="HA54" s="327">
        <f t="shared" si="345"/>
        <v>0</v>
      </c>
      <c r="HB54" s="327">
        <f t="shared" si="346"/>
        <v>0</v>
      </c>
      <c r="HC54" s="329">
        <f t="shared" si="347"/>
        <v>0</v>
      </c>
      <c r="HD54" s="328">
        <v>0</v>
      </c>
      <c r="HE54" s="327">
        <f t="shared" si="348"/>
        <v>0</v>
      </c>
      <c r="HF54" s="327">
        <f t="shared" si="349"/>
        <v>0</v>
      </c>
      <c r="HG54" s="329">
        <f t="shared" si="350"/>
        <v>0</v>
      </c>
      <c r="HI54" s="330">
        <f t="shared" si="351"/>
        <v>0</v>
      </c>
      <c r="HJ54" s="331">
        <f t="shared" si="351"/>
        <v>0</v>
      </c>
      <c r="HK54" s="331">
        <f>HJ54-K54</f>
        <v>0</v>
      </c>
    </row>
    <row r="55" spans="1:220" x14ac:dyDescent="0.25">
      <c r="A55" s="252"/>
      <c r="B55" s="253"/>
      <c r="C55" s="253"/>
      <c r="D55" s="252"/>
      <c r="E55" s="252"/>
      <c r="F55" s="322">
        <f t="shared" ref="F55:F68" si="357">E55*12</f>
        <v>0</v>
      </c>
      <c r="G55" s="323">
        <f t="shared" ref="G55:G68" si="358">IF(C55="",0,IF(C55="01-60", $G$5, IF(C55="01-70",$G$3,IF(C55="01-10", $G$6, IF(C55="01-80", $G$7)))))</f>
        <v>0</v>
      </c>
      <c r="H55" s="324">
        <v>0</v>
      </c>
      <c r="I55" s="322">
        <f t="shared" ref="I55:I68" si="359">F55*H55</f>
        <v>0</v>
      </c>
      <c r="J55" s="322">
        <f t="shared" ref="J55:J68" si="360">F55*G55*H55</f>
        <v>0</v>
      </c>
      <c r="K55" s="325">
        <f t="shared" ref="K55:K68" si="361">F55*(1+G55)*H55</f>
        <v>0</v>
      </c>
      <c r="L55" s="326">
        <v>0</v>
      </c>
      <c r="M55" s="327">
        <f t="shared" ref="M55:M68" si="362">$K55*L55</f>
        <v>0</v>
      </c>
      <c r="N55" s="327">
        <f t="shared" ref="N55:N68" si="363">$I55*L55</f>
        <v>0</v>
      </c>
      <c r="O55" s="327">
        <f t="shared" ref="O55:O68" si="364">$J55*L55</f>
        <v>0</v>
      </c>
      <c r="P55" s="328">
        <v>0</v>
      </c>
      <c r="Q55" s="327">
        <f t="shared" ref="Q55:Q68" si="365">$K55*P55</f>
        <v>0</v>
      </c>
      <c r="R55" s="327">
        <f t="shared" ref="R55:R68" si="366">$I55*P55</f>
        <v>0</v>
      </c>
      <c r="S55" s="327">
        <f t="shared" ref="S55:S68" si="367">$J55*P55</f>
        <v>0</v>
      </c>
      <c r="T55" s="328">
        <v>0</v>
      </c>
      <c r="U55" s="327">
        <f t="shared" ref="U55:U68" si="368">$K55*T55</f>
        <v>0</v>
      </c>
      <c r="V55" s="327">
        <f t="shared" ref="V55:V68" si="369">$I55*T55</f>
        <v>0</v>
      </c>
      <c r="W55" s="327">
        <f t="shared" ref="W55:W68" si="370">$J55*T55</f>
        <v>0</v>
      </c>
      <c r="X55" s="328">
        <v>0</v>
      </c>
      <c r="Y55" s="327">
        <f t="shared" ref="Y55:Y68" si="371">$K55*X55</f>
        <v>0</v>
      </c>
      <c r="Z55" s="327">
        <f t="shared" ref="Z55:Z68" si="372">$I55*X55</f>
        <v>0</v>
      </c>
      <c r="AA55" s="327">
        <f t="shared" ref="AA55:AA68" si="373">$J55*X55</f>
        <v>0</v>
      </c>
      <c r="AB55" s="328">
        <v>0</v>
      </c>
      <c r="AC55" s="327">
        <f t="shared" ref="AC55:AC68" si="374">$K55*AB55</f>
        <v>0</v>
      </c>
      <c r="AD55" s="327">
        <f t="shared" ref="AD55:AD68" si="375">$I55*AB55</f>
        <v>0</v>
      </c>
      <c r="AE55" s="327">
        <f t="shared" ref="AE55:AE68" si="376">$J55*AB55</f>
        <v>0</v>
      </c>
      <c r="AF55" s="328">
        <v>0</v>
      </c>
      <c r="AG55" s="327">
        <f t="shared" ref="AG55:AG68" si="377">$K55*AF55</f>
        <v>0</v>
      </c>
      <c r="AH55" s="327">
        <f t="shared" ref="AH55:AH68" si="378">$I55*AF55</f>
        <v>0</v>
      </c>
      <c r="AI55" s="329">
        <f t="shared" ref="AI55:AI68" si="379">$J55*AF55</f>
        <v>0</v>
      </c>
      <c r="AJ55" s="328">
        <v>0</v>
      </c>
      <c r="AK55" s="327">
        <f t="shared" ref="AK55:AK68" si="380">$K55*AJ55</f>
        <v>0</v>
      </c>
      <c r="AL55" s="327">
        <f t="shared" ref="AL55:AL68" si="381">$I55*AJ55</f>
        <v>0</v>
      </c>
      <c r="AM55" s="329">
        <f t="shared" ref="AM55:AM68" si="382">$J55*AJ55</f>
        <v>0</v>
      </c>
      <c r="AN55" s="328">
        <v>0</v>
      </c>
      <c r="AO55" s="327">
        <f t="shared" ref="AO55:AO68" si="383">$K55*AN55</f>
        <v>0</v>
      </c>
      <c r="AP55" s="327">
        <f t="shared" ref="AP55:AP68" si="384">$I55*AN55</f>
        <v>0</v>
      </c>
      <c r="AQ55" s="329">
        <f t="shared" ref="AQ55:AQ68" si="385">$J55*AN55</f>
        <v>0</v>
      </c>
      <c r="AR55" s="328">
        <v>0</v>
      </c>
      <c r="AS55" s="327">
        <f t="shared" ref="AS55:AS68" si="386">$K55*AR55</f>
        <v>0</v>
      </c>
      <c r="AT55" s="327">
        <f t="shared" ref="AT55:AT68" si="387">$I55*AR55</f>
        <v>0</v>
      </c>
      <c r="AU55" s="329">
        <f t="shared" ref="AU55:AU68" si="388">$J55*AR55</f>
        <v>0</v>
      </c>
      <c r="AV55" s="328">
        <v>0</v>
      </c>
      <c r="AW55" s="327">
        <f t="shared" ref="AW55:AW68" si="389">$K55*AV55</f>
        <v>0</v>
      </c>
      <c r="AX55" s="327">
        <f t="shared" ref="AX55:AX68" si="390">$I55*AV55</f>
        <v>0</v>
      </c>
      <c r="AY55" s="329">
        <f t="shared" ref="AY55:AY68" si="391">$J55*AV55</f>
        <v>0</v>
      </c>
      <c r="AZ55" s="328">
        <v>0</v>
      </c>
      <c r="BA55" s="327">
        <f t="shared" ref="BA55:BA68" si="392">$K55*AZ55</f>
        <v>0</v>
      </c>
      <c r="BB55" s="327">
        <f t="shared" ref="BB55:BB68" si="393">$I55*AZ55</f>
        <v>0</v>
      </c>
      <c r="BC55" s="329">
        <f t="shared" ref="BC55:BC68" si="394">$J55*AZ55</f>
        <v>0</v>
      </c>
      <c r="BD55" s="328">
        <v>0</v>
      </c>
      <c r="BE55" s="327">
        <f t="shared" ref="BE55:BE68" si="395">$K55*BD55</f>
        <v>0</v>
      </c>
      <c r="BF55" s="327">
        <f t="shared" ref="BF55:BF68" si="396">$I55*BD55</f>
        <v>0</v>
      </c>
      <c r="BG55" s="329">
        <f t="shared" ref="BG55:BG68" si="397">$J55*BD55</f>
        <v>0</v>
      </c>
      <c r="BH55" s="328">
        <v>0</v>
      </c>
      <c r="BI55" s="327">
        <f t="shared" ref="BI55:BI68" si="398">$K55*BH55</f>
        <v>0</v>
      </c>
      <c r="BJ55" s="327">
        <f t="shared" ref="BJ55:BJ68" si="399">$I55*BH55</f>
        <v>0</v>
      </c>
      <c r="BK55" s="329">
        <f t="shared" ref="BK55:BK68" si="400">$J55*BH55</f>
        <v>0</v>
      </c>
      <c r="BL55" s="328">
        <v>0</v>
      </c>
      <c r="BM55" s="327">
        <f t="shared" ref="BM55:BM68" si="401">$K55*BL55</f>
        <v>0</v>
      </c>
      <c r="BN55" s="327">
        <f t="shared" ref="BN55:BN68" si="402">$I55*BL55</f>
        <v>0</v>
      </c>
      <c r="BO55" s="329">
        <f t="shared" ref="BO55:BO68" si="403">$J55*BL55</f>
        <v>0</v>
      </c>
      <c r="BP55" s="328">
        <v>0</v>
      </c>
      <c r="BQ55" s="327">
        <f t="shared" ref="BQ55:BQ68" si="404">$K55*BP55</f>
        <v>0</v>
      </c>
      <c r="BR55" s="327">
        <f t="shared" ref="BR55:BR68" si="405">$I55*BP55</f>
        <v>0</v>
      </c>
      <c r="BS55" s="329">
        <f t="shared" ref="BS55:BS68" si="406">$J55*BP55</f>
        <v>0</v>
      </c>
      <c r="BT55" s="328">
        <v>0</v>
      </c>
      <c r="BU55" s="327">
        <f t="shared" ref="BU55:BU68" si="407">$K55*BT55</f>
        <v>0</v>
      </c>
      <c r="BV55" s="327">
        <f t="shared" ref="BV55:BV68" si="408">$I55*BT55</f>
        <v>0</v>
      </c>
      <c r="BW55" s="329">
        <f t="shared" ref="BW55:BW68" si="409">$J55*BT55</f>
        <v>0</v>
      </c>
      <c r="BX55" s="328">
        <v>0</v>
      </c>
      <c r="BY55" s="327">
        <f t="shared" ref="BY55:BY68" si="410">$K55*BX55</f>
        <v>0</v>
      </c>
      <c r="BZ55" s="327">
        <f t="shared" ref="BZ55:BZ68" si="411">$I55*BX55</f>
        <v>0</v>
      </c>
      <c r="CA55" s="329">
        <f t="shared" ref="CA55:CA68" si="412">$J55*BX55</f>
        <v>0</v>
      </c>
      <c r="CB55" s="328">
        <v>0</v>
      </c>
      <c r="CC55" s="327">
        <f t="shared" ref="CC55:CC68" si="413">$K55*CB55</f>
        <v>0</v>
      </c>
      <c r="CD55" s="327">
        <f t="shared" ref="CD55:CD68" si="414">$I55*CB55</f>
        <v>0</v>
      </c>
      <c r="CE55" s="329">
        <f t="shared" ref="CE55:CE68" si="415">$J55*CB55</f>
        <v>0</v>
      </c>
      <c r="CF55" s="328">
        <v>0</v>
      </c>
      <c r="CG55" s="327">
        <f t="shared" ref="CG55:CG68" si="416">$K55*CF55</f>
        <v>0</v>
      </c>
      <c r="CH55" s="327">
        <f t="shared" ref="CH55:CH68" si="417">$I55*CF55</f>
        <v>0</v>
      </c>
      <c r="CI55" s="329">
        <f t="shared" ref="CI55:CI68" si="418">$J55*CF55</f>
        <v>0</v>
      </c>
      <c r="CJ55" s="328">
        <v>0</v>
      </c>
      <c r="CK55" s="327">
        <f t="shared" si="352"/>
        <v>0</v>
      </c>
      <c r="CL55" s="327">
        <f t="shared" si="256"/>
        <v>0</v>
      </c>
      <c r="CM55" s="329">
        <f t="shared" si="257"/>
        <v>0</v>
      </c>
      <c r="CN55" s="328">
        <v>0</v>
      </c>
      <c r="CO55" s="327">
        <f t="shared" si="353"/>
        <v>0</v>
      </c>
      <c r="CP55" s="327">
        <f t="shared" si="259"/>
        <v>0</v>
      </c>
      <c r="CQ55" s="329">
        <f t="shared" si="260"/>
        <v>0</v>
      </c>
      <c r="CR55" s="328">
        <v>0</v>
      </c>
      <c r="CS55" s="327">
        <f t="shared" si="354"/>
        <v>0</v>
      </c>
      <c r="CT55" s="327">
        <f t="shared" si="262"/>
        <v>0</v>
      </c>
      <c r="CU55" s="329">
        <f t="shared" si="263"/>
        <v>0</v>
      </c>
      <c r="CV55" s="328">
        <v>0</v>
      </c>
      <c r="CW55" s="327">
        <f t="shared" si="355"/>
        <v>0</v>
      </c>
      <c r="CX55" s="327">
        <f t="shared" si="265"/>
        <v>0</v>
      </c>
      <c r="CY55" s="329">
        <f t="shared" si="266"/>
        <v>0</v>
      </c>
      <c r="CZ55" s="328">
        <v>0</v>
      </c>
      <c r="DA55" s="327">
        <f t="shared" si="356"/>
        <v>0</v>
      </c>
      <c r="DB55" s="327">
        <f t="shared" si="268"/>
        <v>0</v>
      </c>
      <c r="DC55" s="329">
        <f t="shared" si="269"/>
        <v>0</v>
      </c>
      <c r="DD55" s="328">
        <v>0</v>
      </c>
      <c r="DE55" s="327">
        <f t="shared" si="270"/>
        <v>0</v>
      </c>
      <c r="DF55" s="327">
        <f t="shared" si="271"/>
        <v>0</v>
      </c>
      <c r="DG55" s="329">
        <f t="shared" si="272"/>
        <v>0</v>
      </c>
      <c r="DH55" s="328">
        <v>0</v>
      </c>
      <c r="DI55" s="327">
        <f t="shared" si="273"/>
        <v>0</v>
      </c>
      <c r="DJ55" s="327">
        <f t="shared" si="274"/>
        <v>0</v>
      </c>
      <c r="DK55" s="329">
        <f t="shared" si="275"/>
        <v>0</v>
      </c>
      <c r="DL55" s="328">
        <v>0</v>
      </c>
      <c r="DM55" s="327">
        <f t="shared" si="276"/>
        <v>0</v>
      </c>
      <c r="DN55" s="327">
        <f t="shared" si="277"/>
        <v>0</v>
      </c>
      <c r="DO55" s="329">
        <f t="shared" si="278"/>
        <v>0</v>
      </c>
      <c r="DP55" s="328">
        <v>0</v>
      </c>
      <c r="DQ55" s="327">
        <f t="shared" si="279"/>
        <v>0</v>
      </c>
      <c r="DR55" s="327">
        <f t="shared" si="280"/>
        <v>0</v>
      </c>
      <c r="DS55" s="329">
        <f t="shared" si="281"/>
        <v>0</v>
      </c>
      <c r="DT55" s="328">
        <v>0</v>
      </c>
      <c r="DU55" s="327">
        <f t="shared" si="282"/>
        <v>0</v>
      </c>
      <c r="DV55" s="327">
        <f t="shared" si="283"/>
        <v>0</v>
      </c>
      <c r="DW55" s="329">
        <f t="shared" si="284"/>
        <v>0</v>
      </c>
      <c r="DX55" s="328">
        <v>0</v>
      </c>
      <c r="DY55" s="327">
        <f t="shared" si="285"/>
        <v>0</v>
      </c>
      <c r="DZ55" s="327">
        <f t="shared" si="286"/>
        <v>0</v>
      </c>
      <c r="EA55" s="329">
        <f t="shared" si="287"/>
        <v>0</v>
      </c>
      <c r="EB55" s="328">
        <v>0</v>
      </c>
      <c r="EC55" s="327">
        <f t="shared" si="288"/>
        <v>0</v>
      </c>
      <c r="ED55" s="327">
        <f t="shared" si="289"/>
        <v>0</v>
      </c>
      <c r="EE55" s="329">
        <f t="shared" si="290"/>
        <v>0</v>
      </c>
      <c r="EF55" s="328">
        <v>0</v>
      </c>
      <c r="EG55" s="327">
        <f t="shared" si="291"/>
        <v>0</v>
      </c>
      <c r="EH55" s="327">
        <f t="shared" si="292"/>
        <v>0</v>
      </c>
      <c r="EI55" s="329">
        <f t="shared" si="293"/>
        <v>0</v>
      </c>
      <c r="EJ55" s="328">
        <v>0</v>
      </c>
      <c r="EK55" s="327">
        <f t="shared" si="294"/>
        <v>0</v>
      </c>
      <c r="EL55" s="327">
        <f t="shared" si="295"/>
        <v>0</v>
      </c>
      <c r="EM55" s="329">
        <f t="shared" si="296"/>
        <v>0</v>
      </c>
      <c r="EN55" s="328">
        <v>0</v>
      </c>
      <c r="EO55" s="327">
        <f t="shared" si="297"/>
        <v>0</v>
      </c>
      <c r="EP55" s="327">
        <f t="shared" si="298"/>
        <v>0</v>
      </c>
      <c r="EQ55" s="329">
        <f t="shared" si="299"/>
        <v>0</v>
      </c>
      <c r="ER55" s="328">
        <v>0</v>
      </c>
      <c r="ES55" s="327">
        <f t="shared" si="300"/>
        <v>0</v>
      </c>
      <c r="ET55" s="327">
        <f t="shared" si="301"/>
        <v>0</v>
      </c>
      <c r="EU55" s="329">
        <f t="shared" si="302"/>
        <v>0</v>
      </c>
      <c r="EV55" s="328">
        <v>0</v>
      </c>
      <c r="EW55" s="327">
        <f t="shared" si="303"/>
        <v>0</v>
      </c>
      <c r="EX55" s="327">
        <f t="shared" si="304"/>
        <v>0</v>
      </c>
      <c r="EY55" s="329">
        <f t="shared" si="305"/>
        <v>0</v>
      </c>
      <c r="EZ55" s="328">
        <v>0</v>
      </c>
      <c r="FA55" s="327">
        <f t="shared" si="306"/>
        <v>0</v>
      </c>
      <c r="FB55" s="327">
        <f t="shared" si="307"/>
        <v>0</v>
      </c>
      <c r="FC55" s="329">
        <f t="shared" si="308"/>
        <v>0</v>
      </c>
      <c r="FD55" s="328">
        <v>0</v>
      </c>
      <c r="FE55" s="327">
        <f t="shared" si="309"/>
        <v>0</v>
      </c>
      <c r="FF55" s="327">
        <f t="shared" si="310"/>
        <v>0</v>
      </c>
      <c r="FG55" s="329">
        <f t="shared" si="311"/>
        <v>0</v>
      </c>
      <c r="FH55" s="328">
        <v>0</v>
      </c>
      <c r="FI55" s="327">
        <f t="shared" si="312"/>
        <v>0</v>
      </c>
      <c r="FJ55" s="327">
        <f t="shared" si="313"/>
        <v>0</v>
      </c>
      <c r="FK55" s="329">
        <f t="shared" si="314"/>
        <v>0</v>
      </c>
      <c r="FL55" s="328">
        <v>0</v>
      </c>
      <c r="FM55" s="327">
        <f t="shared" si="315"/>
        <v>0</v>
      </c>
      <c r="FN55" s="327">
        <f t="shared" si="316"/>
        <v>0</v>
      </c>
      <c r="FO55" s="329">
        <f t="shared" si="317"/>
        <v>0</v>
      </c>
      <c r="FP55" s="328">
        <v>0</v>
      </c>
      <c r="FQ55" s="327">
        <f t="shared" si="318"/>
        <v>0</v>
      </c>
      <c r="FR55" s="327">
        <f t="shared" si="319"/>
        <v>0</v>
      </c>
      <c r="FS55" s="329">
        <f t="shared" si="320"/>
        <v>0</v>
      </c>
      <c r="FT55" s="328">
        <v>0</v>
      </c>
      <c r="FU55" s="327">
        <f t="shared" si="321"/>
        <v>0</v>
      </c>
      <c r="FV55" s="327">
        <f t="shared" si="322"/>
        <v>0</v>
      </c>
      <c r="FW55" s="329">
        <f t="shared" si="323"/>
        <v>0</v>
      </c>
      <c r="FX55" s="328">
        <v>0</v>
      </c>
      <c r="FY55" s="327">
        <f t="shared" si="324"/>
        <v>0</v>
      </c>
      <c r="FZ55" s="327">
        <f t="shared" si="325"/>
        <v>0</v>
      </c>
      <c r="GA55" s="329">
        <f t="shared" si="326"/>
        <v>0</v>
      </c>
      <c r="GB55" s="328">
        <v>0</v>
      </c>
      <c r="GC55" s="327">
        <f t="shared" si="327"/>
        <v>0</v>
      </c>
      <c r="GD55" s="327">
        <f t="shared" si="328"/>
        <v>0</v>
      </c>
      <c r="GE55" s="329">
        <f t="shared" si="329"/>
        <v>0</v>
      </c>
      <c r="GF55" s="328">
        <v>0</v>
      </c>
      <c r="GG55" s="327">
        <f t="shared" si="330"/>
        <v>0</v>
      </c>
      <c r="GH55" s="327">
        <f t="shared" si="331"/>
        <v>0</v>
      </c>
      <c r="GI55" s="329">
        <f t="shared" si="332"/>
        <v>0</v>
      </c>
      <c r="GJ55" s="328">
        <v>0</v>
      </c>
      <c r="GK55" s="327">
        <f t="shared" si="333"/>
        <v>0</v>
      </c>
      <c r="GL55" s="327">
        <f t="shared" si="334"/>
        <v>0</v>
      </c>
      <c r="GM55" s="329">
        <f t="shared" si="335"/>
        <v>0</v>
      </c>
      <c r="GN55" s="328">
        <v>0</v>
      </c>
      <c r="GO55" s="327">
        <f t="shared" si="336"/>
        <v>0</v>
      </c>
      <c r="GP55" s="327">
        <f t="shared" si="337"/>
        <v>0</v>
      </c>
      <c r="GQ55" s="329">
        <f t="shared" si="338"/>
        <v>0</v>
      </c>
      <c r="GR55" s="328">
        <v>0</v>
      </c>
      <c r="GS55" s="327">
        <f t="shared" si="339"/>
        <v>0</v>
      </c>
      <c r="GT55" s="327">
        <f t="shared" si="340"/>
        <v>0</v>
      </c>
      <c r="GU55" s="329">
        <f t="shared" si="341"/>
        <v>0</v>
      </c>
      <c r="GV55" s="328">
        <v>0</v>
      </c>
      <c r="GW55" s="327">
        <f t="shared" si="342"/>
        <v>0</v>
      </c>
      <c r="GX55" s="327">
        <f t="shared" si="343"/>
        <v>0</v>
      </c>
      <c r="GY55" s="329">
        <f t="shared" si="344"/>
        <v>0</v>
      </c>
      <c r="GZ55" s="328">
        <v>0</v>
      </c>
      <c r="HA55" s="327">
        <f t="shared" si="345"/>
        <v>0</v>
      </c>
      <c r="HB55" s="327">
        <f t="shared" si="346"/>
        <v>0</v>
      </c>
      <c r="HC55" s="329">
        <f t="shared" si="347"/>
        <v>0</v>
      </c>
      <c r="HD55" s="328">
        <v>0</v>
      </c>
      <c r="HE55" s="327">
        <f t="shared" si="348"/>
        <v>0</v>
      </c>
      <c r="HF55" s="327">
        <f t="shared" si="349"/>
        <v>0</v>
      </c>
      <c r="HG55" s="329">
        <f t="shared" si="350"/>
        <v>0</v>
      </c>
      <c r="HI55" s="330">
        <f t="shared" si="351"/>
        <v>0</v>
      </c>
      <c r="HJ55" s="331">
        <f t="shared" si="351"/>
        <v>0</v>
      </c>
      <c r="HK55" s="331">
        <f>HJ55-K55</f>
        <v>0</v>
      </c>
    </row>
    <row r="56" spans="1:220" x14ac:dyDescent="0.25">
      <c r="A56" s="252"/>
      <c r="B56" s="253"/>
      <c r="C56" s="253"/>
      <c r="D56" s="252"/>
      <c r="E56" s="252"/>
      <c r="F56" s="322">
        <f t="shared" si="357"/>
        <v>0</v>
      </c>
      <c r="G56" s="323">
        <f t="shared" si="358"/>
        <v>0</v>
      </c>
      <c r="H56" s="324">
        <v>0</v>
      </c>
      <c r="I56" s="322">
        <f t="shared" si="359"/>
        <v>0</v>
      </c>
      <c r="J56" s="322">
        <f t="shared" si="360"/>
        <v>0</v>
      </c>
      <c r="K56" s="325">
        <f t="shared" si="361"/>
        <v>0</v>
      </c>
      <c r="L56" s="326">
        <v>0</v>
      </c>
      <c r="M56" s="327">
        <f t="shared" si="362"/>
        <v>0</v>
      </c>
      <c r="N56" s="327">
        <f t="shared" si="363"/>
        <v>0</v>
      </c>
      <c r="O56" s="327">
        <f t="shared" si="364"/>
        <v>0</v>
      </c>
      <c r="P56" s="328">
        <v>0</v>
      </c>
      <c r="Q56" s="327">
        <f t="shared" si="365"/>
        <v>0</v>
      </c>
      <c r="R56" s="327">
        <f t="shared" si="366"/>
        <v>0</v>
      </c>
      <c r="S56" s="327">
        <f t="shared" si="367"/>
        <v>0</v>
      </c>
      <c r="T56" s="328">
        <v>0</v>
      </c>
      <c r="U56" s="327">
        <f t="shared" si="368"/>
        <v>0</v>
      </c>
      <c r="V56" s="327">
        <f t="shared" si="369"/>
        <v>0</v>
      </c>
      <c r="W56" s="327">
        <f t="shared" si="370"/>
        <v>0</v>
      </c>
      <c r="X56" s="328">
        <v>0</v>
      </c>
      <c r="Y56" s="327">
        <f t="shared" si="371"/>
        <v>0</v>
      </c>
      <c r="Z56" s="327">
        <f t="shared" si="372"/>
        <v>0</v>
      </c>
      <c r="AA56" s="327">
        <f t="shared" si="373"/>
        <v>0</v>
      </c>
      <c r="AB56" s="328">
        <v>0</v>
      </c>
      <c r="AC56" s="327">
        <f t="shared" si="374"/>
        <v>0</v>
      </c>
      <c r="AD56" s="327">
        <f t="shared" si="375"/>
        <v>0</v>
      </c>
      <c r="AE56" s="327">
        <f t="shared" si="376"/>
        <v>0</v>
      </c>
      <c r="AF56" s="328">
        <v>0</v>
      </c>
      <c r="AG56" s="327">
        <f t="shared" si="377"/>
        <v>0</v>
      </c>
      <c r="AH56" s="327">
        <f t="shared" si="378"/>
        <v>0</v>
      </c>
      <c r="AI56" s="329">
        <f t="shared" si="379"/>
        <v>0</v>
      </c>
      <c r="AJ56" s="328">
        <v>0</v>
      </c>
      <c r="AK56" s="327">
        <f t="shared" si="380"/>
        <v>0</v>
      </c>
      <c r="AL56" s="327">
        <f t="shared" si="381"/>
        <v>0</v>
      </c>
      <c r="AM56" s="329">
        <f t="shared" si="382"/>
        <v>0</v>
      </c>
      <c r="AN56" s="328">
        <v>0</v>
      </c>
      <c r="AO56" s="327">
        <f t="shared" si="383"/>
        <v>0</v>
      </c>
      <c r="AP56" s="327">
        <f t="shared" si="384"/>
        <v>0</v>
      </c>
      <c r="AQ56" s="329">
        <f t="shared" si="385"/>
        <v>0</v>
      </c>
      <c r="AR56" s="328">
        <v>0</v>
      </c>
      <c r="AS56" s="327">
        <f t="shared" si="386"/>
        <v>0</v>
      </c>
      <c r="AT56" s="327">
        <f t="shared" si="387"/>
        <v>0</v>
      </c>
      <c r="AU56" s="329">
        <f t="shared" si="388"/>
        <v>0</v>
      </c>
      <c r="AV56" s="328">
        <v>0</v>
      </c>
      <c r="AW56" s="327">
        <f t="shared" si="389"/>
        <v>0</v>
      </c>
      <c r="AX56" s="327">
        <f t="shared" si="390"/>
        <v>0</v>
      </c>
      <c r="AY56" s="329">
        <f t="shared" si="391"/>
        <v>0</v>
      </c>
      <c r="AZ56" s="328">
        <v>0</v>
      </c>
      <c r="BA56" s="327">
        <f t="shared" si="392"/>
        <v>0</v>
      </c>
      <c r="BB56" s="327">
        <f t="shared" si="393"/>
        <v>0</v>
      </c>
      <c r="BC56" s="329">
        <f t="shared" si="394"/>
        <v>0</v>
      </c>
      <c r="BD56" s="328">
        <v>0</v>
      </c>
      <c r="BE56" s="327">
        <f t="shared" si="395"/>
        <v>0</v>
      </c>
      <c r="BF56" s="327">
        <f t="shared" si="396"/>
        <v>0</v>
      </c>
      <c r="BG56" s="329">
        <f t="shared" si="397"/>
        <v>0</v>
      </c>
      <c r="BH56" s="328">
        <v>0</v>
      </c>
      <c r="BI56" s="327">
        <f t="shared" si="398"/>
        <v>0</v>
      </c>
      <c r="BJ56" s="327">
        <f t="shared" si="399"/>
        <v>0</v>
      </c>
      <c r="BK56" s="329">
        <f t="shared" si="400"/>
        <v>0</v>
      </c>
      <c r="BL56" s="328">
        <v>0</v>
      </c>
      <c r="BM56" s="327">
        <f t="shared" si="401"/>
        <v>0</v>
      </c>
      <c r="BN56" s="327">
        <f t="shared" si="402"/>
        <v>0</v>
      </c>
      <c r="BO56" s="329">
        <f t="shared" si="403"/>
        <v>0</v>
      </c>
      <c r="BP56" s="328">
        <v>0</v>
      </c>
      <c r="BQ56" s="327">
        <f t="shared" si="404"/>
        <v>0</v>
      </c>
      <c r="BR56" s="327">
        <f t="shared" si="405"/>
        <v>0</v>
      </c>
      <c r="BS56" s="329">
        <f t="shared" si="406"/>
        <v>0</v>
      </c>
      <c r="BT56" s="328">
        <v>0</v>
      </c>
      <c r="BU56" s="327">
        <f t="shared" si="407"/>
        <v>0</v>
      </c>
      <c r="BV56" s="327">
        <f t="shared" si="408"/>
        <v>0</v>
      </c>
      <c r="BW56" s="329">
        <f t="shared" si="409"/>
        <v>0</v>
      </c>
      <c r="BX56" s="328">
        <v>0</v>
      </c>
      <c r="BY56" s="327">
        <f t="shared" si="410"/>
        <v>0</v>
      </c>
      <c r="BZ56" s="327">
        <f t="shared" si="411"/>
        <v>0</v>
      </c>
      <c r="CA56" s="329">
        <f t="shared" si="412"/>
        <v>0</v>
      </c>
      <c r="CB56" s="328">
        <v>0</v>
      </c>
      <c r="CC56" s="327">
        <f t="shared" si="413"/>
        <v>0</v>
      </c>
      <c r="CD56" s="327">
        <f t="shared" si="414"/>
        <v>0</v>
      </c>
      <c r="CE56" s="329">
        <f t="shared" si="415"/>
        <v>0</v>
      </c>
      <c r="CF56" s="328">
        <v>0</v>
      </c>
      <c r="CG56" s="327">
        <f t="shared" si="416"/>
        <v>0</v>
      </c>
      <c r="CH56" s="327">
        <f t="shared" si="417"/>
        <v>0</v>
      </c>
      <c r="CI56" s="329">
        <f t="shared" si="418"/>
        <v>0</v>
      </c>
      <c r="CJ56" s="328">
        <v>0</v>
      </c>
      <c r="CK56" s="327">
        <f t="shared" si="352"/>
        <v>0</v>
      </c>
      <c r="CL56" s="327">
        <f t="shared" si="256"/>
        <v>0</v>
      </c>
      <c r="CM56" s="329">
        <f t="shared" si="257"/>
        <v>0</v>
      </c>
      <c r="CN56" s="328">
        <v>0</v>
      </c>
      <c r="CO56" s="327">
        <f t="shared" si="353"/>
        <v>0</v>
      </c>
      <c r="CP56" s="327">
        <f t="shared" si="259"/>
        <v>0</v>
      </c>
      <c r="CQ56" s="329">
        <f t="shared" si="260"/>
        <v>0</v>
      </c>
      <c r="CR56" s="328">
        <v>0</v>
      </c>
      <c r="CS56" s="327">
        <f t="shared" si="354"/>
        <v>0</v>
      </c>
      <c r="CT56" s="327">
        <f t="shared" si="262"/>
        <v>0</v>
      </c>
      <c r="CU56" s="329">
        <f t="shared" si="263"/>
        <v>0</v>
      </c>
      <c r="CV56" s="328">
        <v>0</v>
      </c>
      <c r="CW56" s="327">
        <f t="shared" si="355"/>
        <v>0</v>
      </c>
      <c r="CX56" s="327">
        <f t="shared" si="265"/>
        <v>0</v>
      </c>
      <c r="CY56" s="329">
        <f t="shared" si="266"/>
        <v>0</v>
      </c>
      <c r="CZ56" s="328">
        <v>0</v>
      </c>
      <c r="DA56" s="327">
        <f t="shared" si="356"/>
        <v>0</v>
      </c>
      <c r="DB56" s="327">
        <f t="shared" si="268"/>
        <v>0</v>
      </c>
      <c r="DC56" s="329">
        <f t="shared" si="269"/>
        <v>0</v>
      </c>
      <c r="DD56" s="328">
        <v>0</v>
      </c>
      <c r="DE56" s="327">
        <f t="shared" si="270"/>
        <v>0</v>
      </c>
      <c r="DF56" s="327">
        <f t="shared" si="271"/>
        <v>0</v>
      </c>
      <c r="DG56" s="329">
        <f t="shared" si="272"/>
        <v>0</v>
      </c>
      <c r="DH56" s="328">
        <v>0</v>
      </c>
      <c r="DI56" s="327">
        <f t="shared" si="273"/>
        <v>0</v>
      </c>
      <c r="DJ56" s="327">
        <f t="shared" si="274"/>
        <v>0</v>
      </c>
      <c r="DK56" s="329">
        <f t="shared" si="275"/>
        <v>0</v>
      </c>
      <c r="DL56" s="328">
        <v>0</v>
      </c>
      <c r="DM56" s="327">
        <f t="shared" si="276"/>
        <v>0</v>
      </c>
      <c r="DN56" s="327">
        <f t="shared" si="277"/>
        <v>0</v>
      </c>
      <c r="DO56" s="329">
        <f t="shared" si="278"/>
        <v>0</v>
      </c>
      <c r="DP56" s="328">
        <v>0</v>
      </c>
      <c r="DQ56" s="327">
        <f t="shared" si="279"/>
        <v>0</v>
      </c>
      <c r="DR56" s="327">
        <f t="shared" si="280"/>
        <v>0</v>
      </c>
      <c r="DS56" s="329">
        <f t="shared" si="281"/>
        <v>0</v>
      </c>
      <c r="DT56" s="328">
        <v>0</v>
      </c>
      <c r="DU56" s="327">
        <f t="shared" si="282"/>
        <v>0</v>
      </c>
      <c r="DV56" s="327">
        <f t="shared" si="283"/>
        <v>0</v>
      </c>
      <c r="DW56" s="329">
        <f t="shared" si="284"/>
        <v>0</v>
      </c>
      <c r="DX56" s="328">
        <v>0</v>
      </c>
      <c r="DY56" s="327">
        <f t="shared" si="285"/>
        <v>0</v>
      </c>
      <c r="DZ56" s="327">
        <f t="shared" si="286"/>
        <v>0</v>
      </c>
      <c r="EA56" s="329">
        <f t="shared" si="287"/>
        <v>0</v>
      </c>
      <c r="EB56" s="328">
        <v>0</v>
      </c>
      <c r="EC56" s="327">
        <f t="shared" si="288"/>
        <v>0</v>
      </c>
      <c r="ED56" s="327">
        <f t="shared" si="289"/>
        <v>0</v>
      </c>
      <c r="EE56" s="329">
        <f t="shared" si="290"/>
        <v>0</v>
      </c>
      <c r="EF56" s="328">
        <v>0</v>
      </c>
      <c r="EG56" s="327">
        <f t="shared" si="291"/>
        <v>0</v>
      </c>
      <c r="EH56" s="327">
        <f t="shared" si="292"/>
        <v>0</v>
      </c>
      <c r="EI56" s="329">
        <f t="shared" si="293"/>
        <v>0</v>
      </c>
      <c r="EJ56" s="328">
        <v>0</v>
      </c>
      <c r="EK56" s="327">
        <f t="shared" si="294"/>
        <v>0</v>
      </c>
      <c r="EL56" s="327">
        <f t="shared" si="295"/>
        <v>0</v>
      </c>
      <c r="EM56" s="329">
        <f t="shared" si="296"/>
        <v>0</v>
      </c>
      <c r="EN56" s="328">
        <v>0</v>
      </c>
      <c r="EO56" s="327">
        <f t="shared" si="297"/>
        <v>0</v>
      </c>
      <c r="EP56" s="327">
        <f t="shared" si="298"/>
        <v>0</v>
      </c>
      <c r="EQ56" s="329">
        <f t="shared" si="299"/>
        <v>0</v>
      </c>
      <c r="ER56" s="328">
        <v>0</v>
      </c>
      <c r="ES56" s="327">
        <f t="shared" si="300"/>
        <v>0</v>
      </c>
      <c r="ET56" s="327">
        <f t="shared" si="301"/>
        <v>0</v>
      </c>
      <c r="EU56" s="329">
        <f t="shared" si="302"/>
        <v>0</v>
      </c>
      <c r="EV56" s="328">
        <v>0</v>
      </c>
      <c r="EW56" s="327">
        <f t="shared" si="303"/>
        <v>0</v>
      </c>
      <c r="EX56" s="327">
        <f t="shared" si="304"/>
        <v>0</v>
      </c>
      <c r="EY56" s="329">
        <f t="shared" si="305"/>
        <v>0</v>
      </c>
      <c r="EZ56" s="328">
        <v>0</v>
      </c>
      <c r="FA56" s="327">
        <f t="shared" si="306"/>
        <v>0</v>
      </c>
      <c r="FB56" s="327">
        <f t="shared" si="307"/>
        <v>0</v>
      </c>
      <c r="FC56" s="329">
        <f t="shared" si="308"/>
        <v>0</v>
      </c>
      <c r="FD56" s="328">
        <v>0</v>
      </c>
      <c r="FE56" s="327">
        <f t="shared" si="309"/>
        <v>0</v>
      </c>
      <c r="FF56" s="327">
        <f t="shared" si="310"/>
        <v>0</v>
      </c>
      <c r="FG56" s="329">
        <f t="shared" si="311"/>
        <v>0</v>
      </c>
      <c r="FH56" s="328">
        <v>0</v>
      </c>
      <c r="FI56" s="327">
        <f t="shared" si="312"/>
        <v>0</v>
      </c>
      <c r="FJ56" s="327">
        <f t="shared" si="313"/>
        <v>0</v>
      </c>
      <c r="FK56" s="329">
        <f t="shared" si="314"/>
        <v>0</v>
      </c>
      <c r="FL56" s="328">
        <v>0</v>
      </c>
      <c r="FM56" s="327">
        <f t="shared" si="315"/>
        <v>0</v>
      </c>
      <c r="FN56" s="327">
        <f t="shared" si="316"/>
        <v>0</v>
      </c>
      <c r="FO56" s="329">
        <f t="shared" si="317"/>
        <v>0</v>
      </c>
      <c r="FP56" s="328">
        <v>0</v>
      </c>
      <c r="FQ56" s="327">
        <f t="shared" si="318"/>
        <v>0</v>
      </c>
      <c r="FR56" s="327">
        <f t="shared" si="319"/>
        <v>0</v>
      </c>
      <c r="FS56" s="329">
        <f t="shared" si="320"/>
        <v>0</v>
      </c>
      <c r="FT56" s="328">
        <v>0</v>
      </c>
      <c r="FU56" s="327">
        <f t="shared" si="321"/>
        <v>0</v>
      </c>
      <c r="FV56" s="327">
        <f t="shared" si="322"/>
        <v>0</v>
      </c>
      <c r="FW56" s="329">
        <f t="shared" si="323"/>
        <v>0</v>
      </c>
      <c r="FX56" s="328">
        <v>0</v>
      </c>
      <c r="FY56" s="327">
        <f t="shared" si="324"/>
        <v>0</v>
      </c>
      <c r="FZ56" s="327">
        <f t="shared" si="325"/>
        <v>0</v>
      </c>
      <c r="GA56" s="329">
        <f t="shared" si="326"/>
        <v>0</v>
      </c>
      <c r="GB56" s="328">
        <v>0</v>
      </c>
      <c r="GC56" s="327">
        <f t="shared" si="327"/>
        <v>0</v>
      </c>
      <c r="GD56" s="327">
        <f t="shared" si="328"/>
        <v>0</v>
      </c>
      <c r="GE56" s="329">
        <f t="shared" si="329"/>
        <v>0</v>
      </c>
      <c r="GF56" s="328">
        <v>0</v>
      </c>
      <c r="GG56" s="327">
        <f t="shared" si="330"/>
        <v>0</v>
      </c>
      <c r="GH56" s="327">
        <f t="shared" si="331"/>
        <v>0</v>
      </c>
      <c r="GI56" s="329">
        <f t="shared" si="332"/>
        <v>0</v>
      </c>
      <c r="GJ56" s="328">
        <v>0</v>
      </c>
      <c r="GK56" s="327">
        <f t="shared" si="333"/>
        <v>0</v>
      </c>
      <c r="GL56" s="327">
        <f t="shared" si="334"/>
        <v>0</v>
      </c>
      <c r="GM56" s="329">
        <f t="shared" si="335"/>
        <v>0</v>
      </c>
      <c r="GN56" s="328">
        <v>0</v>
      </c>
      <c r="GO56" s="327">
        <f t="shared" si="336"/>
        <v>0</v>
      </c>
      <c r="GP56" s="327">
        <f t="shared" si="337"/>
        <v>0</v>
      </c>
      <c r="GQ56" s="329">
        <f t="shared" si="338"/>
        <v>0</v>
      </c>
      <c r="GR56" s="328">
        <v>0</v>
      </c>
      <c r="GS56" s="327">
        <f t="shared" si="339"/>
        <v>0</v>
      </c>
      <c r="GT56" s="327">
        <f t="shared" si="340"/>
        <v>0</v>
      </c>
      <c r="GU56" s="329">
        <f t="shared" si="341"/>
        <v>0</v>
      </c>
      <c r="GV56" s="328">
        <v>0</v>
      </c>
      <c r="GW56" s="327">
        <f t="shared" si="342"/>
        <v>0</v>
      </c>
      <c r="GX56" s="327">
        <f t="shared" si="343"/>
        <v>0</v>
      </c>
      <c r="GY56" s="329">
        <f t="shared" si="344"/>
        <v>0</v>
      </c>
      <c r="GZ56" s="328">
        <v>0</v>
      </c>
      <c r="HA56" s="327">
        <f t="shared" si="345"/>
        <v>0</v>
      </c>
      <c r="HB56" s="327">
        <f t="shared" si="346"/>
        <v>0</v>
      </c>
      <c r="HC56" s="329">
        <f t="shared" si="347"/>
        <v>0</v>
      </c>
      <c r="HD56" s="328">
        <v>0</v>
      </c>
      <c r="HE56" s="327">
        <f t="shared" si="348"/>
        <v>0</v>
      </c>
      <c r="HF56" s="327">
        <f t="shared" si="349"/>
        <v>0</v>
      </c>
      <c r="HG56" s="329">
        <f t="shared" si="350"/>
        <v>0</v>
      </c>
      <c r="HI56" s="330">
        <f t="shared" ref="HI56:HI66" si="419">L56+P56+T56+X56+AB56+AF56+AJ56+AN56+AR56+AV56+AZ56+BD56+BH56+BL56+BP56+BT56+BX56+CB56+CF56+CJ56+CN56+CR56+CV56+CZ56+DD56+DH56+DL56+DP56+DT56+DX56+EB56+EF56+EJ56+EN56+ER56+EV56+EZ56+FD56+FH56+FL56+FP56+FT56+FX56+GB56+GF56+GJ56+GN56+GR56+GV56+GZ56+HD56</f>
        <v>0</v>
      </c>
      <c r="HJ56" s="331">
        <f t="shared" ref="HJ56:HJ68" si="420">M56+Q56+U56+Y56+AC56+AG56+AK56+AO56+AS56+AW56+BA56+BE56+BI56+BM56+BQ56+BU56+BY56+CC56+CG56+CK56+CO56+CS56+CW56+DA56+DE56+DI56+DM56+DQ56+DU56+DY56+EC56+EG56+EK56+EO56+ES56+EW56+FA56+FE56+FI56+FM56+FQ56+FU56+FY56+GC56+GG56+GK56+GO56+GS56+GW56+HA56+HE56</f>
        <v>0</v>
      </c>
      <c r="HK56" s="331">
        <f>HJ56-K56</f>
        <v>0</v>
      </c>
    </row>
    <row r="57" spans="1:220" x14ac:dyDescent="0.25">
      <c r="A57" s="252"/>
      <c r="B57" s="253"/>
      <c r="C57" s="253"/>
      <c r="D57" s="252"/>
      <c r="E57" s="252"/>
      <c r="F57" s="322">
        <f t="shared" si="357"/>
        <v>0</v>
      </c>
      <c r="G57" s="323">
        <f>IF(C57="",0,IF(C57="01-60", $G$5, IF(C57="01-70",$G$3,IF(C57="01-10", $G$6, IF(C57="01-80", $G$7)))))</f>
        <v>0</v>
      </c>
      <c r="H57" s="324">
        <v>0</v>
      </c>
      <c r="I57" s="322">
        <f t="shared" si="359"/>
        <v>0</v>
      </c>
      <c r="J57" s="322">
        <f t="shared" si="360"/>
        <v>0</v>
      </c>
      <c r="K57" s="325">
        <f t="shared" si="361"/>
        <v>0</v>
      </c>
      <c r="L57" s="326">
        <v>0</v>
      </c>
      <c r="M57" s="327">
        <f t="shared" si="362"/>
        <v>0</v>
      </c>
      <c r="N57" s="327">
        <f t="shared" si="363"/>
        <v>0</v>
      </c>
      <c r="O57" s="327">
        <f t="shared" si="364"/>
        <v>0</v>
      </c>
      <c r="P57" s="328">
        <v>0</v>
      </c>
      <c r="Q57" s="327">
        <f t="shared" si="365"/>
        <v>0</v>
      </c>
      <c r="R57" s="327">
        <f t="shared" si="366"/>
        <v>0</v>
      </c>
      <c r="S57" s="327">
        <f t="shared" si="367"/>
        <v>0</v>
      </c>
      <c r="T57" s="328">
        <v>0</v>
      </c>
      <c r="U57" s="327">
        <f t="shared" si="368"/>
        <v>0</v>
      </c>
      <c r="V57" s="327">
        <f t="shared" si="369"/>
        <v>0</v>
      </c>
      <c r="W57" s="327">
        <f t="shared" si="370"/>
        <v>0</v>
      </c>
      <c r="X57" s="328">
        <v>0</v>
      </c>
      <c r="Y57" s="327">
        <f t="shared" si="371"/>
        <v>0</v>
      </c>
      <c r="Z57" s="327">
        <f t="shared" si="372"/>
        <v>0</v>
      </c>
      <c r="AA57" s="327">
        <f t="shared" si="373"/>
        <v>0</v>
      </c>
      <c r="AB57" s="328">
        <v>0</v>
      </c>
      <c r="AC57" s="327">
        <f t="shared" si="374"/>
        <v>0</v>
      </c>
      <c r="AD57" s="327">
        <f t="shared" si="375"/>
        <v>0</v>
      </c>
      <c r="AE57" s="327">
        <f t="shared" si="376"/>
        <v>0</v>
      </c>
      <c r="AF57" s="328">
        <v>0</v>
      </c>
      <c r="AG57" s="327">
        <f t="shared" si="377"/>
        <v>0</v>
      </c>
      <c r="AH57" s="327">
        <f t="shared" si="378"/>
        <v>0</v>
      </c>
      <c r="AI57" s="329">
        <f t="shared" si="379"/>
        <v>0</v>
      </c>
      <c r="AJ57" s="328">
        <v>0</v>
      </c>
      <c r="AK57" s="327">
        <f t="shared" si="380"/>
        <v>0</v>
      </c>
      <c r="AL57" s="327">
        <f t="shared" si="381"/>
        <v>0</v>
      </c>
      <c r="AM57" s="329">
        <f t="shared" si="382"/>
        <v>0</v>
      </c>
      <c r="AN57" s="328">
        <v>0</v>
      </c>
      <c r="AO57" s="327">
        <f t="shared" si="383"/>
        <v>0</v>
      </c>
      <c r="AP57" s="327">
        <f t="shared" si="384"/>
        <v>0</v>
      </c>
      <c r="AQ57" s="329">
        <f t="shared" si="385"/>
        <v>0</v>
      </c>
      <c r="AR57" s="328">
        <v>0</v>
      </c>
      <c r="AS57" s="327">
        <f t="shared" si="386"/>
        <v>0</v>
      </c>
      <c r="AT57" s="327">
        <f t="shared" si="387"/>
        <v>0</v>
      </c>
      <c r="AU57" s="329">
        <f t="shared" si="388"/>
        <v>0</v>
      </c>
      <c r="AV57" s="328">
        <v>0</v>
      </c>
      <c r="AW57" s="327">
        <f t="shared" si="389"/>
        <v>0</v>
      </c>
      <c r="AX57" s="327">
        <f t="shared" si="390"/>
        <v>0</v>
      </c>
      <c r="AY57" s="329">
        <f t="shared" si="391"/>
        <v>0</v>
      </c>
      <c r="AZ57" s="328">
        <v>0</v>
      </c>
      <c r="BA57" s="327">
        <f t="shared" si="392"/>
        <v>0</v>
      </c>
      <c r="BB57" s="327">
        <f t="shared" si="393"/>
        <v>0</v>
      </c>
      <c r="BC57" s="329">
        <f t="shared" si="394"/>
        <v>0</v>
      </c>
      <c r="BD57" s="328">
        <v>0</v>
      </c>
      <c r="BE57" s="327">
        <f t="shared" si="395"/>
        <v>0</v>
      </c>
      <c r="BF57" s="327">
        <f t="shared" si="396"/>
        <v>0</v>
      </c>
      <c r="BG57" s="329">
        <f t="shared" si="397"/>
        <v>0</v>
      </c>
      <c r="BH57" s="328">
        <v>0</v>
      </c>
      <c r="BI57" s="327">
        <f t="shared" si="398"/>
        <v>0</v>
      </c>
      <c r="BJ57" s="327">
        <f t="shared" si="399"/>
        <v>0</v>
      </c>
      <c r="BK57" s="329">
        <f t="shared" si="400"/>
        <v>0</v>
      </c>
      <c r="BL57" s="328">
        <v>0</v>
      </c>
      <c r="BM57" s="327">
        <f t="shared" si="401"/>
        <v>0</v>
      </c>
      <c r="BN57" s="327">
        <f t="shared" si="402"/>
        <v>0</v>
      </c>
      <c r="BO57" s="329">
        <f t="shared" si="403"/>
        <v>0</v>
      </c>
      <c r="BP57" s="328">
        <v>0</v>
      </c>
      <c r="BQ57" s="327">
        <f t="shared" si="404"/>
        <v>0</v>
      </c>
      <c r="BR57" s="327">
        <f t="shared" si="405"/>
        <v>0</v>
      </c>
      <c r="BS57" s="329">
        <f t="shared" si="406"/>
        <v>0</v>
      </c>
      <c r="BT57" s="328">
        <v>0</v>
      </c>
      <c r="BU57" s="327">
        <f t="shared" si="407"/>
        <v>0</v>
      </c>
      <c r="BV57" s="327">
        <f t="shared" si="408"/>
        <v>0</v>
      </c>
      <c r="BW57" s="329">
        <f t="shared" si="409"/>
        <v>0</v>
      </c>
      <c r="BX57" s="328">
        <v>0</v>
      </c>
      <c r="BY57" s="327">
        <f t="shared" si="410"/>
        <v>0</v>
      </c>
      <c r="BZ57" s="327">
        <f t="shared" si="411"/>
        <v>0</v>
      </c>
      <c r="CA57" s="329">
        <f t="shared" si="412"/>
        <v>0</v>
      </c>
      <c r="CB57" s="328">
        <v>0</v>
      </c>
      <c r="CC57" s="327">
        <f t="shared" si="413"/>
        <v>0</v>
      </c>
      <c r="CD57" s="327">
        <f t="shared" si="414"/>
        <v>0</v>
      </c>
      <c r="CE57" s="329">
        <f t="shared" si="415"/>
        <v>0</v>
      </c>
      <c r="CF57" s="328">
        <v>0</v>
      </c>
      <c r="CG57" s="327">
        <f t="shared" si="416"/>
        <v>0</v>
      </c>
      <c r="CH57" s="327">
        <f t="shared" si="417"/>
        <v>0</v>
      </c>
      <c r="CI57" s="329">
        <f t="shared" si="418"/>
        <v>0</v>
      </c>
      <c r="CJ57" s="328">
        <v>0</v>
      </c>
      <c r="CK57" s="327">
        <f t="shared" si="352"/>
        <v>0</v>
      </c>
      <c r="CL57" s="327">
        <f t="shared" si="256"/>
        <v>0</v>
      </c>
      <c r="CM57" s="329">
        <f t="shared" si="257"/>
        <v>0</v>
      </c>
      <c r="CN57" s="328">
        <v>0</v>
      </c>
      <c r="CO57" s="327">
        <f t="shared" si="353"/>
        <v>0</v>
      </c>
      <c r="CP57" s="327">
        <f t="shared" si="259"/>
        <v>0</v>
      </c>
      <c r="CQ57" s="329">
        <f t="shared" si="260"/>
        <v>0</v>
      </c>
      <c r="CR57" s="328">
        <v>0</v>
      </c>
      <c r="CS57" s="327">
        <f t="shared" si="354"/>
        <v>0</v>
      </c>
      <c r="CT57" s="327">
        <f t="shared" si="262"/>
        <v>0</v>
      </c>
      <c r="CU57" s="329">
        <f t="shared" si="263"/>
        <v>0</v>
      </c>
      <c r="CV57" s="328">
        <v>0</v>
      </c>
      <c r="CW57" s="327">
        <f t="shared" si="355"/>
        <v>0</v>
      </c>
      <c r="CX57" s="327">
        <f t="shared" si="265"/>
        <v>0</v>
      </c>
      <c r="CY57" s="329">
        <f t="shared" si="266"/>
        <v>0</v>
      </c>
      <c r="CZ57" s="328">
        <v>0</v>
      </c>
      <c r="DA57" s="327">
        <f t="shared" si="356"/>
        <v>0</v>
      </c>
      <c r="DB57" s="327">
        <f t="shared" si="268"/>
        <v>0</v>
      </c>
      <c r="DC57" s="329">
        <f t="shared" si="269"/>
        <v>0</v>
      </c>
      <c r="DD57" s="328">
        <v>0</v>
      </c>
      <c r="DE57" s="327">
        <f t="shared" si="270"/>
        <v>0</v>
      </c>
      <c r="DF57" s="327">
        <f t="shared" si="271"/>
        <v>0</v>
      </c>
      <c r="DG57" s="329">
        <f t="shared" si="272"/>
        <v>0</v>
      </c>
      <c r="DH57" s="328">
        <v>0</v>
      </c>
      <c r="DI57" s="327">
        <f t="shared" si="273"/>
        <v>0</v>
      </c>
      <c r="DJ57" s="327">
        <f t="shared" si="274"/>
        <v>0</v>
      </c>
      <c r="DK57" s="329">
        <f t="shared" si="275"/>
        <v>0</v>
      </c>
      <c r="DL57" s="328">
        <v>0</v>
      </c>
      <c r="DM57" s="327">
        <f t="shared" si="276"/>
        <v>0</v>
      </c>
      <c r="DN57" s="327">
        <f t="shared" si="277"/>
        <v>0</v>
      </c>
      <c r="DO57" s="329">
        <f t="shared" si="278"/>
        <v>0</v>
      </c>
      <c r="DP57" s="328">
        <v>0</v>
      </c>
      <c r="DQ57" s="327">
        <f t="shared" si="279"/>
        <v>0</v>
      </c>
      <c r="DR57" s="327">
        <f t="shared" si="280"/>
        <v>0</v>
      </c>
      <c r="DS57" s="329">
        <f t="shared" si="281"/>
        <v>0</v>
      </c>
      <c r="DT57" s="328">
        <v>0</v>
      </c>
      <c r="DU57" s="327">
        <f t="shared" si="282"/>
        <v>0</v>
      </c>
      <c r="DV57" s="327">
        <f t="shared" si="283"/>
        <v>0</v>
      </c>
      <c r="DW57" s="329">
        <f t="shared" si="284"/>
        <v>0</v>
      </c>
      <c r="DX57" s="328">
        <v>0</v>
      </c>
      <c r="DY57" s="327">
        <f t="shared" si="285"/>
        <v>0</v>
      </c>
      <c r="DZ57" s="327">
        <f t="shared" si="286"/>
        <v>0</v>
      </c>
      <c r="EA57" s="329">
        <f t="shared" si="287"/>
        <v>0</v>
      </c>
      <c r="EB57" s="328">
        <v>0</v>
      </c>
      <c r="EC57" s="327">
        <f t="shared" si="288"/>
        <v>0</v>
      </c>
      <c r="ED57" s="327">
        <f t="shared" si="289"/>
        <v>0</v>
      </c>
      <c r="EE57" s="329">
        <f t="shared" si="290"/>
        <v>0</v>
      </c>
      <c r="EF57" s="328">
        <v>0</v>
      </c>
      <c r="EG57" s="327">
        <f t="shared" si="291"/>
        <v>0</v>
      </c>
      <c r="EH57" s="327">
        <f t="shared" si="292"/>
        <v>0</v>
      </c>
      <c r="EI57" s="329">
        <f t="shared" si="293"/>
        <v>0</v>
      </c>
      <c r="EJ57" s="328">
        <v>0</v>
      </c>
      <c r="EK57" s="327">
        <f t="shared" si="294"/>
        <v>0</v>
      </c>
      <c r="EL57" s="327">
        <f t="shared" si="295"/>
        <v>0</v>
      </c>
      <c r="EM57" s="329">
        <f t="shared" si="296"/>
        <v>0</v>
      </c>
      <c r="EN57" s="328">
        <v>0</v>
      </c>
      <c r="EO57" s="327">
        <f t="shared" si="297"/>
        <v>0</v>
      </c>
      <c r="EP57" s="327">
        <f t="shared" si="298"/>
        <v>0</v>
      </c>
      <c r="EQ57" s="329">
        <f t="shared" si="299"/>
        <v>0</v>
      </c>
      <c r="ER57" s="328">
        <v>0</v>
      </c>
      <c r="ES57" s="327">
        <f t="shared" si="300"/>
        <v>0</v>
      </c>
      <c r="ET57" s="327">
        <f t="shared" si="301"/>
        <v>0</v>
      </c>
      <c r="EU57" s="329">
        <f t="shared" si="302"/>
        <v>0</v>
      </c>
      <c r="EV57" s="328">
        <v>0</v>
      </c>
      <c r="EW57" s="327">
        <f t="shared" si="303"/>
        <v>0</v>
      </c>
      <c r="EX57" s="327">
        <f t="shared" si="304"/>
        <v>0</v>
      </c>
      <c r="EY57" s="329">
        <f t="shared" si="305"/>
        <v>0</v>
      </c>
      <c r="EZ57" s="328">
        <v>0</v>
      </c>
      <c r="FA57" s="327">
        <f t="shared" si="306"/>
        <v>0</v>
      </c>
      <c r="FB57" s="327">
        <f t="shared" si="307"/>
        <v>0</v>
      </c>
      <c r="FC57" s="329">
        <f t="shared" si="308"/>
        <v>0</v>
      </c>
      <c r="FD57" s="328">
        <v>0</v>
      </c>
      <c r="FE57" s="327">
        <f t="shared" si="309"/>
        <v>0</v>
      </c>
      <c r="FF57" s="327">
        <f t="shared" si="310"/>
        <v>0</v>
      </c>
      <c r="FG57" s="329">
        <f t="shared" si="311"/>
        <v>0</v>
      </c>
      <c r="FH57" s="328">
        <v>0</v>
      </c>
      <c r="FI57" s="327">
        <f t="shared" si="312"/>
        <v>0</v>
      </c>
      <c r="FJ57" s="327">
        <f t="shared" si="313"/>
        <v>0</v>
      </c>
      <c r="FK57" s="329">
        <f t="shared" si="314"/>
        <v>0</v>
      </c>
      <c r="FL57" s="328">
        <v>0</v>
      </c>
      <c r="FM57" s="327">
        <f t="shared" si="315"/>
        <v>0</v>
      </c>
      <c r="FN57" s="327">
        <f t="shared" si="316"/>
        <v>0</v>
      </c>
      <c r="FO57" s="329">
        <f t="shared" si="317"/>
        <v>0</v>
      </c>
      <c r="FP57" s="328">
        <v>0</v>
      </c>
      <c r="FQ57" s="327">
        <f t="shared" si="318"/>
        <v>0</v>
      </c>
      <c r="FR57" s="327">
        <f t="shared" si="319"/>
        <v>0</v>
      </c>
      <c r="FS57" s="329">
        <f t="shared" si="320"/>
        <v>0</v>
      </c>
      <c r="FT57" s="328">
        <v>0</v>
      </c>
      <c r="FU57" s="327">
        <f t="shared" si="321"/>
        <v>0</v>
      </c>
      <c r="FV57" s="327">
        <f t="shared" si="322"/>
        <v>0</v>
      </c>
      <c r="FW57" s="329">
        <f t="shared" si="323"/>
        <v>0</v>
      </c>
      <c r="FX57" s="328">
        <v>0</v>
      </c>
      <c r="FY57" s="327">
        <f t="shared" si="324"/>
        <v>0</v>
      </c>
      <c r="FZ57" s="327">
        <f t="shared" si="325"/>
        <v>0</v>
      </c>
      <c r="GA57" s="329">
        <f t="shared" si="326"/>
        <v>0</v>
      </c>
      <c r="GB57" s="328">
        <v>0</v>
      </c>
      <c r="GC57" s="327">
        <f t="shared" si="327"/>
        <v>0</v>
      </c>
      <c r="GD57" s="327">
        <f t="shared" si="328"/>
        <v>0</v>
      </c>
      <c r="GE57" s="329">
        <f t="shared" si="329"/>
        <v>0</v>
      </c>
      <c r="GF57" s="328">
        <v>0</v>
      </c>
      <c r="GG57" s="327">
        <f t="shared" si="330"/>
        <v>0</v>
      </c>
      <c r="GH57" s="327">
        <f t="shared" si="331"/>
        <v>0</v>
      </c>
      <c r="GI57" s="329">
        <f t="shared" si="332"/>
        <v>0</v>
      </c>
      <c r="GJ57" s="328">
        <v>0</v>
      </c>
      <c r="GK57" s="327">
        <f t="shared" si="333"/>
        <v>0</v>
      </c>
      <c r="GL57" s="327">
        <f t="shared" si="334"/>
        <v>0</v>
      </c>
      <c r="GM57" s="329">
        <f t="shared" si="335"/>
        <v>0</v>
      </c>
      <c r="GN57" s="328">
        <v>0</v>
      </c>
      <c r="GO57" s="327">
        <f t="shared" si="336"/>
        <v>0</v>
      </c>
      <c r="GP57" s="327">
        <f t="shared" si="337"/>
        <v>0</v>
      </c>
      <c r="GQ57" s="329">
        <f t="shared" si="338"/>
        <v>0</v>
      </c>
      <c r="GR57" s="328">
        <v>0</v>
      </c>
      <c r="GS57" s="327">
        <f t="shared" si="339"/>
        <v>0</v>
      </c>
      <c r="GT57" s="327">
        <f t="shared" si="340"/>
        <v>0</v>
      </c>
      <c r="GU57" s="329">
        <f t="shared" si="341"/>
        <v>0</v>
      </c>
      <c r="GV57" s="328">
        <v>0</v>
      </c>
      <c r="GW57" s="327">
        <f t="shared" si="342"/>
        <v>0</v>
      </c>
      <c r="GX57" s="327">
        <f t="shared" si="343"/>
        <v>0</v>
      </c>
      <c r="GY57" s="329">
        <f t="shared" si="344"/>
        <v>0</v>
      </c>
      <c r="GZ57" s="328">
        <v>0</v>
      </c>
      <c r="HA57" s="327">
        <f t="shared" si="345"/>
        <v>0</v>
      </c>
      <c r="HB57" s="327">
        <f t="shared" si="346"/>
        <v>0</v>
      </c>
      <c r="HC57" s="329">
        <f t="shared" si="347"/>
        <v>0</v>
      </c>
      <c r="HD57" s="328">
        <v>0</v>
      </c>
      <c r="HE57" s="327">
        <f t="shared" si="348"/>
        <v>0</v>
      </c>
      <c r="HF57" s="327">
        <f t="shared" si="349"/>
        <v>0</v>
      </c>
      <c r="HG57" s="329">
        <f t="shared" si="350"/>
        <v>0</v>
      </c>
      <c r="HI57" s="330">
        <f t="shared" si="419"/>
        <v>0</v>
      </c>
      <c r="HJ57" s="331">
        <f t="shared" si="420"/>
        <v>0</v>
      </c>
      <c r="HK57" s="331">
        <f t="shared" ref="HK57:HK67" si="421">HJ57-K57</f>
        <v>0</v>
      </c>
    </row>
    <row r="58" spans="1:220" x14ac:dyDescent="0.25">
      <c r="A58" s="252"/>
      <c r="B58" s="253"/>
      <c r="C58" s="253"/>
      <c r="D58" s="252"/>
      <c r="E58" s="252"/>
      <c r="F58" s="322">
        <f t="shared" si="357"/>
        <v>0</v>
      </c>
      <c r="G58" s="323">
        <f>IF(C58="",0,IF(C58="01-60", $G$5, IF(C58="01-70",$G$3,IF(C58="01-10", $G$6, IF(C58="01-80", $G$7)))))</f>
        <v>0</v>
      </c>
      <c r="H58" s="324">
        <v>0</v>
      </c>
      <c r="I58" s="322">
        <f t="shared" si="359"/>
        <v>0</v>
      </c>
      <c r="J58" s="322">
        <f t="shared" si="360"/>
        <v>0</v>
      </c>
      <c r="K58" s="325">
        <f t="shared" si="361"/>
        <v>0</v>
      </c>
      <c r="L58" s="326">
        <v>0</v>
      </c>
      <c r="M58" s="327">
        <f t="shared" si="362"/>
        <v>0</v>
      </c>
      <c r="N58" s="327">
        <f t="shared" si="363"/>
        <v>0</v>
      </c>
      <c r="O58" s="327">
        <f t="shared" si="364"/>
        <v>0</v>
      </c>
      <c r="P58" s="328">
        <v>0</v>
      </c>
      <c r="Q58" s="327">
        <f t="shared" si="365"/>
        <v>0</v>
      </c>
      <c r="R58" s="327">
        <f t="shared" si="366"/>
        <v>0</v>
      </c>
      <c r="S58" s="327">
        <f t="shared" si="367"/>
        <v>0</v>
      </c>
      <c r="T58" s="328">
        <v>0</v>
      </c>
      <c r="U58" s="327">
        <f t="shared" si="368"/>
        <v>0</v>
      </c>
      <c r="V58" s="327">
        <f t="shared" si="369"/>
        <v>0</v>
      </c>
      <c r="W58" s="327">
        <f t="shared" si="370"/>
        <v>0</v>
      </c>
      <c r="X58" s="328">
        <v>0</v>
      </c>
      <c r="Y58" s="327">
        <f t="shared" si="371"/>
        <v>0</v>
      </c>
      <c r="Z58" s="327">
        <f t="shared" si="372"/>
        <v>0</v>
      </c>
      <c r="AA58" s="327">
        <f t="shared" si="373"/>
        <v>0</v>
      </c>
      <c r="AB58" s="328">
        <v>0</v>
      </c>
      <c r="AC58" s="327">
        <f t="shared" si="374"/>
        <v>0</v>
      </c>
      <c r="AD58" s="327">
        <f t="shared" si="375"/>
        <v>0</v>
      </c>
      <c r="AE58" s="327">
        <f t="shared" si="376"/>
        <v>0</v>
      </c>
      <c r="AF58" s="328">
        <v>0</v>
      </c>
      <c r="AG58" s="327">
        <f t="shared" si="377"/>
        <v>0</v>
      </c>
      <c r="AH58" s="327">
        <f t="shared" si="378"/>
        <v>0</v>
      </c>
      <c r="AI58" s="329">
        <f t="shared" si="379"/>
        <v>0</v>
      </c>
      <c r="AJ58" s="328">
        <v>0</v>
      </c>
      <c r="AK58" s="327">
        <f t="shared" si="380"/>
        <v>0</v>
      </c>
      <c r="AL58" s="327">
        <f t="shared" si="381"/>
        <v>0</v>
      </c>
      <c r="AM58" s="329">
        <f t="shared" si="382"/>
        <v>0</v>
      </c>
      <c r="AN58" s="328">
        <v>0</v>
      </c>
      <c r="AO58" s="327">
        <f t="shared" si="383"/>
        <v>0</v>
      </c>
      <c r="AP58" s="327">
        <f t="shared" si="384"/>
        <v>0</v>
      </c>
      <c r="AQ58" s="329">
        <f t="shared" si="385"/>
        <v>0</v>
      </c>
      <c r="AR58" s="328">
        <v>0</v>
      </c>
      <c r="AS58" s="327">
        <f t="shared" si="386"/>
        <v>0</v>
      </c>
      <c r="AT58" s="327">
        <f t="shared" si="387"/>
        <v>0</v>
      </c>
      <c r="AU58" s="329">
        <f t="shared" si="388"/>
        <v>0</v>
      </c>
      <c r="AV58" s="328">
        <v>0</v>
      </c>
      <c r="AW58" s="327">
        <f t="shared" si="389"/>
        <v>0</v>
      </c>
      <c r="AX58" s="327">
        <f t="shared" si="390"/>
        <v>0</v>
      </c>
      <c r="AY58" s="329">
        <f t="shared" si="391"/>
        <v>0</v>
      </c>
      <c r="AZ58" s="328">
        <v>0</v>
      </c>
      <c r="BA58" s="327">
        <f t="shared" si="392"/>
        <v>0</v>
      </c>
      <c r="BB58" s="327">
        <f t="shared" si="393"/>
        <v>0</v>
      </c>
      <c r="BC58" s="329">
        <f t="shared" si="394"/>
        <v>0</v>
      </c>
      <c r="BD58" s="328">
        <v>0</v>
      </c>
      <c r="BE58" s="327">
        <f t="shared" si="395"/>
        <v>0</v>
      </c>
      <c r="BF58" s="327">
        <f t="shared" si="396"/>
        <v>0</v>
      </c>
      <c r="BG58" s="329">
        <f t="shared" si="397"/>
        <v>0</v>
      </c>
      <c r="BH58" s="328">
        <v>0</v>
      </c>
      <c r="BI58" s="327">
        <f t="shared" si="398"/>
        <v>0</v>
      </c>
      <c r="BJ58" s="327">
        <f t="shared" si="399"/>
        <v>0</v>
      </c>
      <c r="BK58" s="329">
        <f t="shared" si="400"/>
        <v>0</v>
      </c>
      <c r="BL58" s="328">
        <v>0</v>
      </c>
      <c r="BM58" s="327">
        <f t="shared" si="401"/>
        <v>0</v>
      </c>
      <c r="BN58" s="327">
        <f t="shared" si="402"/>
        <v>0</v>
      </c>
      <c r="BO58" s="329">
        <f t="shared" si="403"/>
        <v>0</v>
      </c>
      <c r="BP58" s="328">
        <v>0</v>
      </c>
      <c r="BQ58" s="327">
        <f t="shared" si="404"/>
        <v>0</v>
      </c>
      <c r="BR58" s="327">
        <f t="shared" si="405"/>
        <v>0</v>
      </c>
      <c r="BS58" s="329">
        <f t="shared" si="406"/>
        <v>0</v>
      </c>
      <c r="BT58" s="328">
        <v>0</v>
      </c>
      <c r="BU58" s="327">
        <f t="shared" si="407"/>
        <v>0</v>
      </c>
      <c r="BV58" s="327">
        <f t="shared" si="408"/>
        <v>0</v>
      </c>
      <c r="BW58" s="329">
        <f t="shared" si="409"/>
        <v>0</v>
      </c>
      <c r="BX58" s="328">
        <v>0</v>
      </c>
      <c r="BY58" s="327">
        <f t="shared" si="410"/>
        <v>0</v>
      </c>
      <c r="BZ58" s="327">
        <f t="shared" si="411"/>
        <v>0</v>
      </c>
      <c r="CA58" s="329">
        <f t="shared" si="412"/>
        <v>0</v>
      </c>
      <c r="CB58" s="328">
        <v>0</v>
      </c>
      <c r="CC58" s="327">
        <f t="shared" si="413"/>
        <v>0</v>
      </c>
      <c r="CD58" s="327">
        <f t="shared" si="414"/>
        <v>0</v>
      </c>
      <c r="CE58" s="329">
        <f t="shared" si="415"/>
        <v>0</v>
      </c>
      <c r="CF58" s="328">
        <v>0</v>
      </c>
      <c r="CG58" s="327">
        <f t="shared" si="416"/>
        <v>0</v>
      </c>
      <c r="CH58" s="327">
        <f t="shared" si="417"/>
        <v>0</v>
      </c>
      <c r="CI58" s="329">
        <f t="shared" si="418"/>
        <v>0</v>
      </c>
      <c r="CJ58" s="328">
        <v>0</v>
      </c>
      <c r="CK58" s="327">
        <f t="shared" si="352"/>
        <v>0</v>
      </c>
      <c r="CL58" s="327">
        <f t="shared" si="256"/>
        <v>0</v>
      </c>
      <c r="CM58" s="329">
        <f t="shared" si="257"/>
        <v>0</v>
      </c>
      <c r="CN58" s="328">
        <v>0</v>
      </c>
      <c r="CO58" s="327">
        <f t="shared" si="353"/>
        <v>0</v>
      </c>
      <c r="CP58" s="327">
        <f t="shared" si="259"/>
        <v>0</v>
      </c>
      <c r="CQ58" s="329">
        <f t="shared" si="260"/>
        <v>0</v>
      </c>
      <c r="CR58" s="328">
        <v>0</v>
      </c>
      <c r="CS58" s="327">
        <f t="shared" si="354"/>
        <v>0</v>
      </c>
      <c r="CT58" s="327">
        <f t="shared" si="262"/>
        <v>0</v>
      </c>
      <c r="CU58" s="329">
        <f t="shared" si="263"/>
        <v>0</v>
      </c>
      <c r="CV58" s="328">
        <v>0</v>
      </c>
      <c r="CW58" s="327">
        <f t="shared" si="355"/>
        <v>0</v>
      </c>
      <c r="CX58" s="327">
        <f t="shared" si="265"/>
        <v>0</v>
      </c>
      <c r="CY58" s="329">
        <f t="shared" si="266"/>
        <v>0</v>
      </c>
      <c r="CZ58" s="328">
        <v>0</v>
      </c>
      <c r="DA58" s="327">
        <f t="shared" si="356"/>
        <v>0</v>
      </c>
      <c r="DB58" s="327">
        <f t="shared" si="268"/>
        <v>0</v>
      </c>
      <c r="DC58" s="329">
        <f t="shared" si="269"/>
        <v>0</v>
      </c>
      <c r="DD58" s="328">
        <v>0</v>
      </c>
      <c r="DE58" s="327">
        <f t="shared" si="270"/>
        <v>0</v>
      </c>
      <c r="DF58" s="327">
        <f t="shared" si="271"/>
        <v>0</v>
      </c>
      <c r="DG58" s="329">
        <f t="shared" si="272"/>
        <v>0</v>
      </c>
      <c r="DH58" s="328">
        <v>0</v>
      </c>
      <c r="DI58" s="327">
        <f t="shared" si="273"/>
        <v>0</v>
      </c>
      <c r="DJ58" s="327">
        <f t="shared" si="274"/>
        <v>0</v>
      </c>
      <c r="DK58" s="329">
        <f t="shared" si="275"/>
        <v>0</v>
      </c>
      <c r="DL58" s="328">
        <v>0</v>
      </c>
      <c r="DM58" s="327">
        <f t="shared" si="276"/>
        <v>0</v>
      </c>
      <c r="DN58" s="327">
        <f t="shared" si="277"/>
        <v>0</v>
      </c>
      <c r="DO58" s="329">
        <f t="shared" si="278"/>
        <v>0</v>
      </c>
      <c r="DP58" s="328">
        <v>0</v>
      </c>
      <c r="DQ58" s="327">
        <f t="shared" si="279"/>
        <v>0</v>
      </c>
      <c r="DR58" s="327">
        <f t="shared" si="280"/>
        <v>0</v>
      </c>
      <c r="DS58" s="329">
        <f t="shared" si="281"/>
        <v>0</v>
      </c>
      <c r="DT58" s="328">
        <v>0</v>
      </c>
      <c r="DU58" s="327">
        <f t="shared" si="282"/>
        <v>0</v>
      </c>
      <c r="DV58" s="327">
        <f t="shared" si="283"/>
        <v>0</v>
      </c>
      <c r="DW58" s="329">
        <f t="shared" si="284"/>
        <v>0</v>
      </c>
      <c r="DX58" s="328">
        <v>0</v>
      </c>
      <c r="DY58" s="327">
        <f t="shared" si="285"/>
        <v>0</v>
      </c>
      <c r="DZ58" s="327">
        <f t="shared" si="286"/>
        <v>0</v>
      </c>
      <c r="EA58" s="329">
        <f t="shared" si="287"/>
        <v>0</v>
      </c>
      <c r="EB58" s="328">
        <v>0</v>
      </c>
      <c r="EC58" s="327">
        <f t="shared" si="288"/>
        <v>0</v>
      </c>
      <c r="ED58" s="327">
        <f t="shared" si="289"/>
        <v>0</v>
      </c>
      <c r="EE58" s="329">
        <f t="shared" si="290"/>
        <v>0</v>
      </c>
      <c r="EF58" s="328">
        <v>0</v>
      </c>
      <c r="EG58" s="327">
        <f t="shared" si="291"/>
        <v>0</v>
      </c>
      <c r="EH58" s="327">
        <f t="shared" si="292"/>
        <v>0</v>
      </c>
      <c r="EI58" s="329">
        <f t="shared" si="293"/>
        <v>0</v>
      </c>
      <c r="EJ58" s="328">
        <v>0</v>
      </c>
      <c r="EK58" s="327">
        <f t="shared" si="294"/>
        <v>0</v>
      </c>
      <c r="EL58" s="327">
        <f t="shared" si="295"/>
        <v>0</v>
      </c>
      <c r="EM58" s="329">
        <f t="shared" si="296"/>
        <v>0</v>
      </c>
      <c r="EN58" s="328">
        <v>0</v>
      </c>
      <c r="EO58" s="327">
        <f t="shared" si="297"/>
        <v>0</v>
      </c>
      <c r="EP58" s="327">
        <f t="shared" si="298"/>
        <v>0</v>
      </c>
      <c r="EQ58" s="329">
        <f t="shared" si="299"/>
        <v>0</v>
      </c>
      <c r="ER58" s="328">
        <v>0</v>
      </c>
      <c r="ES58" s="327">
        <f t="shared" si="300"/>
        <v>0</v>
      </c>
      <c r="ET58" s="327">
        <f t="shared" si="301"/>
        <v>0</v>
      </c>
      <c r="EU58" s="329">
        <f t="shared" si="302"/>
        <v>0</v>
      </c>
      <c r="EV58" s="328">
        <v>0</v>
      </c>
      <c r="EW58" s="327">
        <f t="shared" si="303"/>
        <v>0</v>
      </c>
      <c r="EX58" s="327">
        <f t="shared" si="304"/>
        <v>0</v>
      </c>
      <c r="EY58" s="329">
        <f t="shared" si="305"/>
        <v>0</v>
      </c>
      <c r="EZ58" s="328">
        <v>0</v>
      </c>
      <c r="FA58" s="327">
        <f t="shared" si="306"/>
        <v>0</v>
      </c>
      <c r="FB58" s="327">
        <f t="shared" si="307"/>
        <v>0</v>
      </c>
      <c r="FC58" s="329">
        <f t="shared" si="308"/>
        <v>0</v>
      </c>
      <c r="FD58" s="328">
        <v>0</v>
      </c>
      <c r="FE58" s="327">
        <f t="shared" si="309"/>
        <v>0</v>
      </c>
      <c r="FF58" s="327">
        <f t="shared" si="310"/>
        <v>0</v>
      </c>
      <c r="FG58" s="329">
        <f t="shared" si="311"/>
        <v>0</v>
      </c>
      <c r="FH58" s="328">
        <v>0</v>
      </c>
      <c r="FI58" s="327">
        <f t="shared" si="312"/>
        <v>0</v>
      </c>
      <c r="FJ58" s="327">
        <f t="shared" si="313"/>
        <v>0</v>
      </c>
      <c r="FK58" s="329">
        <f t="shared" si="314"/>
        <v>0</v>
      </c>
      <c r="FL58" s="328">
        <v>0</v>
      </c>
      <c r="FM58" s="327">
        <f t="shared" si="315"/>
        <v>0</v>
      </c>
      <c r="FN58" s="327">
        <f t="shared" si="316"/>
        <v>0</v>
      </c>
      <c r="FO58" s="329">
        <f t="shared" si="317"/>
        <v>0</v>
      </c>
      <c r="FP58" s="328">
        <v>0</v>
      </c>
      <c r="FQ58" s="327">
        <f t="shared" si="318"/>
        <v>0</v>
      </c>
      <c r="FR58" s="327">
        <f t="shared" si="319"/>
        <v>0</v>
      </c>
      <c r="FS58" s="329">
        <f t="shared" si="320"/>
        <v>0</v>
      </c>
      <c r="FT58" s="328">
        <v>0</v>
      </c>
      <c r="FU58" s="327">
        <f t="shared" si="321"/>
        <v>0</v>
      </c>
      <c r="FV58" s="327">
        <f t="shared" si="322"/>
        <v>0</v>
      </c>
      <c r="FW58" s="329">
        <f t="shared" si="323"/>
        <v>0</v>
      </c>
      <c r="FX58" s="328">
        <v>0</v>
      </c>
      <c r="FY58" s="327">
        <f t="shared" si="324"/>
        <v>0</v>
      </c>
      <c r="FZ58" s="327">
        <f t="shared" si="325"/>
        <v>0</v>
      </c>
      <c r="GA58" s="329">
        <f t="shared" si="326"/>
        <v>0</v>
      </c>
      <c r="GB58" s="328">
        <v>0</v>
      </c>
      <c r="GC58" s="327">
        <f t="shared" si="327"/>
        <v>0</v>
      </c>
      <c r="GD58" s="327">
        <f t="shared" si="328"/>
        <v>0</v>
      </c>
      <c r="GE58" s="329">
        <f t="shared" si="329"/>
        <v>0</v>
      </c>
      <c r="GF58" s="328">
        <v>0</v>
      </c>
      <c r="GG58" s="327">
        <f t="shared" si="330"/>
        <v>0</v>
      </c>
      <c r="GH58" s="327">
        <f t="shared" si="331"/>
        <v>0</v>
      </c>
      <c r="GI58" s="329">
        <f t="shared" si="332"/>
        <v>0</v>
      </c>
      <c r="GJ58" s="328">
        <v>0</v>
      </c>
      <c r="GK58" s="327">
        <f t="shared" si="333"/>
        <v>0</v>
      </c>
      <c r="GL58" s="327">
        <f t="shared" si="334"/>
        <v>0</v>
      </c>
      <c r="GM58" s="329">
        <f t="shared" si="335"/>
        <v>0</v>
      </c>
      <c r="GN58" s="328">
        <v>0</v>
      </c>
      <c r="GO58" s="327">
        <f t="shared" si="336"/>
        <v>0</v>
      </c>
      <c r="GP58" s="327">
        <f t="shared" si="337"/>
        <v>0</v>
      </c>
      <c r="GQ58" s="329">
        <f t="shared" si="338"/>
        <v>0</v>
      </c>
      <c r="GR58" s="328">
        <v>0</v>
      </c>
      <c r="GS58" s="327">
        <f t="shared" si="339"/>
        <v>0</v>
      </c>
      <c r="GT58" s="327">
        <f t="shared" si="340"/>
        <v>0</v>
      </c>
      <c r="GU58" s="329">
        <f t="shared" si="341"/>
        <v>0</v>
      </c>
      <c r="GV58" s="328">
        <v>0</v>
      </c>
      <c r="GW58" s="327">
        <f t="shared" si="342"/>
        <v>0</v>
      </c>
      <c r="GX58" s="327">
        <f t="shared" si="343"/>
        <v>0</v>
      </c>
      <c r="GY58" s="329">
        <f t="shared" si="344"/>
        <v>0</v>
      </c>
      <c r="GZ58" s="328">
        <v>0</v>
      </c>
      <c r="HA58" s="327">
        <f t="shared" si="345"/>
        <v>0</v>
      </c>
      <c r="HB58" s="327">
        <f t="shared" si="346"/>
        <v>0</v>
      </c>
      <c r="HC58" s="329">
        <f t="shared" si="347"/>
        <v>0</v>
      </c>
      <c r="HD58" s="328">
        <v>0</v>
      </c>
      <c r="HE58" s="327">
        <f t="shared" si="348"/>
        <v>0</v>
      </c>
      <c r="HF58" s="327">
        <f t="shared" si="349"/>
        <v>0</v>
      </c>
      <c r="HG58" s="329">
        <f t="shared" si="350"/>
        <v>0</v>
      </c>
      <c r="HI58" s="330">
        <f>L58+P58+T58+X58+AB58+AF58+AJ58+AN58+AR58+AV58+AZ58+BD58+BH58+BL58+BP58+BT58+BX58+CB58+CF58+CJ58+CN58+CR58+CV58+CZ58+DD58+DH58+DL58+DP58+DT58+DX58+EB58+EF58+EJ58+EN58+ER58+EV58+EZ58+FD58+FH58+FL58+FP58+FT58+FX58+GB58+GF58+GJ58+GN58+GR58+GV58+GZ58+HD58</f>
        <v>0</v>
      </c>
      <c r="HJ58" s="331">
        <f t="shared" si="420"/>
        <v>0</v>
      </c>
      <c r="HK58" s="331">
        <f t="shared" ref="HK58:HK63" si="422">HJ58-K58</f>
        <v>0</v>
      </c>
    </row>
    <row r="59" spans="1:220" x14ac:dyDescent="0.25">
      <c r="A59" s="252"/>
      <c r="B59" s="253"/>
      <c r="C59" s="253"/>
      <c r="D59" s="252"/>
      <c r="E59" s="252"/>
      <c r="F59" s="322">
        <f t="shared" si="357"/>
        <v>0</v>
      </c>
      <c r="G59" s="323">
        <f t="shared" si="358"/>
        <v>0</v>
      </c>
      <c r="H59" s="324">
        <v>0</v>
      </c>
      <c r="I59" s="322">
        <f t="shared" si="359"/>
        <v>0</v>
      </c>
      <c r="J59" s="322">
        <f t="shared" si="360"/>
        <v>0</v>
      </c>
      <c r="K59" s="325">
        <f t="shared" si="361"/>
        <v>0</v>
      </c>
      <c r="L59" s="326">
        <v>0</v>
      </c>
      <c r="M59" s="327">
        <f t="shared" si="362"/>
        <v>0</v>
      </c>
      <c r="N59" s="327">
        <f t="shared" si="363"/>
        <v>0</v>
      </c>
      <c r="O59" s="327">
        <f t="shared" si="364"/>
        <v>0</v>
      </c>
      <c r="P59" s="328">
        <v>0</v>
      </c>
      <c r="Q59" s="327">
        <f t="shared" si="365"/>
        <v>0</v>
      </c>
      <c r="R59" s="327">
        <f t="shared" si="366"/>
        <v>0</v>
      </c>
      <c r="S59" s="327">
        <f t="shared" si="367"/>
        <v>0</v>
      </c>
      <c r="T59" s="328">
        <v>0</v>
      </c>
      <c r="U59" s="327">
        <f t="shared" si="368"/>
        <v>0</v>
      </c>
      <c r="V59" s="327">
        <f t="shared" si="369"/>
        <v>0</v>
      </c>
      <c r="W59" s="327">
        <f t="shared" si="370"/>
        <v>0</v>
      </c>
      <c r="X59" s="328">
        <v>0</v>
      </c>
      <c r="Y59" s="327">
        <f t="shared" si="371"/>
        <v>0</v>
      </c>
      <c r="Z59" s="327">
        <f t="shared" si="372"/>
        <v>0</v>
      </c>
      <c r="AA59" s="327">
        <f t="shared" si="373"/>
        <v>0</v>
      </c>
      <c r="AB59" s="328">
        <v>0</v>
      </c>
      <c r="AC59" s="327">
        <f t="shared" si="374"/>
        <v>0</v>
      </c>
      <c r="AD59" s="327">
        <f t="shared" si="375"/>
        <v>0</v>
      </c>
      <c r="AE59" s="327">
        <f t="shared" si="376"/>
        <v>0</v>
      </c>
      <c r="AF59" s="328">
        <v>0</v>
      </c>
      <c r="AG59" s="327">
        <f t="shared" si="377"/>
        <v>0</v>
      </c>
      <c r="AH59" s="327">
        <f t="shared" si="378"/>
        <v>0</v>
      </c>
      <c r="AI59" s="329">
        <f t="shared" si="379"/>
        <v>0</v>
      </c>
      <c r="AJ59" s="328">
        <v>0</v>
      </c>
      <c r="AK59" s="327">
        <f t="shared" si="380"/>
        <v>0</v>
      </c>
      <c r="AL59" s="327">
        <f t="shared" si="381"/>
        <v>0</v>
      </c>
      <c r="AM59" s="329">
        <f t="shared" si="382"/>
        <v>0</v>
      </c>
      <c r="AN59" s="328">
        <v>0</v>
      </c>
      <c r="AO59" s="327">
        <f t="shared" si="383"/>
        <v>0</v>
      </c>
      <c r="AP59" s="327">
        <f t="shared" si="384"/>
        <v>0</v>
      </c>
      <c r="AQ59" s="329">
        <f t="shared" si="385"/>
        <v>0</v>
      </c>
      <c r="AR59" s="328">
        <v>0</v>
      </c>
      <c r="AS59" s="327">
        <f t="shared" si="386"/>
        <v>0</v>
      </c>
      <c r="AT59" s="327">
        <f t="shared" si="387"/>
        <v>0</v>
      </c>
      <c r="AU59" s="329">
        <f t="shared" si="388"/>
        <v>0</v>
      </c>
      <c r="AV59" s="328">
        <v>0</v>
      </c>
      <c r="AW59" s="327">
        <f t="shared" si="389"/>
        <v>0</v>
      </c>
      <c r="AX59" s="327">
        <f t="shared" si="390"/>
        <v>0</v>
      </c>
      <c r="AY59" s="329">
        <f t="shared" si="391"/>
        <v>0</v>
      </c>
      <c r="AZ59" s="328">
        <v>0</v>
      </c>
      <c r="BA59" s="327">
        <f t="shared" si="392"/>
        <v>0</v>
      </c>
      <c r="BB59" s="327">
        <f t="shared" si="393"/>
        <v>0</v>
      </c>
      <c r="BC59" s="329">
        <f t="shared" si="394"/>
        <v>0</v>
      </c>
      <c r="BD59" s="328">
        <v>0</v>
      </c>
      <c r="BE59" s="327">
        <f t="shared" si="395"/>
        <v>0</v>
      </c>
      <c r="BF59" s="327">
        <f t="shared" si="396"/>
        <v>0</v>
      </c>
      <c r="BG59" s="329">
        <f t="shared" si="397"/>
        <v>0</v>
      </c>
      <c r="BH59" s="328">
        <v>0</v>
      </c>
      <c r="BI59" s="327">
        <f t="shared" si="398"/>
        <v>0</v>
      </c>
      <c r="BJ59" s="327">
        <f t="shared" si="399"/>
        <v>0</v>
      </c>
      <c r="BK59" s="329">
        <f t="shared" si="400"/>
        <v>0</v>
      </c>
      <c r="BL59" s="328">
        <v>0</v>
      </c>
      <c r="BM59" s="327">
        <f t="shared" si="401"/>
        <v>0</v>
      </c>
      <c r="BN59" s="327">
        <f t="shared" si="402"/>
        <v>0</v>
      </c>
      <c r="BO59" s="329">
        <f t="shared" si="403"/>
        <v>0</v>
      </c>
      <c r="BP59" s="328">
        <v>0</v>
      </c>
      <c r="BQ59" s="327">
        <f t="shared" si="404"/>
        <v>0</v>
      </c>
      <c r="BR59" s="327">
        <f t="shared" si="405"/>
        <v>0</v>
      </c>
      <c r="BS59" s="329">
        <f t="shared" si="406"/>
        <v>0</v>
      </c>
      <c r="BT59" s="328">
        <v>0</v>
      </c>
      <c r="BU59" s="327">
        <f t="shared" si="407"/>
        <v>0</v>
      </c>
      <c r="BV59" s="327">
        <f t="shared" si="408"/>
        <v>0</v>
      </c>
      <c r="BW59" s="329">
        <f t="shared" si="409"/>
        <v>0</v>
      </c>
      <c r="BX59" s="328">
        <v>0</v>
      </c>
      <c r="BY59" s="327">
        <f t="shared" si="410"/>
        <v>0</v>
      </c>
      <c r="BZ59" s="327">
        <f t="shared" si="411"/>
        <v>0</v>
      </c>
      <c r="CA59" s="329">
        <f t="shared" si="412"/>
        <v>0</v>
      </c>
      <c r="CB59" s="328">
        <v>0</v>
      </c>
      <c r="CC59" s="327">
        <f t="shared" si="413"/>
        <v>0</v>
      </c>
      <c r="CD59" s="327">
        <f t="shared" si="414"/>
        <v>0</v>
      </c>
      <c r="CE59" s="329">
        <f t="shared" si="415"/>
        <v>0</v>
      </c>
      <c r="CF59" s="328">
        <v>0</v>
      </c>
      <c r="CG59" s="327">
        <f t="shared" si="416"/>
        <v>0</v>
      </c>
      <c r="CH59" s="327">
        <f t="shared" si="417"/>
        <v>0</v>
      </c>
      <c r="CI59" s="329">
        <f t="shared" si="418"/>
        <v>0</v>
      </c>
      <c r="CJ59" s="328">
        <v>0</v>
      </c>
      <c r="CK59" s="327">
        <f t="shared" si="352"/>
        <v>0</v>
      </c>
      <c r="CL59" s="327">
        <f t="shared" si="256"/>
        <v>0</v>
      </c>
      <c r="CM59" s="329">
        <f t="shared" si="257"/>
        <v>0</v>
      </c>
      <c r="CN59" s="328">
        <v>0</v>
      </c>
      <c r="CO59" s="327">
        <f t="shared" si="353"/>
        <v>0</v>
      </c>
      <c r="CP59" s="327">
        <f t="shared" si="259"/>
        <v>0</v>
      </c>
      <c r="CQ59" s="329">
        <f t="shared" si="260"/>
        <v>0</v>
      </c>
      <c r="CR59" s="328">
        <v>0</v>
      </c>
      <c r="CS59" s="327">
        <f t="shared" si="354"/>
        <v>0</v>
      </c>
      <c r="CT59" s="327">
        <f t="shared" si="262"/>
        <v>0</v>
      </c>
      <c r="CU59" s="329">
        <f t="shared" si="263"/>
        <v>0</v>
      </c>
      <c r="CV59" s="328">
        <v>0</v>
      </c>
      <c r="CW59" s="327">
        <f t="shared" si="355"/>
        <v>0</v>
      </c>
      <c r="CX59" s="327">
        <f t="shared" si="265"/>
        <v>0</v>
      </c>
      <c r="CY59" s="329">
        <f t="shared" si="266"/>
        <v>0</v>
      </c>
      <c r="CZ59" s="328">
        <v>0</v>
      </c>
      <c r="DA59" s="327">
        <f t="shared" si="356"/>
        <v>0</v>
      </c>
      <c r="DB59" s="327">
        <f t="shared" si="268"/>
        <v>0</v>
      </c>
      <c r="DC59" s="329">
        <f t="shared" si="269"/>
        <v>0</v>
      </c>
      <c r="DD59" s="328">
        <v>0</v>
      </c>
      <c r="DE59" s="327">
        <f t="shared" si="270"/>
        <v>0</v>
      </c>
      <c r="DF59" s="327">
        <f t="shared" si="271"/>
        <v>0</v>
      </c>
      <c r="DG59" s="329">
        <f t="shared" si="272"/>
        <v>0</v>
      </c>
      <c r="DH59" s="328">
        <v>0</v>
      </c>
      <c r="DI59" s="327">
        <f t="shared" si="273"/>
        <v>0</v>
      </c>
      <c r="DJ59" s="327">
        <f t="shared" si="274"/>
        <v>0</v>
      </c>
      <c r="DK59" s="329">
        <f t="shared" si="275"/>
        <v>0</v>
      </c>
      <c r="DL59" s="328">
        <v>0</v>
      </c>
      <c r="DM59" s="327">
        <f t="shared" si="276"/>
        <v>0</v>
      </c>
      <c r="DN59" s="327">
        <f t="shared" si="277"/>
        <v>0</v>
      </c>
      <c r="DO59" s="329">
        <f t="shared" si="278"/>
        <v>0</v>
      </c>
      <c r="DP59" s="328">
        <v>0</v>
      </c>
      <c r="DQ59" s="327">
        <f t="shared" si="279"/>
        <v>0</v>
      </c>
      <c r="DR59" s="327">
        <f t="shared" si="280"/>
        <v>0</v>
      </c>
      <c r="DS59" s="329">
        <f t="shared" si="281"/>
        <v>0</v>
      </c>
      <c r="DT59" s="328">
        <v>0</v>
      </c>
      <c r="DU59" s="327">
        <f t="shared" si="282"/>
        <v>0</v>
      </c>
      <c r="DV59" s="327">
        <f t="shared" si="283"/>
        <v>0</v>
      </c>
      <c r="DW59" s="329">
        <f t="shared" si="284"/>
        <v>0</v>
      </c>
      <c r="DX59" s="328">
        <v>0</v>
      </c>
      <c r="DY59" s="327">
        <f t="shared" si="285"/>
        <v>0</v>
      </c>
      <c r="DZ59" s="327">
        <f t="shared" si="286"/>
        <v>0</v>
      </c>
      <c r="EA59" s="329">
        <f t="shared" si="287"/>
        <v>0</v>
      </c>
      <c r="EB59" s="328">
        <v>0</v>
      </c>
      <c r="EC59" s="327">
        <f t="shared" si="288"/>
        <v>0</v>
      </c>
      <c r="ED59" s="327">
        <f t="shared" si="289"/>
        <v>0</v>
      </c>
      <c r="EE59" s="329">
        <f t="shared" si="290"/>
        <v>0</v>
      </c>
      <c r="EF59" s="328">
        <v>0</v>
      </c>
      <c r="EG59" s="327">
        <f t="shared" si="291"/>
        <v>0</v>
      </c>
      <c r="EH59" s="327">
        <f t="shared" si="292"/>
        <v>0</v>
      </c>
      <c r="EI59" s="329">
        <f t="shared" si="293"/>
        <v>0</v>
      </c>
      <c r="EJ59" s="328">
        <v>0</v>
      </c>
      <c r="EK59" s="327">
        <f t="shared" si="294"/>
        <v>0</v>
      </c>
      <c r="EL59" s="327">
        <f t="shared" si="295"/>
        <v>0</v>
      </c>
      <c r="EM59" s="329">
        <f t="shared" si="296"/>
        <v>0</v>
      </c>
      <c r="EN59" s="328">
        <v>0</v>
      </c>
      <c r="EO59" s="327">
        <f t="shared" si="297"/>
        <v>0</v>
      </c>
      <c r="EP59" s="327">
        <f t="shared" si="298"/>
        <v>0</v>
      </c>
      <c r="EQ59" s="329">
        <f t="shared" si="299"/>
        <v>0</v>
      </c>
      <c r="ER59" s="328">
        <v>0</v>
      </c>
      <c r="ES59" s="327">
        <f t="shared" si="300"/>
        <v>0</v>
      </c>
      <c r="ET59" s="327">
        <f t="shared" si="301"/>
        <v>0</v>
      </c>
      <c r="EU59" s="329">
        <f t="shared" si="302"/>
        <v>0</v>
      </c>
      <c r="EV59" s="328">
        <v>0</v>
      </c>
      <c r="EW59" s="327">
        <f t="shared" si="303"/>
        <v>0</v>
      </c>
      <c r="EX59" s="327">
        <f t="shared" si="304"/>
        <v>0</v>
      </c>
      <c r="EY59" s="329">
        <f t="shared" si="305"/>
        <v>0</v>
      </c>
      <c r="EZ59" s="328">
        <v>0</v>
      </c>
      <c r="FA59" s="327">
        <f t="shared" si="306"/>
        <v>0</v>
      </c>
      <c r="FB59" s="327">
        <f t="shared" si="307"/>
        <v>0</v>
      </c>
      <c r="FC59" s="329">
        <f t="shared" si="308"/>
        <v>0</v>
      </c>
      <c r="FD59" s="328">
        <v>0</v>
      </c>
      <c r="FE59" s="327">
        <f t="shared" si="309"/>
        <v>0</v>
      </c>
      <c r="FF59" s="327">
        <f t="shared" si="310"/>
        <v>0</v>
      </c>
      <c r="FG59" s="329">
        <f t="shared" si="311"/>
        <v>0</v>
      </c>
      <c r="FH59" s="328">
        <v>0</v>
      </c>
      <c r="FI59" s="327">
        <f t="shared" si="312"/>
        <v>0</v>
      </c>
      <c r="FJ59" s="327">
        <f t="shared" si="313"/>
        <v>0</v>
      </c>
      <c r="FK59" s="329">
        <f t="shared" si="314"/>
        <v>0</v>
      </c>
      <c r="FL59" s="328">
        <v>0</v>
      </c>
      <c r="FM59" s="327">
        <f t="shared" si="315"/>
        <v>0</v>
      </c>
      <c r="FN59" s="327">
        <f t="shared" si="316"/>
        <v>0</v>
      </c>
      <c r="FO59" s="329">
        <f t="shared" si="317"/>
        <v>0</v>
      </c>
      <c r="FP59" s="328">
        <v>0</v>
      </c>
      <c r="FQ59" s="327">
        <f t="shared" si="318"/>
        <v>0</v>
      </c>
      <c r="FR59" s="327">
        <f t="shared" si="319"/>
        <v>0</v>
      </c>
      <c r="FS59" s="329">
        <f t="shared" si="320"/>
        <v>0</v>
      </c>
      <c r="FT59" s="328">
        <v>0</v>
      </c>
      <c r="FU59" s="327">
        <f t="shared" si="321"/>
        <v>0</v>
      </c>
      <c r="FV59" s="327">
        <f t="shared" si="322"/>
        <v>0</v>
      </c>
      <c r="FW59" s="329">
        <f t="shared" si="323"/>
        <v>0</v>
      </c>
      <c r="FX59" s="328">
        <v>0</v>
      </c>
      <c r="FY59" s="327">
        <f t="shared" si="324"/>
        <v>0</v>
      </c>
      <c r="FZ59" s="327">
        <f t="shared" si="325"/>
        <v>0</v>
      </c>
      <c r="GA59" s="329">
        <f t="shared" si="326"/>
        <v>0</v>
      </c>
      <c r="GB59" s="328">
        <v>0</v>
      </c>
      <c r="GC59" s="327">
        <f t="shared" si="327"/>
        <v>0</v>
      </c>
      <c r="GD59" s="327">
        <f t="shared" si="328"/>
        <v>0</v>
      </c>
      <c r="GE59" s="329">
        <f t="shared" si="329"/>
        <v>0</v>
      </c>
      <c r="GF59" s="328">
        <v>0</v>
      </c>
      <c r="GG59" s="327">
        <f t="shared" si="330"/>
        <v>0</v>
      </c>
      <c r="GH59" s="327">
        <f t="shared" si="331"/>
        <v>0</v>
      </c>
      <c r="GI59" s="329">
        <f t="shared" si="332"/>
        <v>0</v>
      </c>
      <c r="GJ59" s="328">
        <v>0</v>
      </c>
      <c r="GK59" s="327">
        <f t="shared" si="333"/>
        <v>0</v>
      </c>
      <c r="GL59" s="327">
        <f t="shared" si="334"/>
        <v>0</v>
      </c>
      <c r="GM59" s="329">
        <f t="shared" si="335"/>
        <v>0</v>
      </c>
      <c r="GN59" s="328">
        <v>0</v>
      </c>
      <c r="GO59" s="327">
        <f t="shared" si="336"/>
        <v>0</v>
      </c>
      <c r="GP59" s="327">
        <f t="shared" si="337"/>
        <v>0</v>
      </c>
      <c r="GQ59" s="329">
        <f t="shared" si="338"/>
        <v>0</v>
      </c>
      <c r="GR59" s="328">
        <v>0</v>
      </c>
      <c r="GS59" s="327">
        <f t="shared" si="339"/>
        <v>0</v>
      </c>
      <c r="GT59" s="327">
        <f t="shared" si="340"/>
        <v>0</v>
      </c>
      <c r="GU59" s="329">
        <f t="shared" si="341"/>
        <v>0</v>
      </c>
      <c r="GV59" s="328">
        <v>0</v>
      </c>
      <c r="GW59" s="327">
        <f t="shared" si="342"/>
        <v>0</v>
      </c>
      <c r="GX59" s="327">
        <f t="shared" si="343"/>
        <v>0</v>
      </c>
      <c r="GY59" s="329">
        <f t="shared" si="344"/>
        <v>0</v>
      </c>
      <c r="GZ59" s="328">
        <v>0</v>
      </c>
      <c r="HA59" s="327">
        <f t="shared" si="345"/>
        <v>0</v>
      </c>
      <c r="HB59" s="327">
        <f t="shared" si="346"/>
        <v>0</v>
      </c>
      <c r="HC59" s="329">
        <f t="shared" si="347"/>
        <v>0</v>
      </c>
      <c r="HD59" s="328">
        <v>0</v>
      </c>
      <c r="HE59" s="327">
        <f t="shared" si="348"/>
        <v>0</v>
      </c>
      <c r="HF59" s="327">
        <f t="shared" si="349"/>
        <v>0</v>
      </c>
      <c r="HG59" s="329">
        <f t="shared" si="350"/>
        <v>0</v>
      </c>
      <c r="HI59" s="330">
        <f t="shared" si="419"/>
        <v>0</v>
      </c>
      <c r="HJ59" s="331">
        <f t="shared" si="420"/>
        <v>0</v>
      </c>
      <c r="HK59" s="331">
        <f t="shared" si="422"/>
        <v>0</v>
      </c>
    </row>
    <row r="60" spans="1:220" x14ac:dyDescent="0.25">
      <c r="A60" s="252"/>
      <c r="B60" s="253"/>
      <c r="C60" s="253"/>
      <c r="D60" s="252"/>
      <c r="E60" s="252"/>
      <c r="F60" s="322">
        <f t="shared" si="357"/>
        <v>0</v>
      </c>
      <c r="G60" s="323">
        <f t="shared" si="358"/>
        <v>0</v>
      </c>
      <c r="H60" s="324">
        <v>0</v>
      </c>
      <c r="I60" s="322">
        <f t="shared" si="359"/>
        <v>0</v>
      </c>
      <c r="J60" s="322">
        <f t="shared" si="360"/>
        <v>0</v>
      </c>
      <c r="K60" s="325">
        <f t="shared" si="361"/>
        <v>0</v>
      </c>
      <c r="L60" s="326">
        <v>0</v>
      </c>
      <c r="M60" s="327">
        <f t="shared" si="362"/>
        <v>0</v>
      </c>
      <c r="N60" s="327">
        <f t="shared" si="363"/>
        <v>0</v>
      </c>
      <c r="O60" s="327">
        <f t="shared" si="364"/>
        <v>0</v>
      </c>
      <c r="P60" s="328">
        <v>0</v>
      </c>
      <c r="Q60" s="327">
        <f t="shared" si="365"/>
        <v>0</v>
      </c>
      <c r="R60" s="327">
        <f t="shared" si="366"/>
        <v>0</v>
      </c>
      <c r="S60" s="327">
        <f t="shared" si="367"/>
        <v>0</v>
      </c>
      <c r="T60" s="328">
        <v>0</v>
      </c>
      <c r="U60" s="327">
        <f t="shared" si="368"/>
        <v>0</v>
      </c>
      <c r="V60" s="327">
        <f t="shared" si="369"/>
        <v>0</v>
      </c>
      <c r="W60" s="327">
        <f t="shared" si="370"/>
        <v>0</v>
      </c>
      <c r="X60" s="328">
        <v>0</v>
      </c>
      <c r="Y60" s="327">
        <f t="shared" si="371"/>
        <v>0</v>
      </c>
      <c r="Z60" s="327">
        <f t="shared" si="372"/>
        <v>0</v>
      </c>
      <c r="AA60" s="327">
        <f t="shared" si="373"/>
        <v>0</v>
      </c>
      <c r="AB60" s="328">
        <v>0</v>
      </c>
      <c r="AC60" s="327">
        <f t="shared" si="374"/>
        <v>0</v>
      </c>
      <c r="AD60" s="327">
        <f t="shared" si="375"/>
        <v>0</v>
      </c>
      <c r="AE60" s="327">
        <f t="shared" si="376"/>
        <v>0</v>
      </c>
      <c r="AF60" s="328">
        <v>0</v>
      </c>
      <c r="AG60" s="327">
        <f t="shared" si="377"/>
        <v>0</v>
      </c>
      <c r="AH60" s="327">
        <f t="shared" si="378"/>
        <v>0</v>
      </c>
      <c r="AI60" s="329">
        <f t="shared" si="379"/>
        <v>0</v>
      </c>
      <c r="AJ60" s="328">
        <v>0</v>
      </c>
      <c r="AK60" s="327">
        <f t="shared" si="380"/>
        <v>0</v>
      </c>
      <c r="AL60" s="327">
        <f t="shared" si="381"/>
        <v>0</v>
      </c>
      <c r="AM60" s="329">
        <f t="shared" si="382"/>
        <v>0</v>
      </c>
      <c r="AN60" s="328">
        <v>0</v>
      </c>
      <c r="AO60" s="327">
        <f t="shared" si="383"/>
        <v>0</v>
      </c>
      <c r="AP60" s="327">
        <f t="shared" si="384"/>
        <v>0</v>
      </c>
      <c r="AQ60" s="329">
        <f t="shared" si="385"/>
        <v>0</v>
      </c>
      <c r="AR60" s="328">
        <v>0</v>
      </c>
      <c r="AS60" s="327">
        <f t="shared" si="386"/>
        <v>0</v>
      </c>
      <c r="AT60" s="327">
        <f t="shared" si="387"/>
        <v>0</v>
      </c>
      <c r="AU60" s="329">
        <f t="shared" si="388"/>
        <v>0</v>
      </c>
      <c r="AV60" s="328">
        <v>0</v>
      </c>
      <c r="AW60" s="327">
        <f t="shared" si="389"/>
        <v>0</v>
      </c>
      <c r="AX60" s="327">
        <f t="shared" si="390"/>
        <v>0</v>
      </c>
      <c r="AY60" s="329">
        <f t="shared" si="391"/>
        <v>0</v>
      </c>
      <c r="AZ60" s="328">
        <v>0</v>
      </c>
      <c r="BA60" s="327">
        <f t="shared" si="392"/>
        <v>0</v>
      </c>
      <c r="BB60" s="327">
        <f t="shared" si="393"/>
        <v>0</v>
      </c>
      <c r="BC60" s="329">
        <f t="shared" si="394"/>
        <v>0</v>
      </c>
      <c r="BD60" s="328">
        <v>0</v>
      </c>
      <c r="BE60" s="327">
        <f t="shared" si="395"/>
        <v>0</v>
      </c>
      <c r="BF60" s="327">
        <f t="shared" si="396"/>
        <v>0</v>
      </c>
      <c r="BG60" s="329">
        <f t="shared" si="397"/>
        <v>0</v>
      </c>
      <c r="BH60" s="328">
        <v>0</v>
      </c>
      <c r="BI60" s="327">
        <f t="shared" si="398"/>
        <v>0</v>
      </c>
      <c r="BJ60" s="327">
        <f t="shared" si="399"/>
        <v>0</v>
      </c>
      <c r="BK60" s="329">
        <f t="shared" si="400"/>
        <v>0</v>
      </c>
      <c r="BL60" s="328">
        <v>0</v>
      </c>
      <c r="BM60" s="327">
        <f t="shared" si="401"/>
        <v>0</v>
      </c>
      <c r="BN60" s="327">
        <f t="shared" si="402"/>
        <v>0</v>
      </c>
      <c r="BO60" s="329">
        <f t="shared" si="403"/>
        <v>0</v>
      </c>
      <c r="BP60" s="328">
        <v>0</v>
      </c>
      <c r="BQ60" s="327">
        <f t="shared" si="404"/>
        <v>0</v>
      </c>
      <c r="BR60" s="327">
        <f t="shared" si="405"/>
        <v>0</v>
      </c>
      <c r="BS60" s="329">
        <f t="shared" si="406"/>
        <v>0</v>
      </c>
      <c r="BT60" s="328">
        <v>0</v>
      </c>
      <c r="BU60" s="327">
        <f t="shared" si="407"/>
        <v>0</v>
      </c>
      <c r="BV60" s="327">
        <f t="shared" si="408"/>
        <v>0</v>
      </c>
      <c r="BW60" s="329">
        <f t="shared" si="409"/>
        <v>0</v>
      </c>
      <c r="BX60" s="328">
        <v>0</v>
      </c>
      <c r="BY60" s="327">
        <f t="shared" si="410"/>
        <v>0</v>
      </c>
      <c r="BZ60" s="327">
        <f t="shared" si="411"/>
        <v>0</v>
      </c>
      <c r="CA60" s="329">
        <f t="shared" si="412"/>
        <v>0</v>
      </c>
      <c r="CB60" s="328">
        <v>0</v>
      </c>
      <c r="CC60" s="327">
        <f t="shared" si="413"/>
        <v>0</v>
      </c>
      <c r="CD60" s="327">
        <f t="shared" si="414"/>
        <v>0</v>
      </c>
      <c r="CE60" s="329">
        <f t="shared" si="415"/>
        <v>0</v>
      </c>
      <c r="CF60" s="328">
        <v>0</v>
      </c>
      <c r="CG60" s="327">
        <f t="shared" si="416"/>
        <v>0</v>
      </c>
      <c r="CH60" s="327">
        <f t="shared" si="417"/>
        <v>0</v>
      </c>
      <c r="CI60" s="329">
        <f t="shared" si="418"/>
        <v>0</v>
      </c>
      <c r="CJ60" s="328">
        <v>0</v>
      </c>
      <c r="CK60" s="327">
        <f t="shared" si="352"/>
        <v>0</v>
      </c>
      <c r="CL60" s="327">
        <f t="shared" si="256"/>
        <v>0</v>
      </c>
      <c r="CM60" s="329">
        <f t="shared" si="257"/>
        <v>0</v>
      </c>
      <c r="CN60" s="328">
        <v>0</v>
      </c>
      <c r="CO60" s="327">
        <f t="shared" si="353"/>
        <v>0</v>
      </c>
      <c r="CP60" s="327">
        <f t="shared" si="259"/>
        <v>0</v>
      </c>
      <c r="CQ60" s="329">
        <f t="shared" si="260"/>
        <v>0</v>
      </c>
      <c r="CR60" s="328">
        <v>0</v>
      </c>
      <c r="CS60" s="327">
        <f t="shared" si="354"/>
        <v>0</v>
      </c>
      <c r="CT60" s="327">
        <f t="shared" si="262"/>
        <v>0</v>
      </c>
      <c r="CU60" s="329">
        <f t="shared" si="263"/>
        <v>0</v>
      </c>
      <c r="CV60" s="328">
        <v>0</v>
      </c>
      <c r="CW60" s="327">
        <f t="shared" si="355"/>
        <v>0</v>
      </c>
      <c r="CX60" s="327">
        <f t="shared" si="265"/>
        <v>0</v>
      </c>
      <c r="CY60" s="329">
        <f t="shared" si="266"/>
        <v>0</v>
      </c>
      <c r="CZ60" s="328">
        <v>0</v>
      </c>
      <c r="DA60" s="327">
        <f t="shared" si="356"/>
        <v>0</v>
      </c>
      <c r="DB60" s="327">
        <f t="shared" si="268"/>
        <v>0</v>
      </c>
      <c r="DC60" s="329">
        <f t="shared" si="269"/>
        <v>0</v>
      </c>
      <c r="DD60" s="328">
        <v>0</v>
      </c>
      <c r="DE60" s="327">
        <f t="shared" si="270"/>
        <v>0</v>
      </c>
      <c r="DF60" s="327">
        <f t="shared" si="271"/>
        <v>0</v>
      </c>
      <c r="DG60" s="329">
        <f t="shared" si="272"/>
        <v>0</v>
      </c>
      <c r="DH60" s="328">
        <v>0</v>
      </c>
      <c r="DI60" s="327">
        <f t="shared" si="273"/>
        <v>0</v>
      </c>
      <c r="DJ60" s="327">
        <f t="shared" si="274"/>
        <v>0</v>
      </c>
      <c r="DK60" s="329">
        <f t="shared" si="275"/>
        <v>0</v>
      </c>
      <c r="DL60" s="328">
        <v>0</v>
      </c>
      <c r="DM60" s="327">
        <f t="shared" si="276"/>
        <v>0</v>
      </c>
      <c r="DN60" s="327">
        <f t="shared" si="277"/>
        <v>0</v>
      </c>
      <c r="DO60" s="329">
        <f t="shared" si="278"/>
        <v>0</v>
      </c>
      <c r="DP60" s="328">
        <v>0</v>
      </c>
      <c r="DQ60" s="327">
        <f t="shared" si="279"/>
        <v>0</v>
      </c>
      <c r="DR60" s="327">
        <f t="shared" si="280"/>
        <v>0</v>
      </c>
      <c r="DS60" s="329">
        <f t="shared" si="281"/>
        <v>0</v>
      </c>
      <c r="DT60" s="328">
        <v>0</v>
      </c>
      <c r="DU60" s="327">
        <f t="shared" si="282"/>
        <v>0</v>
      </c>
      <c r="DV60" s="327">
        <f t="shared" si="283"/>
        <v>0</v>
      </c>
      <c r="DW60" s="329">
        <f t="shared" si="284"/>
        <v>0</v>
      </c>
      <c r="DX60" s="328">
        <v>0</v>
      </c>
      <c r="DY60" s="327">
        <f t="shared" si="285"/>
        <v>0</v>
      </c>
      <c r="DZ60" s="327">
        <f t="shared" si="286"/>
        <v>0</v>
      </c>
      <c r="EA60" s="329">
        <f t="shared" si="287"/>
        <v>0</v>
      </c>
      <c r="EB60" s="328">
        <v>0</v>
      </c>
      <c r="EC60" s="327">
        <f t="shared" si="288"/>
        <v>0</v>
      </c>
      <c r="ED60" s="327">
        <f t="shared" si="289"/>
        <v>0</v>
      </c>
      <c r="EE60" s="329">
        <f t="shared" si="290"/>
        <v>0</v>
      </c>
      <c r="EF60" s="328">
        <v>0</v>
      </c>
      <c r="EG60" s="327">
        <f t="shared" si="291"/>
        <v>0</v>
      </c>
      <c r="EH60" s="327">
        <f t="shared" si="292"/>
        <v>0</v>
      </c>
      <c r="EI60" s="329">
        <f t="shared" si="293"/>
        <v>0</v>
      </c>
      <c r="EJ60" s="328">
        <v>0</v>
      </c>
      <c r="EK60" s="327">
        <f t="shared" si="294"/>
        <v>0</v>
      </c>
      <c r="EL60" s="327">
        <f t="shared" si="295"/>
        <v>0</v>
      </c>
      <c r="EM60" s="329">
        <f t="shared" si="296"/>
        <v>0</v>
      </c>
      <c r="EN60" s="328">
        <v>0</v>
      </c>
      <c r="EO60" s="327">
        <f t="shared" si="297"/>
        <v>0</v>
      </c>
      <c r="EP60" s="327">
        <f t="shared" si="298"/>
        <v>0</v>
      </c>
      <c r="EQ60" s="329">
        <f t="shared" si="299"/>
        <v>0</v>
      </c>
      <c r="ER60" s="328">
        <v>0</v>
      </c>
      <c r="ES60" s="327">
        <f t="shared" si="300"/>
        <v>0</v>
      </c>
      <c r="ET60" s="327">
        <f t="shared" si="301"/>
        <v>0</v>
      </c>
      <c r="EU60" s="329">
        <f t="shared" si="302"/>
        <v>0</v>
      </c>
      <c r="EV60" s="328">
        <v>0</v>
      </c>
      <c r="EW60" s="327">
        <f t="shared" si="303"/>
        <v>0</v>
      </c>
      <c r="EX60" s="327">
        <f t="shared" si="304"/>
        <v>0</v>
      </c>
      <c r="EY60" s="329">
        <f t="shared" si="305"/>
        <v>0</v>
      </c>
      <c r="EZ60" s="328">
        <v>0</v>
      </c>
      <c r="FA60" s="327">
        <f t="shared" si="306"/>
        <v>0</v>
      </c>
      <c r="FB60" s="327">
        <f t="shared" si="307"/>
        <v>0</v>
      </c>
      <c r="FC60" s="329">
        <f t="shared" si="308"/>
        <v>0</v>
      </c>
      <c r="FD60" s="328">
        <v>0</v>
      </c>
      <c r="FE60" s="327">
        <f t="shared" si="309"/>
        <v>0</v>
      </c>
      <c r="FF60" s="327">
        <f t="shared" si="310"/>
        <v>0</v>
      </c>
      <c r="FG60" s="329">
        <f t="shared" si="311"/>
        <v>0</v>
      </c>
      <c r="FH60" s="328">
        <v>0</v>
      </c>
      <c r="FI60" s="327">
        <f t="shared" si="312"/>
        <v>0</v>
      </c>
      <c r="FJ60" s="327">
        <f t="shared" si="313"/>
        <v>0</v>
      </c>
      <c r="FK60" s="329">
        <f t="shared" si="314"/>
        <v>0</v>
      </c>
      <c r="FL60" s="328">
        <v>0</v>
      </c>
      <c r="FM60" s="327">
        <f t="shared" si="315"/>
        <v>0</v>
      </c>
      <c r="FN60" s="327">
        <f t="shared" si="316"/>
        <v>0</v>
      </c>
      <c r="FO60" s="329">
        <f t="shared" si="317"/>
        <v>0</v>
      </c>
      <c r="FP60" s="328">
        <v>0</v>
      </c>
      <c r="FQ60" s="327">
        <f t="shared" si="318"/>
        <v>0</v>
      </c>
      <c r="FR60" s="327">
        <f t="shared" si="319"/>
        <v>0</v>
      </c>
      <c r="FS60" s="329">
        <f t="shared" si="320"/>
        <v>0</v>
      </c>
      <c r="FT60" s="328">
        <v>0</v>
      </c>
      <c r="FU60" s="327">
        <f t="shared" si="321"/>
        <v>0</v>
      </c>
      <c r="FV60" s="327">
        <f t="shared" si="322"/>
        <v>0</v>
      </c>
      <c r="FW60" s="329">
        <f t="shared" si="323"/>
        <v>0</v>
      </c>
      <c r="FX60" s="328">
        <v>0</v>
      </c>
      <c r="FY60" s="327">
        <f t="shared" si="324"/>
        <v>0</v>
      </c>
      <c r="FZ60" s="327">
        <f t="shared" si="325"/>
        <v>0</v>
      </c>
      <c r="GA60" s="329">
        <f t="shared" si="326"/>
        <v>0</v>
      </c>
      <c r="GB60" s="328">
        <v>0</v>
      </c>
      <c r="GC60" s="327">
        <f t="shared" si="327"/>
        <v>0</v>
      </c>
      <c r="GD60" s="327">
        <f t="shared" si="328"/>
        <v>0</v>
      </c>
      <c r="GE60" s="329">
        <f t="shared" si="329"/>
        <v>0</v>
      </c>
      <c r="GF60" s="328">
        <v>0</v>
      </c>
      <c r="GG60" s="327">
        <f t="shared" si="330"/>
        <v>0</v>
      </c>
      <c r="GH60" s="327">
        <f t="shared" si="331"/>
        <v>0</v>
      </c>
      <c r="GI60" s="329">
        <f t="shared" si="332"/>
        <v>0</v>
      </c>
      <c r="GJ60" s="328">
        <v>0</v>
      </c>
      <c r="GK60" s="327">
        <f t="shared" si="333"/>
        <v>0</v>
      </c>
      <c r="GL60" s="327">
        <f t="shared" si="334"/>
        <v>0</v>
      </c>
      <c r="GM60" s="329">
        <f t="shared" si="335"/>
        <v>0</v>
      </c>
      <c r="GN60" s="328">
        <v>0</v>
      </c>
      <c r="GO60" s="327">
        <f t="shared" si="336"/>
        <v>0</v>
      </c>
      <c r="GP60" s="327">
        <f t="shared" si="337"/>
        <v>0</v>
      </c>
      <c r="GQ60" s="329">
        <f t="shared" si="338"/>
        <v>0</v>
      </c>
      <c r="GR60" s="328">
        <v>0</v>
      </c>
      <c r="GS60" s="327">
        <f t="shared" si="339"/>
        <v>0</v>
      </c>
      <c r="GT60" s="327">
        <f t="shared" si="340"/>
        <v>0</v>
      </c>
      <c r="GU60" s="329">
        <f t="shared" si="341"/>
        <v>0</v>
      </c>
      <c r="GV60" s="328">
        <v>0</v>
      </c>
      <c r="GW60" s="327">
        <f t="shared" si="342"/>
        <v>0</v>
      </c>
      <c r="GX60" s="327">
        <f t="shared" si="343"/>
        <v>0</v>
      </c>
      <c r="GY60" s="329">
        <f t="shared" si="344"/>
        <v>0</v>
      </c>
      <c r="GZ60" s="328">
        <v>0</v>
      </c>
      <c r="HA60" s="327">
        <f t="shared" si="345"/>
        <v>0</v>
      </c>
      <c r="HB60" s="327">
        <f t="shared" si="346"/>
        <v>0</v>
      </c>
      <c r="HC60" s="329">
        <f t="shared" si="347"/>
        <v>0</v>
      </c>
      <c r="HD60" s="328">
        <v>0</v>
      </c>
      <c r="HE60" s="327">
        <f t="shared" si="348"/>
        <v>0</v>
      </c>
      <c r="HF60" s="327">
        <f t="shared" si="349"/>
        <v>0</v>
      </c>
      <c r="HG60" s="329">
        <f t="shared" si="350"/>
        <v>0</v>
      </c>
      <c r="HI60" s="330">
        <f t="shared" si="419"/>
        <v>0</v>
      </c>
      <c r="HJ60" s="331">
        <f t="shared" si="420"/>
        <v>0</v>
      </c>
      <c r="HK60" s="331">
        <f t="shared" si="422"/>
        <v>0</v>
      </c>
    </row>
    <row r="61" spans="1:220" x14ac:dyDescent="0.25">
      <c r="A61" s="252"/>
      <c r="B61" s="253"/>
      <c r="C61" s="253"/>
      <c r="D61" s="252"/>
      <c r="E61" s="252"/>
      <c r="F61" s="322">
        <f t="shared" si="357"/>
        <v>0</v>
      </c>
      <c r="G61" s="323">
        <f t="shared" si="358"/>
        <v>0</v>
      </c>
      <c r="H61" s="324">
        <v>0</v>
      </c>
      <c r="I61" s="322">
        <f t="shared" si="359"/>
        <v>0</v>
      </c>
      <c r="J61" s="322">
        <f t="shared" si="360"/>
        <v>0</v>
      </c>
      <c r="K61" s="325">
        <f t="shared" si="361"/>
        <v>0</v>
      </c>
      <c r="L61" s="326">
        <v>0</v>
      </c>
      <c r="M61" s="327">
        <f t="shared" si="362"/>
        <v>0</v>
      </c>
      <c r="N61" s="327">
        <f t="shared" si="363"/>
        <v>0</v>
      </c>
      <c r="O61" s="327">
        <f t="shared" si="364"/>
        <v>0</v>
      </c>
      <c r="P61" s="328">
        <v>0</v>
      </c>
      <c r="Q61" s="327">
        <f t="shared" si="365"/>
        <v>0</v>
      </c>
      <c r="R61" s="327">
        <f t="shared" si="366"/>
        <v>0</v>
      </c>
      <c r="S61" s="327">
        <f t="shared" si="367"/>
        <v>0</v>
      </c>
      <c r="T61" s="328">
        <v>0</v>
      </c>
      <c r="U61" s="327">
        <f t="shared" si="368"/>
        <v>0</v>
      </c>
      <c r="V61" s="327">
        <f t="shared" si="369"/>
        <v>0</v>
      </c>
      <c r="W61" s="327">
        <f t="shared" si="370"/>
        <v>0</v>
      </c>
      <c r="X61" s="328">
        <v>0</v>
      </c>
      <c r="Y61" s="327">
        <f t="shared" si="371"/>
        <v>0</v>
      </c>
      <c r="Z61" s="327">
        <f t="shared" si="372"/>
        <v>0</v>
      </c>
      <c r="AA61" s="327">
        <f t="shared" si="373"/>
        <v>0</v>
      </c>
      <c r="AB61" s="328">
        <v>0</v>
      </c>
      <c r="AC61" s="327">
        <f t="shared" si="374"/>
        <v>0</v>
      </c>
      <c r="AD61" s="327">
        <f t="shared" si="375"/>
        <v>0</v>
      </c>
      <c r="AE61" s="327">
        <f t="shared" si="376"/>
        <v>0</v>
      </c>
      <c r="AF61" s="328">
        <v>0</v>
      </c>
      <c r="AG61" s="327">
        <f t="shared" si="377"/>
        <v>0</v>
      </c>
      <c r="AH61" s="327">
        <f t="shared" si="378"/>
        <v>0</v>
      </c>
      <c r="AI61" s="329">
        <f t="shared" si="379"/>
        <v>0</v>
      </c>
      <c r="AJ61" s="328">
        <v>0</v>
      </c>
      <c r="AK61" s="327">
        <f t="shared" si="380"/>
        <v>0</v>
      </c>
      <c r="AL61" s="327">
        <f t="shared" si="381"/>
        <v>0</v>
      </c>
      <c r="AM61" s="329">
        <f t="shared" si="382"/>
        <v>0</v>
      </c>
      <c r="AN61" s="328">
        <v>0</v>
      </c>
      <c r="AO61" s="327">
        <f t="shared" si="383"/>
        <v>0</v>
      </c>
      <c r="AP61" s="327">
        <f t="shared" si="384"/>
        <v>0</v>
      </c>
      <c r="AQ61" s="329">
        <f t="shared" si="385"/>
        <v>0</v>
      </c>
      <c r="AR61" s="328">
        <v>0</v>
      </c>
      <c r="AS61" s="327">
        <f t="shared" si="386"/>
        <v>0</v>
      </c>
      <c r="AT61" s="327">
        <f t="shared" si="387"/>
        <v>0</v>
      </c>
      <c r="AU61" s="329">
        <f t="shared" si="388"/>
        <v>0</v>
      </c>
      <c r="AV61" s="328">
        <v>0</v>
      </c>
      <c r="AW61" s="327">
        <f t="shared" si="389"/>
        <v>0</v>
      </c>
      <c r="AX61" s="327">
        <f t="shared" si="390"/>
        <v>0</v>
      </c>
      <c r="AY61" s="329">
        <f t="shared" si="391"/>
        <v>0</v>
      </c>
      <c r="AZ61" s="328">
        <v>0</v>
      </c>
      <c r="BA61" s="327">
        <f t="shared" si="392"/>
        <v>0</v>
      </c>
      <c r="BB61" s="327">
        <f t="shared" si="393"/>
        <v>0</v>
      </c>
      <c r="BC61" s="329">
        <f t="shared" si="394"/>
        <v>0</v>
      </c>
      <c r="BD61" s="328">
        <v>0</v>
      </c>
      <c r="BE61" s="327">
        <f t="shared" si="395"/>
        <v>0</v>
      </c>
      <c r="BF61" s="327">
        <f t="shared" si="396"/>
        <v>0</v>
      </c>
      <c r="BG61" s="329">
        <f t="shared" si="397"/>
        <v>0</v>
      </c>
      <c r="BH61" s="328">
        <v>0</v>
      </c>
      <c r="BI61" s="327">
        <f t="shared" si="398"/>
        <v>0</v>
      </c>
      <c r="BJ61" s="327">
        <f t="shared" si="399"/>
        <v>0</v>
      </c>
      <c r="BK61" s="329">
        <f t="shared" si="400"/>
        <v>0</v>
      </c>
      <c r="BL61" s="328">
        <v>0</v>
      </c>
      <c r="BM61" s="327">
        <f t="shared" si="401"/>
        <v>0</v>
      </c>
      <c r="BN61" s="327">
        <f t="shared" si="402"/>
        <v>0</v>
      </c>
      <c r="BO61" s="329">
        <f t="shared" si="403"/>
        <v>0</v>
      </c>
      <c r="BP61" s="328">
        <v>0</v>
      </c>
      <c r="BQ61" s="327">
        <f t="shared" si="404"/>
        <v>0</v>
      </c>
      <c r="BR61" s="327">
        <f t="shared" si="405"/>
        <v>0</v>
      </c>
      <c r="BS61" s="329">
        <f t="shared" si="406"/>
        <v>0</v>
      </c>
      <c r="BT61" s="328">
        <v>0</v>
      </c>
      <c r="BU61" s="327">
        <f t="shared" si="407"/>
        <v>0</v>
      </c>
      <c r="BV61" s="327">
        <f t="shared" si="408"/>
        <v>0</v>
      </c>
      <c r="BW61" s="329">
        <f t="shared" si="409"/>
        <v>0</v>
      </c>
      <c r="BX61" s="328">
        <v>0</v>
      </c>
      <c r="BY61" s="327">
        <f t="shared" si="410"/>
        <v>0</v>
      </c>
      <c r="BZ61" s="327">
        <f t="shared" si="411"/>
        <v>0</v>
      </c>
      <c r="CA61" s="329">
        <f t="shared" si="412"/>
        <v>0</v>
      </c>
      <c r="CB61" s="328">
        <v>0</v>
      </c>
      <c r="CC61" s="327">
        <f t="shared" si="413"/>
        <v>0</v>
      </c>
      <c r="CD61" s="327">
        <f t="shared" si="414"/>
        <v>0</v>
      </c>
      <c r="CE61" s="329">
        <f t="shared" si="415"/>
        <v>0</v>
      </c>
      <c r="CF61" s="328">
        <v>0</v>
      </c>
      <c r="CG61" s="327">
        <f t="shared" si="416"/>
        <v>0</v>
      </c>
      <c r="CH61" s="327">
        <f t="shared" si="417"/>
        <v>0</v>
      </c>
      <c r="CI61" s="329">
        <f t="shared" si="418"/>
        <v>0</v>
      </c>
      <c r="CJ61" s="328">
        <v>0</v>
      </c>
      <c r="CK61" s="327">
        <f t="shared" si="352"/>
        <v>0</v>
      </c>
      <c r="CL61" s="327">
        <f t="shared" si="256"/>
        <v>0</v>
      </c>
      <c r="CM61" s="329">
        <f t="shared" si="257"/>
        <v>0</v>
      </c>
      <c r="CN61" s="328">
        <v>0</v>
      </c>
      <c r="CO61" s="327">
        <f t="shared" si="353"/>
        <v>0</v>
      </c>
      <c r="CP61" s="327">
        <f t="shared" si="259"/>
        <v>0</v>
      </c>
      <c r="CQ61" s="329">
        <f t="shared" si="260"/>
        <v>0</v>
      </c>
      <c r="CR61" s="328">
        <v>0</v>
      </c>
      <c r="CS61" s="327">
        <f t="shared" si="354"/>
        <v>0</v>
      </c>
      <c r="CT61" s="327">
        <f t="shared" si="262"/>
        <v>0</v>
      </c>
      <c r="CU61" s="329">
        <f t="shared" si="263"/>
        <v>0</v>
      </c>
      <c r="CV61" s="328">
        <v>0</v>
      </c>
      <c r="CW61" s="327">
        <f t="shared" si="355"/>
        <v>0</v>
      </c>
      <c r="CX61" s="327">
        <f t="shared" si="265"/>
        <v>0</v>
      </c>
      <c r="CY61" s="329">
        <f t="shared" si="266"/>
        <v>0</v>
      </c>
      <c r="CZ61" s="328">
        <v>0</v>
      </c>
      <c r="DA61" s="327">
        <f t="shared" si="356"/>
        <v>0</v>
      </c>
      <c r="DB61" s="327">
        <f t="shared" si="268"/>
        <v>0</v>
      </c>
      <c r="DC61" s="329">
        <f t="shared" si="269"/>
        <v>0</v>
      </c>
      <c r="DD61" s="328">
        <v>0</v>
      </c>
      <c r="DE61" s="327">
        <f t="shared" si="270"/>
        <v>0</v>
      </c>
      <c r="DF61" s="327">
        <f t="shared" si="271"/>
        <v>0</v>
      </c>
      <c r="DG61" s="329">
        <f t="shared" si="272"/>
        <v>0</v>
      </c>
      <c r="DH61" s="328">
        <v>0</v>
      </c>
      <c r="DI61" s="327">
        <f t="shared" si="273"/>
        <v>0</v>
      </c>
      <c r="DJ61" s="327">
        <f t="shared" si="274"/>
        <v>0</v>
      </c>
      <c r="DK61" s="329">
        <f t="shared" si="275"/>
        <v>0</v>
      </c>
      <c r="DL61" s="328">
        <v>0</v>
      </c>
      <c r="DM61" s="327">
        <f t="shared" si="276"/>
        <v>0</v>
      </c>
      <c r="DN61" s="327">
        <f t="shared" si="277"/>
        <v>0</v>
      </c>
      <c r="DO61" s="329">
        <f t="shared" si="278"/>
        <v>0</v>
      </c>
      <c r="DP61" s="328">
        <v>0</v>
      </c>
      <c r="DQ61" s="327">
        <f t="shared" si="279"/>
        <v>0</v>
      </c>
      <c r="DR61" s="327">
        <f t="shared" si="280"/>
        <v>0</v>
      </c>
      <c r="DS61" s="329">
        <f t="shared" si="281"/>
        <v>0</v>
      </c>
      <c r="DT61" s="328">
        <v>0</v>
      </c>
      <c r="DU61" s="327">
        <f t="shared" si="282"/>
        <v>0</v>
      </c>
      <c r="DV61" s="327">
        <f t="shared" si="283"/>
        <v>0</v>
      </c>
      <c r="DW61" s="329">
        <f t="shared" si="284"/>
        <v>0</v>
      </c>
      <c r="DX61" s="328">
        <v>0</v>
      </c>
      <c r="DY61" s="327">
        <f t="shared" si="285"/>
        <v>0</v>
      </c>
      <c r="DZ61" s="327">
        <f t="shared" si="286"/>
        <v>0</v>
      </c>
      <c r="EA61" s="329">
        <f t="shared" si="287"/>
        <v>0</v>
      </c>
      <c r="EB61" s="328">
        <v>0</v>
      </c>
      <c r="EC61" s="327">
        <f t="shared" si="288"/>
        <v>0</v>
      </c>
      <c r="ED61" s="327">
        <f t="shared" si="289"/>
        <v>0</v>
      </c>
      <c r="EE61" s="329">
        <f t="shared" si="290"/>
        <v>0</v>
      </c>
      <c r="EF61" s="328">
        <v>0</v>
      </c>
      <c r="EG61" s="327">
        <f t="shared" si="291"/>
        <v>0</v>
      </c>
      <c r="EH61" s="327">
        <f t="shared" si="292"/>
        <v>0</v>
      </c>
      <c r="EI61" s="329">
        <f t="shared" si="293"/>
        <v>0</v>
      </c>
      <c r="EJ61" s="328">
        <v>0</v>
      </c>
      <c r="EK61" s="327">
        <f t="shared" si="294"/>
        <v>0</v>
      </c>
      <c r="EL61" s="327">
        <f t="shared" si="295"/>
        <v>0</v>
      </c>
      <c r="EM61" s="329">
        <f t="shared" si="296"/>
        <v>0</v>
      </c>
      <c r="EN61" s="328">
        <v>0</v>
      </c>
      <c r="EO61" s="327">
        <f t="shared" si="297"/>
        <v>0</v>
      </c>
      <c r="EP61" s="327">
        <f t="shared" si="298"/>
        <v>0</v>
      </c>
      <c r="EQ61" s="329">
        <f t="shared" si="299"/>
        <v>0</v>
      </c>
      <c r="ER61" s="328">
        <v>0</v>
      </c>
      <c r="ES61" s="327">
        <f t="shared" si="300"/>
        <v>0</v>
      </c>
      <c r="ET61" s="327">
        <f t="shared" si="301"/>
        <v>0</v>
      </c>
      <c r="EU61" s="329">
        <f t="shared" si="302"/>
        <v>0</v>
      </c>
      <c r="EV61" s="328">
        <v>0</v>
      </c>
      <c r="EW61" s="327">
        <f t="shared" si="303"/>
        <v>0</v>
      </c>
      <c r="EX61" s="327">
        <f t="shared" si="304"/>
        <v>0</v>
      </c>
      <c r="EY61" s="329">
        <f t="shared" si="305"/>
        <v>0</v>
      </c>
      <c r="EZ61" s="328">
        <v>0</v>
      </c>
      <c r="FA61" s="327">
        <f t="shared" si="306"/>
        <v>0</v>
      </c>
      <c r="FB61" s="327">
        <f t="shared" si="307"/>
        <v>0</v>
      </c>
      <c r="FC61" s="329">
        <f t="shared" si="308"/>
        <v>0</v>
      </c>
      <c r="FD61" s="328">
        <v>0</v>
      </c>
      <c r="FE61" s="327">
        <f t="shared" si="309"/>
        <v>0</v>
      </c>
      <c r="FF61" s="327">
        <f t="shared" si="310"/>
        <v>0</v>
      </c>
      <c r="FG61" s="329">
        <f t="shared" si="311"/>
        <v>0</v>
      </c>
      <c r="FH61" s="328">
        <v>0</v>
      </c>
      <c r="FI61" s="327">
        <f t="shared" si="312"/>
        <v>0</v>
      </c>
      <c r="FJ61" s="327">
        <f t="shared" si="313"/>
        <v>0</v>
      </c>
      <c r="FK61" s="329">
        <f t="shared" si="314"/>
        <v>0</v>
      </c>
      <c r="FL61" s="328">
        <v>0</v>
      </c>
      <c r="FM61" s="327">
        <f t="shared" si="315"/>
        <v>0</v>
      </c>
      <c r="FN61" s="327">
        <f t="shared" si="316"/>
        <v>0</v>
      </c>
      <c r="FO61" s="329">
        <f t="shared" si="317"/>
        <v>0</v>
      </c>
      <c r="FP61" s="328">
        <v>0</v>
      </c>
      <c r="FQ61" s="327">
        <f t="shared" si="318"/>
        <v>0</v>
      </c>
      <c r="FR61" s="327">
        <f t="shared" si="319"/>
        <v>0</v>
      </c>
      <c r="FS61" s="329">
        <f t="shared" si="320"/>
        <v>0</v>
      </c>
      <c r="FT61" s="328">
        <v>0</v>
      </c>
      <c r="FU61" s="327">
        <f t="shared" si="321"/>
        <v>0</v>
      </c>
      <c r="FV61" s="327">
        <f t="shared" si="322"/>
        <v>0</v>
      </c>
      <c r="FW61" s="329">
        <f t="shared" si="323"/>
        <v>0</v>
      </c>
      <c r="FX61" s="328">
        <v>0</v>
      </c>
      <c r="FY61" s="327">
        <f t="shared" si="324"/>
        <v>0</v>
      </c>
      <c r="FZ61" s="327">
        <f t="shared" si="325"/>
        <v>0</v>
      </c>
      <c r="GA61" s="329">
        <f t="shared" si="326"/>
        <v>0</v>
      </c>
      <c r="GB61" s="328">
        <v>0</v>
      </c>
      <c r="GC61" s="327">
        <f t="shared" si="327"/>
        <v>0</v>
      </c>
      <c r="GD61" s="327">
        <f t="shared" si="328"/>
        <v>0</v>
      </c>
      <c r="GE61" s="329">
        <f t="shared" si="329"/>
        <v>0</v>
      </c>
      <c r="GF61" s="328">
        <v>0</v>
      </c>
      <c r="GG61" s="327">
        <f t="shared" si="330"/>
        <v>0</v>
      </c>
      <c r="GH61" s="327">
        <f t="shared" si="331"/>
        <v>0</v>
      </c>
      <c r="GI61" s="329">
        <f t="shared" si="332"/>
        <v>0</v>
      </c>
      <c r="GJ61" s="328">
        <v>0</v>
      </c>
      <c r="GK61" s="327">
        <f t="shared" si="333"/>
        <v>0</v>
      </c>
      <c r="GL61" s="327">
        <f t="shared" si="334"/>
        <v>0</v>
      </c>
      <c r="GM61" s="329">
        <f t="shared" si="335"/>
        <v>0</v>
      </c>
      <c r="GN61" s="328">
        <v>0</v>
      </c>
      <c r="GO61" s="327">
        <f t="shared" si="336"/>
        <v>0</v>
      </c>
      <c r="GP61" s="327">
        <f t="shared" si="337"/>
        <v>0</v>
      </c>
      <c r="GQ61" s="329">
        <f t="shared" si="338"/>
        <v>0</v>
      </c>
      <c r="GR61" s="328">
        <v>0</v>
      </c>
      <c r="GS61" s="327">
        <f t="shared" si="339"/>
        <v>0</v>
      </c>
      <c r="GT61" s="327">
        <f t="shared" si="340"/>
        <v>0</v>
      </c>
      <c r="GU61" s="329">
        <f t="shared" si="341"/>
        <v>0</v>
      </c>
      <c r="GV61" s="328">
        <v>0</v>
      </c>
      <c r="GW61" s="327">
        <f t="shared" si="342"/>
        <v>0</v>
      </c>
      <c r="GX61" s="327">
        <f t="shared" si="343"/>
        <v>0</v>
      </c>
      <c r="GY61" s="329">
        <f t="shared" si="344"/>
        <v>0</v>
      </c>
      <c r="GZ61" s="328">
        <v>0</v>
      </c>
      <c r="HA61" s="327">
        <f t="shared" si="345"/>
        <v>0</v>
      </c>
      <c r="HB61" s="327">
        <f t="shared" si="346"/>
        <v>0</v>
      </c>
      <c r="HC61" s="329">
        <f t="shared" si="347"/>
        <v>0</v>
      </c>
      <c r="HD61" s="328">
        <v>0</v>
      </c>
      <c r="HE61" s="327">
        <f t="shared" si="348"/>
        <v>0</v>
      </c>
      <c r="HF61" s="327">
        <f t="shared" si="349"/>
        <v>0</v>
      </c>
      <c r="HG61" s="329">
        <f t="shared" si="350"/>
        <v>0</v>
      </c>
      <c r="HI61" s="330">
        <f>L61+P61+T61+X61+AB61+AF61+AJ61+AN61+AR61+AV61+AZ61+BD61+BH61+BL61+BP61+BT61+BX61+CB61+CF61+CJ61+CN61+CR61+CV61+CZ61+DD61+DH61+DL61+DP61+DT61+DX61+EB61+EF61+EJ61+EN61+ER61+EV61+EZ61+FD61+FH61+FL61+FP61+FT61+FX61+GB61+GF61+GJ61+GN61+GR61+GV61+GZ61+HD61</f>
        <v>0</v>
      </c>
      <c r="HJ61" s="331">
        <f t="shared" si="420"/>
        <v>0</v>
      </c>
      <c r="HK61" s="331">
        <f t="shared" si="422"/>
        <v>0</v>
      </c>
    </row>
    <row r="62" spans="1:220" ht="15.75" thickBot="1" x14ac:dyDescent="0.3">
      <c r="A62" s="252"/>
      <c r="B62" s="253"/>
      <c r="C62" s="253"/>
      <c r="D62" s="252"/>
      <c r="E62" s="252"/>
      <c r="F62" s="322">
        <f t="shared" si="357"/>
        <v>0</v>
      </c>
      <c r="G62" s="323">
        <f t="shared" si="358"/>
        <v>0</v>
      </c>
      <c r="H62" s="324">
        <v>0</v>
      </c>
      <c r="I62" s="322">
        <f t="shared" si="359"/>
        <v>0</v>
      </c>
      <c r="J62" s="322">
        <f t="shared" si="360"/>
        <v>0</v>
      </c>
      <c r="K62" s="325">
        <f t="shared" si="361"/>
        <v>0</v>
      </c>
      <c r="L62" s="326">
        <v>0</v>
      </c>
      <c r="M62" s="327">
        <f t="shared" si="362"/>
        <v>0</v>
      </c>
      <c r="N62" s="327">
        <f t="shared" si="363"/>
        <v>0</v>
      </c>
      <c r="O62" s="327">
        <f t="shared" si="364"/>
        <v>0</v>
      </c>
      <c r="P62" s="328">
        <v>0</v>
      </c>
      <c r="Q62" s="327">
        <f t="shared" si="365"/>
        <v>0</v>
      </c>
      <c r="R62" s="327">
        <f t="shared" si="366"/>
        <v>0</v>
      </c>
      <c r="S62" s="327">
        <f t="shared" si="367"/>
        <v>0</v>
      </c>
      <c r="T62" s="328">
        <v>0</v>
      </c>
      <c r="U62" s="327">
        <f t="shared" si="368"/>
        <v>0</v>
      </c>
      <c r="V62" s="327">
        <f t="shared" si="369"/>
        <v>0</v>
      </c>
      <c r="W62" s="327">
        <f t="shared" si="370"/>
        <v>0</v>
      </c>
      <c r="X62" s="328">
        <v>0</v>
      </c>
      <c r="Y62" s="327">
        <f t="shared" si="371"/>
        <v>0</v>
      </c>
      <c r="Z62" s="327">
        <f t="shared" si="372"/>
        <v>0</v>
      </c>
      <c r="AA62" s="327">
        <f t="shared" si="373"/>
        <v>0</v>
      </c>
      <c r="AB62" s="328">
        <v>0</v>
      </c>
      <c r="AC62" s="327">
        <f t="shared" si="374"/>
        <v>0</v>
      </c>
      <c r="AD62" s="327">
        <f t="shared" si="375"/>
        <v>0</v>
      </c>
      <c r="AE62" s="327">
        <f t="shared" si="376"/>
        <v>0</v>
      </c>
      <c r="AF62" s="328">
        <v>0</v>
      </c>
      <c r="AG62" s="327">
        <f t="shared" si="377"/>
        <v>0</v>
      </c>
      <c r="AH62" s="327">
        <f t="shared" si="378"/>
        <v>0</v>
      </c>
      <c r="AI62" s="329">
        <f t="shared" si="379"/>
        <v>0</v>
      </c>
      <c r="AJ62" s="328">
        <v>0</v>
      </c>
      <c r="AK62" s="327">
        <f t="shared" si="380"/>
        <v>0</v>
      </c>
      <c r="AL62" s="327">
        <f t="shared" si="381"/>
        <v>0</v>
      </c>
      <c r="AM62" s="329">
        <f t="shared" si="382"/>
        <v>0</v>
      </c>
      <c r="AN62" s="328">
        <v>0</v>
      </c>
      <c r="AO62" s="327">
        <f t="shared" si="383"/>
        <v>0</v>
      </c>
      <c r="AP62" s="327">
        <f t="shared" si="384"/>
        <v>0</v>
      </c>
      <c r="AQ62" s="329">
        <f t="shared" si="385"/>
        <v>0</v>
      </c>
      <c r="AR62" s="328">
        <v>0</v>
      </c>
      <c r="AS62" s="327">
        <f t="shared" si="386"/>
        <v>0</v>
      </c>
      <c r="AT62" s="327">
        <f t="shared" si="387"/>
        <v>0</v>
      </c>
      <c r="AU62" s="329">
        <f t="shared" si="388"/>
        <v>0</v>
      </c>
      <c r="AV62" s="328">
        <v>0</v>
      </c>
      <c r="AW62" s="327">
        <f t="shared" si="389"/>
        <v>0</v>
      </c>
      <c r="AX62" s="327">
        <f t="shared" si="390"/>
        <v>0</v>
      </c>
      <c r="AY62" s="329">
        <f t="shared" si="391"/>
        <v>0</v>
      </c>
      <c r="AZ62" s="328">
        <v>0</v>
      </c>
      <c r="BA62" s="327">
        <f t="shared" si="392"/>
        <v>0</v>
      </c>
      <c r="BB62" s="327">
        <f t="shared" si="393"/>
        <v>0</v>
      </c>
      <c r="BC62" s="329">
        <f t="shared" si="394"/>
        <v>0</v>
      </c>
      <c r="BD62" s="328">
        <v>0</v>
      </c>
      <c r="BE62" s="327">
        <f t="shared" si="395"/>
        <v>0</v>
      </c>
      <c r="BF62" s="327">
        <f t="shared" si="396"/>
        <v>0</v>
      </c>
      <c r="BG62" s="329">
        <f t="shared" si="397"/>
        <v>0</v>
      </c>
      <c r="BH62" s="328">
        <v>0</v>
      </c>
      <c r="BI62" s="327">
        <f t="shared" si="398"/>
        <v>0</v>
      </c>
      <c r="BJ62" s="327">
        <f t="shared" si="399"/>
        <v>0</v>
      </c>
      <c r="BK62" s="329">
        <f t="shared" si="400"/>
        <v>0</v>
      </c>
      <c r="BL62" s="328">
        <v>0</v>
      </c>
      <c r="BM62" s="327">
        <f t="shared" si="401"/>
        <v>0</v>
      </c>
      <c r="BN62" s="327">
        <f t="shared" si="402"/>
        <v>0</v>
      </c>
      <c r="BO62" s="329">
        <f t="shared" si="403"/>
        <v>0</v>
      </c>
      <c r="BP62" s="328">
        <v>0</v>
      </c>
      <c r="BQ62" s="327">
        <f t="shared" si="404"/>
        <v>0</v>
      </c>
      <c r="BR62" s="327">
        <f t="shared" si="405"/>
        <v>0</v>
      </c>
      <c r="BS62" s="329">
        <f t="shared" si="406"/>
        <v>0</v>
      </c>
      <c r="BT62" s="328">
        <v>0</v>
      </c>
      <c r="BU62" s="327">
        <f t="shared" si="407"/>
        <v>0</v>
      </c>
      <c r="BV62" s="327">
        <f t="shared" si="408"/>
        <v>0</v>
      </c>
      <c r="BW62" s="329">
        <f t="shared" si="409"/>
        <v>0</v>
      </c>
      <c r="BX62" s="328">
        <v>0</v>
      </c>
      <c r="BY62" s="327">
        <f t="shared" si="410"/>
        <v>0</v>
      </c>
      <c r="BZ62" s="327">
        <f t="shared" si="411"/>
        <v>0</v>
      </c>
      <c r="CA62" s="329">
        <f t="shared" si="412"/>
        <v>0</v>
      </c>
      <c r="CB62" s="328">
        <v>0</v>
      </c>
      <c r="CC62" s="327">
        <f t="shared" si="413"/>
        <v>0</v>
      </c>
      <c r="CD62" s="327">
        <f t="shared" si="414"/>
        <v>0</v>
      </c>
      <c r="CE62" s="329">
        <f t="shared" si="415"/>
        <v>0</v>
      </c>
      <c r="CF62" s="328">
        <v>0</v>
      </c>
      <c r="CG62" s="327">
        <f t="shared" si="416"/>
        <v>0</v>
      </c>
      <c r="CH62" s="327">
        <f t="shared" si="417"/>
        <v>0</v>
      </c>
      <c r="CI62" s="329">
        <f t="shared" si="418"/>
        <v>0</v>
      </c>
      <c r="CJ62" s="328">
        <v>0</v>
      </c>
      <c r="CK62" s="327">
        <f t="shared" si="352"/>
        <v>0</v>
      </c>
      <c r="CL62" s="327">
        <f t="shared" si="256"/>
        <v>0</v>
      </c>
      <c r="CM62" s="329">
        <f t="shared" si="257"/>
        <v>0</v>
      </c>
      <c r="CN62" s="328">
        <v>0</v>
      </c>
      <c r="CO62" s="327">
        <f t="shared" si="353"/>
        <v>0</v>
      </c>
      <c r="CP62" s="327">
        <f t="shared" si="259"/>
        <v>0</v>
      </c>
      <c r="CQ62" s="329">
        <f t="shared" si="260"/>
        <v>0</v>
      </c>
      <c r="CR62" s="328">
        <v>0</v>
      </c>
      <c r="CS62" s="327">
        <f t="shared" si="354"/>
        <v>0</v>
      </c>
      <c r="CT62" s="327">
        <f t="shared" si="262"/>
        <v>0</v>
      </c>
      <c r="CU62" s="329">
        <f t="shared" si="263"/>
        <v>0</v>
      </c>
      <c r="CV62" s="328">
        <v>0</v>
      </c>
      <c r="CW62" s="327">
        <f t="shared" si="355"/>
        <v>0</v>
      </c>
      <c r="CX62" s="327">
        <f t="shared" si="265"/>
        <v>0</v>
      </c>
      <c r="CY62" s="329">
        <f t="shared" si="266"/>
        <v>0</v>
      </c>
      <c r="CZ62" s="328">
        <v>0</v>
      </c>
      <c r="DA62" s="327">
        <f t="shared" si="356"/>
        <v>0</v>
      </c>
      <c r="DB62" s="327">
        <f t="shared" si="268"/>
        <v>0</v>
      </c>
      <c r="DC62" s="329">
        <f t="shared" si="269"/>
        <v>0</v>
      </c>
      <c r="DD62" s="328">
        <v>0</v>
      </c>
      <c r="DE62" s="327">
        <f t="shared" si="270"/>
        <v>0</v>
      </c>
      <c r="DF62" s="327">
        <f t="shared" si="271"/>
        <v>0</v>
      </c>
      <c r="DG62" s="329">
        <f t="shared" si="272"/>
        <v>0</v>
      </c>
      <c r="DH62" s="328">
        <v>0</v>
      </c>
      <c r="DI62" s="327">
        <f t="shared" si="273"/>
        <v>0</v>
      </c>
      <c r="DJ62" s="327">
        <f t="shared" si="274"/>
        <v>0</v>
      </c>
      <c r="DK62" s="329">
        <f t="shared" si="275"/>
        <v>0</v>
      </c>
      <c r="DL62" s="328">
        <v>0</v>
      </c>
      <c r="DM62" s="327">
        <f t="shared" si="276"/>
        <v>0</v>
      </c>
      <c r="DN62" s="327">
        <f t="shared" si="277"/>
        <v>0</v>
      </c>
      <c r="DO62" s="329">
        <f t="shared" si="278"/>
        <v>0</v>
      </c>
      <c r="DP62" s="328">
        <v>0</v>
      </c>
      <c r="DQ62" s="327">
        <f t="shared" si="279"/>
        <v>0</v>
      </c>
      <c r="DR62" s="327">
        <f t="shared" si="280"/>
        <v>0</v>
      </c>
      <c r="DS62" s="329">
        <f t="shared" si="281"/>
        <v>0</v>
      </c>
      <c r="DT62" s="328">
        <v>0</v>
      </c>
      <c r="DU62" s="327">
        <f t="shared" si="282"/>
        <v>0</v>
      </c>
      <c r="DV62" s="327">
        <f t="shared" si="283"/>
        <v>0</v>
      </c>
      <c r="DW62" s="329">
        <f t="shared" si="284"/>
        <v>0</v>
      </c>
      <c r="DX62" s="328">
        <v>0</v>
      </c>
      <c r="DY62" s="327">
        <f t="shared" si="285"/>
        <v>0</v>
      </c>
      <c r="DZ62" s="327">
        <f t="shared" si="286"/>
        <v>0</v>
      </c>
      <c r="EA62" s="329">
        <f t="shared" si="287"/>
        <v>0</v>
      </c>
      <c r="EB62" s="328">
        <v>0</v>
      </c>
      <c r="EC62" s="327">
        <f t="shared" si="288"/>
        <v>0</v>
      </c>
      <c r="ED62" s="327">
        <f t="shared" si="289"/>
        <v>0</v>
      </c>
      <c r="EE62" s="329">
        <f t="shared" si="290"/>
        <v>0</v>
      </c>
      <c r="EF62" s="328">
        <v>0</v>
      </c>
      <c r="EG62" s="327">
        <f t="shared" si="291"/>
        <v>0</v>
      </c>
      <c r="EH62" s="327">
        <f t="shared" si="292"/>
        <v>0</v>
      </c>
      <c r="EI62" s="329">
        <f t="shared" si="293"/>
        <v>0</v>
      </c>
      <c r="EJ62" s="328">
        <v>0</v>
      </c>
      <c r="EK62" s="327">
        <f t="shared" si="294"/>
        <v>0</v>
      </c>
      <c r="EL62" s="327">
        <f t="shared" si="295"/>
        <v>0</v>
      </c>
      <c r="EM62" s="329">
        <f t="shared" si="296"/>
        <v>0</v>
      </c>
      <c r="EN62" s="328">
        <v>0</v>
      </c>
      <c r="EO62" s="327">
        <f t="shared" si="297"/>
        <v>0</v>
      </c>
      <c r="EP62" s="327">
        <f t="shared" si="298"/>
        <v>0</v>
      </c>
      <c r="EQ62" s="329">
        <f t="shared" si="299"/>
        <v>0</v>
      </c>
      <c r="ER62" s="328">
        <v>0</v>
      </c>
      <c r="ES62" s="327">
        <f t="shared" si="300"/>
        <v>0</v>
      </c>
      <c r="ET62" s="327">
        <f t="shared" si="301"/>
        <v>0</v>
      </c>
      <c r="EU62" s="329">
        <f t="shared" si="302"/>
        <v>0</v>
      </c>
      <c r="EV62" s="328">
        <v>0</v>
      </c>
      <c r="EW62" s="327">
        <f t="shared" si="303"/>
        <v>0</v>
      </c>
      <c r="EX62" s="327">
        <f t="shared" si="304"/>
        <v>0</v>
      </c>
      <c r="EY62" s="329">
        <f t="shared" si="305"/>
        <v>0</v>
      </c>
      <c r="EZ62" s="328">
        <v>0</v>
      </c>
      <c r="FA62" s="327">
        <f t="shared" si="306"/>
        <v>0</v>
      </c>
      <c r="FB62" s="327">
        <f t="shared" si="307"/>
        <v>0</v>
      </c>
      <c r="FC62" s="329">
        <f t="shared" si="308"/>
        <v>0</v>
      </c>
      <c r="FD62" s="328">
        <v>0</v>
      </c>
      <c r="FE62" s="327">
        <f t="shared" si="309"/>
        <v>0</v>
      </c>
      <c r="FF62" s="327">
        <f t="shared" si="310"/>
        <v>0</v>
      </c>
      <c r="FG62" s="329">
        <f t="shared" si="311"/>
        <v>0</v>
      </c>
      <c r="FH62" s="328">
        <v>0</v>
      </c>
      <c r="FI62" s="327">
        <f t="shared" si="312"/>
        <v>0</v>
      </c>
      <c r="FJ62" s="327">
        <f t="shared" si="313"/>
        <v>0</v>
      </c>
      <c r="FK62" s="329">
        <f t="shared" si="314"/>
        <v>0</v>
      </c>
      <c r="FL62" s="328">
        <v>0</v>
      </c>
      <c r="FM62" s="327">
        <f t="shared" si="315"/>
        <v>0</v>
      </c>
      <c r="FN62" s="327">
        <f t="shared" si="316"/>
        <v>0</v>
      </c>
      <c r="FO62" s="329">
        <f t="shared" si="317"/>
        <v>0</v>
      </c>
      <c r="FP62" s="328">
        <v>0</v>
      </c>
      <c r="FQ62" s="327">
        <f t="shared" si="318"/>
        <v>0</v>
      </c>
      <c r="FR62" s="327">
        <f t="shared" si="319"/>
        <v>0</v>
      </c>
      <c r="FS62" s="329">
        <f t="shared" si="320"/>
        <v>0</v>
      </c>
      <c r="FT62" s="328">
        <v>0</v>
      </c>
      <c r="FU62" s="327">
        <f t="shared" si="321"/>
        <v>0</v>
      </c>
      <c r="FV62" s="327">
        <f t="shared" si="322"/>
        <v>0</v>
      </c>
      <c r="FW62" s="329">
        <f t="shared" si="323"/>
        <v>0</v>
      </c>
      <c r="FX62" s="328">
        <v>0</v>
      </c>
      <c r="FY62" s="327">
        <f t="shared" si="324"/>
        <v>0</v>
      </c>
      <c r="FZ62" s="327">
        <f t="shared" si="325"/>
        <v>0</v>
      </c>
      <c r="GA62" s="329">
        <f t="shared" si="326"/>
        <v>0</v>
      </c>
      <c r="GB62" s="328">
        <v>0</v>
      </c>
      <c r="GC62" s="327">
        <f t="shared" si="327"/>
        <v>0</v>
      </c>
      <c r="GD62" s="327">
        <f t="shared" si="328"/>
        <v>0</v>
      </c>
      <c r="GE62" s="329">
        <f t="shared" si="329"/>
        <v>0</v>
      </c>
      <c r="GF62" s="328">
        <v>0</v>
      </c>
      <c r="GG62" s="327">
        <f t="shared" si="330"/>
        <v>0</v>
      </c>
      <c r="GH62" s="327">
        <f t="shared" si="331"/>
        <v>0</v>
      </c>
      <c r="GI62" s="329">
        <f t="shared" si="332"/>
        <v>0</v>
      </c>
      <c r="GJ62" s="328">
        <v>0</v>
      </c>
      <c r="GK62" s="327">
        <f t="shared" si="333"/>
        <v>0</v>
      </c>
      <c r="GL62" s="327">
        <f t="shared" si="334"/>
        <v>0</v>
      </c>
      <c r="GM62" s="329">
        <f t="shared" si="335"/>
        <v>0</v>
      </c>
      <c r="GN62" s="328">
        <v>0</v>
      </c>
      <c r="GO62" s="327">
        <f t="shared" si="336"/>
        <v>0</v>
      </c>
      <c r="GP62" s="327">
        <f t="shared" si="337"/>
        <v>0</v>
      </c>
      <c r="GQ62" s="329">
        <f t="shared" si="338"/>
        <v>0</v>
      </c>
      <c r="GR62" s="328">
        <v>0</v>
      </c>
      <c r="GS62" s="327">
        <f t="shared" si="339"/>
        <v>0</v>
      </c>
      <c r="GT62" s="327">
        <f t="shared" si="340"/>
        <v>0</v>
      </c>
      <c r="GU62" s="329">
        <f t="shared" si="341"/>
        <v>0</v>
      </c>
      <c r="GV62" s="328">
        <v>0</v>
      </c>
      <c r="GW62" s="327">
        <f t="shared" si="342"/>
        <v>0</v>
      </c>
      <c r="GX62" s="327">
        <f t="shared" si="343"/>
        <v>0</v>
      </c>
      <c r="GY62" s="329">
        <f t="shared" si="344"/>
        <v>0</v>
      </c>
      <c r="GZ62" s="328">
        <v>0</v>
      </c>
      <c r="HA62" s="327">
        <f t="shared" si="345"/>
        <v>0</v>
      </c>
      <c r="HB62" s="327">
        <f t="shared" si="346"/>
        <v>0</v>
      </c>
      <c r="HC62" s="329">
        <f t="shared" si="347"/>
        <v>0</v>
      </c>
      <c r="HD62" s="328">
        <v>0</v>
      </c>
      <c r="HE62" s="327">
        <f t="shared" si="348"/>
        <v>0</v>
      </c>
      <c r="HF62" s="327">
        <f t="shared" si="349"/>
        <v>0</v>
      </c>
      <c r="HG62" s="329">
        <f t="shared" si="350"/>
        <v>0</v>
      </c>
      <c r="HI62" s="330">
        <f t="shared" si="419"/>
        <v>0</v>
      </c>
      <c r="HJ62" s="331">
        <f t="shared" si="420"/>
        <v>0</v>
      </c>
      <c r="HK62" s="331">
        <f t="shared" si="422"/>
        <v>0</v>
      </c>
    </row>
    <row r="63" spans="1:220" hidden="1" x14ac:dyDescent="0.25">
      <c r="A63" s="252"/>
      <c r="B63" s="253"/>
      <c r="C63" s="253"/>
      <c r="D63" s="252"/>
      <c r="E63" s="252"/>
      <c r="F63" s="322">
        <f t="shared" si="357"/>
        <v>0</v>
      </c>
      <c r="G63" s="323">
        <f t="shared" si="358"/>
        <v>0</v>
      </c>
      <c r="H63" s="324">
        <v>0</v>
      </c>
      <c r="I63" s="322">
        <f t="shared" si="359"/>
        <v>0</v>
      </c>
      <c r="J63" s="322">
        <f t="shared" si="360"/>
        <v>0</v>
      </c>
      <c r="K63" s="325">
        <f t="shared" si="361"/>
        <v>0</v>
      </c>
      <c r="L63" s="326">
        <v>0</v>
      </c>
      <c r="M63" s="327">
        <f t="shared" si="362"/>
        <v>0</v>
      </c>
      <c r="N63" s="327">
        <f t="shared" si="363"/>
        <v>0</v>
      </c>
      <c r="O63" s="327">
        <f t="shared" si="364"/>
        <v>0</v>
      </c>
      <c r="P63" s="328">
        <v>0</v>
      </c>
      <c r="Q63" s="327">
        <f t="shared" si="365"/>
        <v>0</v>
      </c>
      <c r="R63" s="327">
        <f t="shared" si="366"/>
        <v>0</v>
      </c>
      <c r="S63" s="327">
        <f t="shared" si="367"/>
        <v>0</v>
      </c>
      <c r="T63" s="328">
        <v>0</v>
      </c>
      <c r="U63" s="327">
        <f t="shared" si="368"/>
        <v>0</v>
      </c>
      <c r="V63" s="327">
        <f t="shared" si="369"/>
        <v>0</v>
      </c>
      <c r="W63" s="327">
        <f t="shared" si="370"/>
        <v>0</v>
      </c>
      <c r="X63" s="328">
        <v>0</v>
      </c>
      <c r="Y63" s="327">
        <f t="shared" si="371"/>
        <v>0</v>
      </c>
      <c r="Z63" s="327">
        <f t="shared" si="372"/>
        <v>0</v>
      </c>
      <c r="AA63" s="327">
        <f t="shared" si="373"/>
        <v>0</v>
      </c>
      <c r="AB63" s="328">
        <v>0</v>
      </c>
      <c r="AC63" s="327">
        <f t="shared" si="374"/>
        <v>0</v>
      </c>
      <c r="AD63" s="327">
        <f t="shared" si="375"/>
        <v>0</v>
      </c>
      <c r="AE63" s="327">
        <f t="shared" si="376"/>
        <v>0</v>
      </c>
      <c r="AF63" s="328">
        <v>0</v>
      </c>
      <c r="AG63" s="327">
        <f t="shared" si="377"/>
        <v>0</v>
      </c>
      <c r="AH63" s="327">
        <f t="shared" si="378"/>
        <v>0</v>
      </c>
      <c r="AI63" s="329">
        <f t="shared" si="379"/>
        <v>0</v>
      </c>
      <c r="AJ63" s="328">
        <v>0</v>
      </c>
      <c r="AK63" s="327">
        <f t="shared" si="380"/>
        <v>0</v>
      </c>
      <c r="AL63" s="327">
        <f t="shared" si="381"/>
        <v>0</v>
      </c>
      <c r="AM63" s="329">
        <f t="shared" si="382"/>
        <v>0</v>
      </c>
      <c r="AN63" s="328">
        <v>0</v>
      </c>
      <c r="AO63" s="327">
        <f t="shared" si="383"/>
        <v>0</v>
      </c>
      <c r="AP63" s="327">
        <f t="shared" si="384"/>
        <v>0</v>
      </c>
      <c r="AQ63" s="329">
        <f t="shared" si="385"/>
        <v>0</v>
      </c>
      <c r="AR63" s="328">
        <v>0</v>
      </c>
      <c r="AS63" s="327">
        <f t="shared" si="386"/>
        <v>0</v>
      </c>
      <c r="AT63" s="327">
        <f t="shared" si="387"/>
        <v>0</v>
      </c>
      <c r="AU63" s="329">
        <f t="shared" si="388"/>
        <v>0</v>
      </c>
      <c r="AV63" s="328">
        <v>0</v>
      </c>
      <c r="AW63" s="327">
        <f t="shared" si="389"/>
        <v>0</v>
      </c>
      <c r="AX63" s="327">
        <f t="shared" si="390"/>
        <v>0</v>
      </c>
      <c r="AY63" s="329">
        <f t="shared" si="391"/>
        <v>0</v>
      </c>
      <c r="AZ63" s="328">
        <v>0</v>
      </c>
      <c r="BA63" s="327">
        <f t="shared" si="392"/>
        <v>0</v>
      </c>
      <c r="BB63" s="327">
        <f t="shared" si="393"/>
        <v>0</v>
      </c>
      <c r="BC63" s="329">
        <f t="shared" si="394"/>
        <v>0</v>
      </c>
      <c r="BD63" s="328">
        <v>0</v>
      </c>
      <c r="BE63" s="327">
        <f t="shared" si="395"/>
        <v>0</v>
      </c>
      <c r="BF63" s="327">
        <f t="shared" si="396"/>
        <v>0</v>
      </c>
      <c r="BG63" s="329">
        <f t="shared" si="397"/>
        <v>0</v>
      </c>
      <c r="BH63" s="328">
        <v>0</v>
      </c>
      <c r="BI63" s="327">
        <f t="shared" si="398"/>
        <v>0</v>
      </c>
      <c r="BJ63" s="327">
        <f t="shared" si="399"/>
        <v>0</v>
      </c>
      <c r="BK63" s="329">
        <f t="shared" si="400"/>
        <v>0</v>
      </c>
      <c r="BL63" s="328">
        <v>0</v>
      </c>
      <c r="BM63" s="327">
        <f t="shared" si="401"/>
        <v>0</v>
      </c>
      <c r="BN63" s="327">
        <f t="shared" si="402"/>
        <v>0</v>
      </c>
      <c r="BO63" s="329">
        <f t="shared" si="403"/>
        <v>0</v>
      </c>
      <c r="BP63" s="328">
        <v>0</v>
      </c>
      <c r="BQ63" s="327">
        <f t="shared" si="404"/>
        <v>0</v>
      </c>
      <c r="BR63" s="327">
        <f t="shared" si="405"/>
        <v>0</v>
      </c>
      <c r="BS63" s="329">
        <f t="shared" si="406"/>
        <v>0</v>
      </c>
      <c r="BT63" s="328">
        <v>0</v>
      </c>
      <c r="BU63" s="327">
        <f t="shared" si="407"/>
        <v>0</v>
      </c>
      <c r="BV63" s="327">
        <f t="shared" si="408"/>
        <v>0</v>
      </c>
      <c r="BW63" s="329">
        <f t="shared" si="409"/>
        <v>0</v>
      </c>
      <c r="BX63" s="328">
        <v>0</v>
      </c>
      <c r="BY63" s="327">
        <f t="shared" si="410"/>
        <v>0</v>
      </c>
      <c r="BZ63" s="327">
        <f t="shared" si="411"/>
        <v>0</v>
      </c>
      <c r="CA63" s="329">
        <f t="shared" si="412"/>
        <v>0</v>
      </c>
      <c r="CB63" s="328">
        <v>0</v>
      </c>
      <c r="CC63" s="327">
        <f t="shared" si="413"/>
        <v>0</v>
      </c>
      <c r="CD63" s="327">
        <f t="shared" si="414"/>
        <v>0</v>
      </c>
      <c r="CE63" s="329">
        <f t="shared" si="415"/>
        <v>0</v>
      </c>
      <c r="CF63" s="328">
        <v>0</v>
      </c>
      <c r="CG63" s="327">
        <f t="shared" si="416"/>
        <v>0</v>
      </c>
      <c r="CH63" s="327">
        <f t="shared" si="417"/>
        <v>0</v>
      </c>
      <c r="CI63" s="329">
        <f t="shared" si="418"/>
        <v>0</v>
      </c>
      <c r="CJ63" s="328">
        <v>0</v>
      </c>
      <c r="CK63" s="327">
        <f t="shared" si="352"/>
        <v>0</v>
      </c>
      <c r="CL63" s="327">
        <f t="shared" si="256"/>
        <v>0</v>
      </c>
      <c r="CM63" s="329">
        <f t="shared" si="257"/>
        <v>0</v>
      </c>
      <c r="CN63" s="328">
        <v>0</v>
      </c>
      <c r="CO63" s="327">
        <f t="shared" si="353"/>
        <v>0</v>
      </c>
      <c r="CP63" s="327">
        <f t="shared" si="259"/>
        <v>0</v>
      </c>
      <c r="CQ63" s="329">
        <f t="shared" si="260"/>
        <v>0</v>
      </c>
      <c r="CR63" s="328">
        <v>0</v>
      </c>
      <c r="CS63" s="327">
        <f t="shared" si="354"/>
        <v>0</v>
      </c>
      <c r="CT63" s="327">
        <f t="shared" si="262"/>
        <v>0</v>
      </c>
      <c r="CU63" s="329">
        <f t="shared" si="263"/>
        <v>0</v>
      </c>
      <c r="CV63" s="328">
        <v>0</v>
      </c>
      <c r="CW63" s="327">
        <f t="shared" si="355"/>
        <v>0</v>
      </c>
      <c r="CX63" s="327">
        <f t="shared" si="265"/>
        <v>0</v>
      </c>
      <c r="CY63" s="329">
        <f t="shared" si="266"/>
        <v>0</v>
      </c>
      <c r="CZ63" s="328">
        <v>0</v>
      </c>
      <c r="DA63" s="327">
        <f t="shared" si="356"/>
        <v>0</v>
      </c>
      <c r="DB63" s="327">
        <f t="shared" si="268"/>
        <v>0</v>
      </c>
      <c r="DC63" s="329">
        <f t="shared" si="269"/>
        <v>0</v>
      </c>
      <c r="DD63" s="328">
        <v>0</v>
      </c>
      <c r="DE63" s="327">
        <f t="shared" si="270"/>
        <v>0</v>
      </c>
      <c r="DF63" s="327">
        <f t="shared" si="271"/>
        <v>0</v>
      </c>
      <c r="DG63" s="329">
        <f t="shared" si="272"/>
        <v>0</v>
      </c>
      <c r="DH63" s="328">
        <v>0</v>
      </c>
      <c r="DI63" s="327">
        <f t="shared" si="273"/>
        <v>0</v>
      </c>
      <c r="DJ63" s="327">
        <f t="shared" si="274"/>
        <v>0</v>
      </c>
      <c r="DK63" s="329">
        <f t="shared" si="275"/>
        <v>0</v>
      </c>
      <c r="DL63" s="328">
        <v>0</v>
      </c>
      <c r="DM63" s="327">
        <f t="shared" si="276"/>
        <v>0</v>
      </c>
      <c r="DN63" s="327">
        <f t="shared" si="277"/>
        <v>0</v>
      </c>
      <c r="DO63" s="329">
        <f t="shared" si="278"/>
        <v>0</v>
      </c>
      <c r="DP63" s="328">
        <v>0</v>
      </c>
      <c r="DQ63" s="327">
        <f t="shared" si="279"/>
        <v>0</v>
      </c>
      <c r="DR63" s="327">
        <f t="shared" si="280"/>
        <v>0</v>
      </c>
      <c r="DS63" s="329">
        <f t="shared" si="281"/>
        <v>0</v>
      </c>
      <c r="DT63" s="328">
        <v>0</v>
      </c>
      <c r="DU63" s="327">
        <f t="shared" si="282"/>
        <v>0</v>
      </c>
      <c r="DV63" s="327">
        <f t="shared" si="283"/>
        <v>0</v>
      </c>
      <c r="DW63" s="329">
        <f t="shared" si="284"/>
        <v>0</v>
      </c>
      <c r="DX63" s="328">
        <v>0</v>
      </c>
      <c r="DY63" s="327">
        <f t="shared" si="285"/>
        <v>0</v>
      </c>
      <c r="DZ63" s="327">
        <f t="shared" si="286"/>
        <v>0</v>
      </c>
      <c r="EA63" s="329">
        <f t="shared" si="287"/>
        <v>0</v>
      </c>
      <c r="EB63" s="328">
        <v>0</v>
      </c>
      <c r="EC63" s="327">
        <f t="shared" si="288"/>
        <v>0</v>
      </c>
      <c r="ED63" s="327">
        <f t="shared" si="289"/>
        <v>0</v>
      </c>
      <c r="EE63" s="329">
        <f t="shared" si="290"/>
        <v>0</v>
      </c>
      <c r="EF63" s="328">
        <v>0</v>
      </c>
      <c r="EG63" s="327">
        <f t="shared" si="291"/>
        <v>0</v>
      </c>
      <c r="EH63" s="327">
        <f t="shared" si="292"/>
        <v>0</v>
      </c>
      <c r="EI63" s="329">
        <f t="shared" si="293"/>
        <v>0</v>
      </c>
      <c r="EJ63" s="328">
        <v>0</v>
      </c>
      <c r="EK63" s="327">
        <f t="shared" si="294"/>
        <v>0</v>
      </c>
      <c r="EL63" s="327">
        <f t="shared" si="295"/>
        <v>0</v>
      </c>
      <c r="EM63" s="329">
        <f t="shared" si="296"/>
        <v>0</v>
      </c>
      <c r="EN63" s="328">
        <v>0</v>
      </c>
      <c r="EO63" s="327">
        <f t="shared" si="297"/>
        <v>0</v>
      </c>
      <c r="EP63" s="327">
        <f t="shared" si="298"/>
        <v>0</v>
      </c>
      <c r="EQ63" s="329">
        <f t="shared" si="299"/>
        <v>0</v>
      </c>
      <c r="ER63" s="328">
        <v>0</v>
      </c>
      <c r="ES63" s="327">
        <f t="shared" si="300"/>
        <v>0</v>
      </c>
      <c r="ET63" s="327">
        <f t="shared" si="301"/>
        <v>0</v>
      </c>
      <c r="EU63" s="329">
        <f t="shared" si="302"/>
        <v>0</v>
      </c>
      <c r="EV63" s="328">
        <v>0</v>
      </c>
      <c r="EW63" s="327">
        <f t="shared" si="303"/>
        <v>0</v>
      </c>
      <c r="EX63" s="327">
        <f t="shared" si="304"/>
        <v>0</v>
      </c>
      <c r="EY63" s="329">
        <f t="shared" si="305"/>
        <v>0</v>
      </c>
      <c r="EZ63" s="328">
        <v>0</v>
      </c>
      <c r="FA63" s="327">
        <f t="shared" si="306"/>
        <v>0</v>
      </c>
      <c r="FB63" s="327">
        <f t="shared" si="307"/>
        <v>0</v>
      </c>
      <c r="FC63" s="329">
        <f t="shared" si="308"/>
        <v>0</v>
      </c>
      <c r="FD63" s="328">
        <v>0</v>
      </c>
      <c r="FE63" s="327">
        <f t="shared" si="309"/>
        <v>0</v>
      </c>
      <c r="FF63" s="327">
        <f t="shared" si="310"/>
        <v>0</v>
      </c>
      <c r="FG63" s="329">
        <f t="shared" si="311"/>
        <v>0</v>
      </c>
      <c r="FH63" s="328">
        <v>0</v>
      </c>
      <c r="FI63" s="327">
        <f t="shared" si="312"/>
        <v>0</v>
      </c>
      <c r="FJ63" s="327">
        <f t="shared" si="313"/>
        <v>0</v>
      </c>
      <c r="FK63" s="329">
        <f t="shared" si="314"/>
        <v>0</v>
      </c>
      <c r="FL63" s="328">
        <v>0</v>
      </c>
      <c r="FM63" s="327">
        <f t="shared" si="315"/>
        <v>0</v>
      </c>
      <c r="FN63" s="327">
        <f t="shared" si="316"/>
        <v>0</v>
      </c>
      <c r="FO63" s="329">
        <f t="shared" si="317"/>
        <v>0</v>
      </c>
      <c r="FP63" s="328">
        <v>0</v>
      </c>
      <c r="FQ63" s="327">
        <f t="shared" si="318"/>
        <v>0</v>
      </c>
      <c r="FR63" s="327">
        <f t="shared" si="319"/>
        <v>0</v>
      </c>
      <c r="FS63" s="329">
        <f t="shared" si="320"/>
        <v>0</v>
      </c>
      <c r="FT63" s="328">
        <v>0</v>
      </c>
      <c r="FU63" s="327">
        <f t="shared" si="321"/>
        <v>0</v>
      </c>
      <c r="FV63" s="327">
        <f t="shared" si="322"/>
        <v>0</v>
      </c>
      <c r="FW63" s="329">
        <f t="shared" si="323"/>
        <v>0</v>
      </c>
      <c r="FX63" s="328">
        <v>0</v>
      </c>
      <c r="FY63" s="327">
        <f t="shared" si="324"/>
        <v>0</v>
      </c>
      <c r="FZ63" s="327">
        <f t="shared" si="325"/>
        <v>0</v>
      </c>
      <c r="GA63" s="329">
        <f t="shared" si="326"/>
        <v>0</v>
      </c>
      <c r="GB63" s="328">
        <v>0</v>
      </c>
      <c r="GC63" s="327">
        <f t="shared" si="327"/>
        <v>0</v>
      </c>
      <c r="GD63" s="327">
        <f t="shared" si="328"/>
        <v>0</v>
      </c>
      <c r="GE63" s="329">
        <f t="shared" si="329"/>
        <v>0</v>
      </c>
      <c r="GF63" s="328">
        <v>0</v>
      </c>
      <c r="GG63" s="327">
        <f t="shared" si="330"/>
        <v>0</v>
      </c>
      <c r="GH63" s="327">
        <f t="shared" si="331"/>
        <v>0</v>
      </c>
      <c r="GI63" s="329">
        <f t="shared" si="332"/>
        <v>0</v>
      </c>
      <c r="GJ63" s="328">
        <v>0</v>
      </c>
      <c r="GK63" s="327">
        <f t="shared" si="333"/>
        <v>0</v>
      </c>
      <c r="GL63" s="327">
        <f t="shared" si="334"/>
        <v>0</v>
      </c>
      <c r="GM63" s="329">
        <f t="shared" si="335"/>
        <v>0</v>
      </c>
      <c r="GN63" s="328">
        <v>0</v>
      </c>
      <c r="GO63" s="327">
        <f t="shared" si="336"/>
        <v>0</v>
      </c>
      <c r="GP63" s="327">
        <f t="shared" si="337"/>
        <v>0</v>
      </c>
      <c r="GQ63" s="329">
        <f t="shared" si="338"/>
        <v>0</v>
      </c>
      <c r="GR63" s="328">
        <v>0</v>
      </c>
      <c r="GS63" s="327">
        <f t="shared" si="339"/>
        <v>0</v>
      </c>
      <c r="GT63" s="327">
        <f t="shared" si="340"/>
        <v>0</v>
      </c>
      <c r="GU63" s="329">
        <f t="shared" si="341"/>
        <v>0</v>
      </c>
      <c r="GV63" s="328">
        <v>0</v>
      </c>
      <c r="GW63" s="327">
        <f t="shared" si="342"/>
        <v>0</v>
      </c>
      <c r="GX63" s="327">
        <f t="shared" si="343"/>
        <v>0</v>
      </c>
      <c r="GY63" s="329">
        <f t="shared" si="344"/>
        <v>0</v>
      </c>
      <c r="GZ63" s="328">
        <v>0</v>
      </c>
      <c r="HA63" s="327">
        <f t="shared" si="345"/>
        <v>0</v>
      </c>
      <c r="HB63" s="327">
        <f t="shared" si="346"/>
        <v>0</v>
      </c>
      <c r="HC63" s="329">
        <f t="shared" si="347"/>
        <v>0</v>
      </c>
      <c r="HD63" s="328">
        <v>0</v>
      </c>
      <c r="HE63" s="327">
        <f t="shared" si="348"/>
        <v>0</v>
      </c>
      <c r="HF63" s="327">
        <f t="shared" si="349"/>
        <v>0</v>
      </c>
      <c r="HG63" s="329">
        <f t="shared" si="350"/>
        <v>0</v>
      </c>
      <c r="HI63" s="330">
        <f t="shared" si="419"/>
        <v>0</v>
      </c>
      <c r="HJ63" s="331">
        <f t="shared" si="420"/>
        <v>0</v>
      </c>
      <c r="HK63" s="331">
        <f t="shared" si="422"/>
        <v>0</v>
      </c>
    </row>
    <row r="64" spans="1:220" ht="13.9" hidden="1" customHeight="1" x14ac:dyDescent="0.25">
      <c r="A64" s="252"/>
      <c r="B64" s="253"/>
      <c r="C64" s="253"/>
      <c r="D64" s="252"/>
      <c r="E64" s="252"/>
      <c r="F64" s="322">
        <f t="shared" si="357"/>
        <v>0</v>
      </c>
      <c r="G64" s="323">
        <f t="shared" si="358"/>
        <v>0</v>
      </c>
      <c r="H64" s="324">
        <v>0</v>
      </c>
      <c r="I64" s="322">
        <f t="shared" si="359"/>
        <v>0</v>
      </c>
      <c r="J64" s="322">
        <f t="shared" si="360"/>
        <v>0</v>
      </c>
      <c r="K64" s="325">
        <f t="shared" si="361"/>
        <v>0</v>
      </c>
      <c r="L64" s="326">
        <v>0</v>
      </c>
      <c r="M64" s="327">
        <f t="shared" si="362"/>
        <v>0</v>
      </c>
      <c r="N64" s="327">
        <f t="shared" si="363"/>
        <v>0</v>
      </c>
      <c r="O64" s="327">
        <f t="shared" si="364"/>
        <v>0</v>
      </c>
      <c r="P64" s="328">
        <v>0</v>
      </c>
      <c r="Q64" s="327">
        <f t="shared" si="365"/>
        <v>0</v>
      </c>
      <c r="R64" s="327">
        <f t="shared" si="366"/>
        <v>0</v>
      </c>
      <c r="S64" s="327">
        <f t="shared" si="367"/>
        <v>0</v>
      </c>
      <c r="T64" s="328">
        <v>0</v>
      </c>
      <c r="U64" s="327">
        <f t="shared" si="368"/>
        <v>0</v>
      </c>
      <c r="V64" s="327">
        <f t="shared" si="369"/>
        <v>0</v>
      </c>
      <c r="W64" s="327">
        <f t="shared" si="370"/>
        <v>0</v>
      </c>
      <c r="X64" s="328">
        <v>0</v>
      </c>
      <c r="Y64" s="327">
        <f t="shared" si="371"/>
        <v>0</v>
      </c>
      <c r="Z64" s="327">
        <f t="shared" si="372"/>
        <v>0</v>
      </c>
      <c r="AA64" s="327">
        <f t="shared" si="373"/>
        <v>0</v>
      </c>
      <c r="AB64" s="328">
        <v>0</v>
      </c>
      <c r="AC64" s="327">
        <f t="shared" si="374"/>
        <v>0</v>
      </c>
      <c r="AD64" s="327">
        <f t="shared" si="375"/>
        <v>0</v>
      </c>
      <c r="AE64" s="327">
        <f t="shared" si="376"/>
        <v>0</v>
      </c>
      <c r="AF64" s="328">
        <v>0</v>
      </c>
      <c r="AG64" s="327">
        <f t="shared" si="377"/>
        <v>0</v>
      </c>
      <c r="AH64" s="327">
        <f t="shared" si="378"/>
        <v>0</v>
      </c>
      <c r="AI64" s="329">
        <f t="shared" si="379"/>
        <v>0</v>
      </c>
      <c r="AJ64" s="328">
        <v>0</v>
      </c>
      <c r="AK64" s="327">
        <f t="shared" si="380"/>
        <v>0</v>
      </c>
      <c r="AL64" s="327">
        <f t="shared" si="381"/>
        <v>0</v>
      </c>
      <c r="AM64" s="329">
        <f t="shared" si="382"/>
        <v>0</v>
      </c>
      <c r="AN64" s="328">
        <v>0</v>
      </c>
      <c r="AO64" s="327">
        <f t="shared" si="383"/>
        <v>0</v>
      </c>
      <c r="AP64" s="327">
        <f t="shared" si="384"/>
        <v>0</v>
      </c>
      <c r="AQ64" s="329">
        <f t="shared" si="385"/>
        <v>0</v>
      </c>
      <c r="AR64" s="328">
        <v>0</v>
      </c>
      <c r="AS64" s="327">
        <f t="shared" si="386"/>
        <v>0</v>
      </c>
      <c r="AT64" s="327">
        <f t="shared" si="387"/>
        <v>0</v>
      </c>
      <c r="AU64" s="329">
        <f t="shared" si="388"/>
        <v>0</v>
      </c>
      <c r="AV64" s="328">
        <v>0</v>
      </c>
      <c r="AW64" s="327">
        <f t="shared" si="389"/>
        <v>0</v>
      </c>
      <c r="AX64" s="327">
        <f t="shared" si="390"/>
        <v>0</v>
      </c>
      <c r="AY64" s="329">
        <f t="shared" si="391"/>
        <v>0</v>
      </c>
      <c r="AZ64" s="328">
        <v>0</v>
      </c>
      <c r="BA64" s="327">
        <f t="shared" si="392"/>
        <v>0</v>
      </c>
      <c r="BB64" s="327">
        <f t="shared" si="393"/>
        <v>0</v>
      </c>
      <c r="BC64" s="329">
        <f t="shared" si="394"/>
        <v>0</v>
      </c>
      <c r="BD64" s="328">
        <v>0</v>
      </c>
      <c r="BE64" s="327">
        <f t="shared" si="395"/>
        <v>0</v>
      </c>
      <c r="BF64" s="327">
        <f t="shared" si="396"/>
        <v>0</v>
      </c>
      <c r="BG64" s="329">
        <f t="shared" si="397"/>
        <v>0</v>
      </c>
      <c r="BH64" s="328">
        <v>0</v>
      </c>
      <c r="BI64" s="327">
        <f t="shared" si="398"/>
        <v>0</v>
      </c>
      <c r="BJ64" s="327">
        <f t="shared" si="399"/>
        <v>0</v>
      </c>
      <c r="BK64" s="329">
        <f t="shared" si="400"/>
        <v>0</v>
      </c>
      <c r="BL64" s="328">
        <v>0</v>
      </c>
      <c r="BM64" s="327">
        <f t="shared" si="401"/>
        <v>0</v>
      </c>
      <c r="BN64" s="327">
        <f t="shared" si="402"/>
        <v>0</v>
      </c>
      <c r="BO64" s="329">
        <f t="shared" si="403"/>
        <v>0</v>
      </c>
      <c r="BP64" s="328">
        <v>0</v>
      </c>
      <c r="BQ64" s="327">
        <f t="shared" si="404"/>
        <v>0</v>
      </c>
      <c r="BR64" s="327">
        <f t="shared" si="405"/>
        <v>0</v>
      </c>
      <c r="BS64" s="329">
        <f t="shared" si="406"/>
        <v>0</v>
      </c>
      <c r="BT64" s="328">
        <v>0</v>
      </c>
      <c r="BU64" s="327">
        <f t="shared" si="407"/>
        <v>0</v>
      </c>
      <c r="BV64" s="327">
        <f t="shared" si="408"/>
        <v>0</v>
      </c>
      <c r="BW64" s="329">
        <f t="shared" si="409"/>
        <v>0</v>
      </c>
      <c r="BX64" s="328">
        <v>0</v>
      </c>
      <c r="BY64" s="327">
        <f t="shared" si="410"/>
        <v>0</v>
      </c>
      <c r="BZ64" s="327">
        <f t="shared" si="411"/>
        <v>0</v>
      </c>
      <c r="CA64" s="329">
        <f t="shared" si="412"/>
        <v>0</v>
      </c>
      <c r="CB64" s="328">
        <v>0</v>
      </c>
      <c r="CC64" s="327">
        <f t="shared" si="413"/>
        <v>0</v>
      </c>
      <c r="CD64" s="327">
        <f t="shared" si="414"/>
        <v>0</v>
      </c>
      <c r="CE64" s="329">
        <f t="shared" si="415"/>
        <v>0</v>
      </c>
      <c r="CF64" s="328">
        <v>0</v>
      </c>
      <c r="CG64" s="327">
        <f t="shared" si="416"/>
        <v>0</v>
      </c>
      <c r="CH64" s="327">
        <f t="shared" si="417"/>
        <v>0</v>
      </c>
      <c r="CI64" s="329">
        <f t="shared" si="418"/>
        <v>0</v>
      </c>
      <c r="CJ64" s="328">
        <v>0</v>
      </c>
      <c r="CK64" s="327">
        <f t="shared" si="352"/>
        <v>0</v>
      </c>
      <c r="CL64" s="327">
        <f t="shared" si="256"/>
        <v>0</v>
      </c>
      <c r="CM64" s="329">
        <f t="shared" si="257"/>
        <v>0</v>
      </c>
      <c r="CN64" s="328">
        <v>0</v>
      </c>
      <c r="CO64" s="327">
        <f t="shared" si="353"/>
        <v>0</v>
      </c>
      <c r="CP64" s="327">
        <f t="shared" si="259"/>
        <v>0</v>
      </c>
      <c r="CQ64" s="329">
        <f t="shared" si="260"/>
        <v>0</v>
      </c>
      <c r="CR64" s="328">
        <v>0</v>
      </c>
      <c r="CS64" s="327">
        <f t="shared" si="354"/>
        <v>0</v>
      </c>
      <c r="CT64" s="327">
        <f t="shared" si="262"/>
        <v>0</v>
      </c>
      <c r="CU64" s="329">
        <f t="shared" si="263"/>
        <v>0</v>
      </c>
      <c r="CV64" s="328">
        <v>0</v>
      </c>
      <c r="CW64" s="327">
        <f t="shared" si="355"/>
        <v>0</v>
      </c>
      <c r="CX64" s="327">
        <f t="shared" si="265"/>
        <v>0</v>
      </c>
      <c r="CY64" s="329">
        <f t="shared" si="266"/>
        <v>0</v>
      </c>
      <c r="CZ64" s="328">
        <v>0</v>
      </c>
      <c r="DA64" s="327">
        <f t="shared" si="356"/>
        <v>0</v>
      </c>
      <c r="DB64" s="327">
        <f t="shared" si="268"/>
        <v>0</v>
      </c>
      <c r="DC64" s="329">
        <f t="shared" si="269"/>
        <v>0</v>
      </c>
      <c r="DD64" s="328">
        <v>0</v>
      </c>
      <c r="DE64" s="327">
        <f t="shared" si="270"/>
        <v>0</v>
      </c>
      <c r="DF64" s="327">
        <f t="shared" si="271"/>
        <v>0</v>
      </c>
      <c r="DG64" s="329">
        <f t="shared" si="272"/>
        <v>0</v>
      </c>
      <c r="DH64" s="328">
        <v>0</v>
      </c>
      <c r="DI64" s="327">
        <f t="shared" si="273"/>
        <v>0</v>
      </c>
      <c r="DJ64" s="327">
        <f t="shared" si="274"/>
        <v>0</v>
      </c>
      <c r="DK64" s="329">
        <f t="shared" si="275"/>
        <v>0</v>
      </c>
      <c r="DL64" s="328">
        <v>0</v>
      </c>
      <c r="DM64" s="327">
        <f t="shared" si="276"/>
        <v>0</v>
      </c>
      <c r="DN64" s="327">
        <f t="shared" si="277"/>
        <v>0</v>
      </c>
      <c r="DO64" s="329">
        <f t="shared" si="278"/>
        <v>0</v>
      </c>
      <c r="DP64" s="328">
        <v>0</v>
      </c>
      <c r="DQ64" s="327">
        <f t="shared" si="279"/>
        <v>0</v>
      </c>
      <c r="DR64" s="327">
        <f t="shared" si="280"/>
        <v>0</v>
      </c>
      <c r="DS64" s="329">
        <f t="shared" si="281"/>
        <v>0</v>
      </c>
      <c r="DT64" s="328">
        <v>0</v>
      </c>
      <c r="DU64" s="327">
        <f t="shared" si="282"/>
        <v>0</v>
      </c>
      <c r="DV64" s="327">
        <f t="shared" si="283"/>
        <v>0</v>
      </c>
      <c r="DW64" s="329">
        <f t="shared" si="284"/>
        <v>0</v>
      </c>
      <c r="DX64" s="328">
        <v>0</v>
      </c>
      <c r="DY64" s="327">
        <f t="shared" si="285"/>
        <v>0</v>
      </c>
      <c r="DZ64" s="327">
        <f t="shared" si="286"/>
        <v>0</v>
      </c>
      <c r="EA64" s="329">
        <f t="shared" si="287"/>
        <v>0</v>
      </c>
      <c r="EB64" s="328">
        <v>0</v>
      </c>
      <c r="EC64" s="327">
        <f t="shared" si="288"/>
        <v>0</v>
      </c>
      <c r="ED64" s="327">
        <f t="shared" si="289"/>
        <v>0</v>
      </c>
      <c r="EE64" s="329">
        <f t="shared" si="290"/>
        <v>0</v>
      </c>
      <c r="EF64" s="328">
        <v>0</v>
      </c>
      <c r="EG64" s="327">
        <f t="shared" si="291"/>
        <v>0</v>
      </c>
      <c r="EH64" s="327">
        <f t="shared" si="292"/>
        <v>0</v>
      </c>
      <c r="EI64" s="329">
        <f t="shared" si="293"/>
        <v>0</v>
      </c>
      <c r="EJ64" s="328">
        <v>0</v>
      </c>
      <c r="EK64" s="327">
        <f t="shared" si="294"/>
        <v>0</v>
      </c>
      <c r="EL64" s="327">
        <f t="shared" si="295"/>
        <v>0</v>
      </c>
      <c r="EM64" s="329">
        <f t="shared" si="296"/>
        <v>0</v>
      </c>
      <c r="EN64" s="328">
        <v>0</v>
      </c>
      <c r="EO64" s="327">
        <f t="shared" si="297"/>
        <v>0</v>
      </c>
      <c r="EP64" s="327">
        <f t="shared" si="298"/>
        <v>0</v>
      </c>
      <c r="EQ64" s="329">
        <f t="shared" si="299"/>
        <v>0</v>
      </c>
      <c r="ER64" s="328">
        <v>0</v>
      </c>
      <c r="ES64" s="327">
        <f t="shared" si="300"/>
        <v>0</v>
      </c>
      <c r="ET64" s="327">
        <f t="shared" si="301"/>
        <v>0</v>
      </c>
      <c r="EU64" s="329">
        <f t="shared" si="302"/>
        <v>0</v>
      </c>
      <c r="EV64" s="328">
        <v>0</v>
      </c>
      <c r="EW64" s="327">
        <f t="shared" si="303"/>
        <v>0</v>
      </c>
      <c r="EX64" s="327">
        <f t="shared" si="304"/>
        <v>0</v>
      </c>
      <c r="EY64" s="329">
        <f t="shared" si="305"/>
        <v>0</v>
      </c>
      <c r="EZ64" s="328">
        <v>0</v>
      </c>
      <c r="FA64" s="327">
        <f t="shared" si="306"/>
        <v>0</v>
      </c>
      <c r="FB64" s="327">
        <f t="shared" si="307"/>
        <v>0</v>
      </c>
      <c r="FC64" s="329">
        <f t="shared" si="308"/>
        <v>0</v>
      </c>
      <c r="FD64" s="328">
        <v>0</v>
      </c>
      <c r="FE64" s="327">
        <f t="shared" si="309"/>
        <v>0</v>
      </c>
      <c r="FF64" s="327">
        <f t="shared" si="310"/>
        <v>0</v>
      </c>
      <c r="FG64" s="329">
        <f t="shared" si="311"/>
        <v>0</v>
      </c>
      <c r="FH64" s="328">
        <v>0</v>
      </c>
      <c r="FI64" s="327">
        <f t="shared" si="312"/>
        <v>0</v>
      </c>
      <c r="FJ64" s="327">
        <f t="shared" si="313"/>
        <v>0</v>
      </c>
      <c r="FK64" s="329">
        <f t="shared" si="314"/>
        <v>0</v>
      </c>
      <c r="FL64" s="328">
        <v>0</v>
      </c>
      <c r="FM64" s="327">
        <f t="shared" si="315"/>
        <v>0</v>
      </c>
      <c r="FN64" s="327">
        <f t="shared" si="316"/>
        <v>0</v>
      </c>
      <c r="FO64" s="329">
        <f t="shared" si="317"/>
        <v>0</v>
      </c>
      <c r="FP64" s="328">
        <v>0</v>
      </c>
      <c r="FQ64" s="327">
        <f t="shared" si="318"/>
        <v>0</v>
      </c>
      <c r="FR64" s="327">
        <f t="shared" si="319"/>
        <v>0</v>
      </c>
      <c r="FS64" s="329">
        <f t="shared" si="320"/>
        <v>0</v>
      </c>
      <c r="FT64" s="328">
        <v>0</v>
      </c>
      <c r="FU64" s="327">
        <f t="shared" si="321"/>
        <v>0</v>
      </c>
      <c r="FV64" s="327">
        <f t="shared" si="322"/>
        <v>0</v>
      </c>
      <c r="FW64" s="329">
        <f t="shared" si="323"/>
        <v>0</v>
      </c>
      <c r="FX64" s="328">
        <v>0</v>
      </c>
      <c r="FY64" s="327">
        <f t="shared" si="324"/>
        <v>0</v>
      </c>
      <c r="FZ64" s="327">
        <f t="shared" si="325"/>
        <v>0</v>
      </c>
      <c r="GA64" s="329">
        <f t="shared" si="326"/>
        <v>0</v>
      </c>
      <c r="GB64" s="328">
        <v>0</v>
      </c>
      <c r="GC64" s="327">
        <f t="shared" si="327"/>
        <v>0</v>
      </c>
      <c r="GD64" s="327">
        <f t="shared" si="328"/>
        <v>0</v>
      </c>
      <c r="GE64" s="329">
        <f t="shared" si="329"/>
        <v>0</v>
      </c>
      <c r="GF64" s="328">
        <v>0</v>
      </c>
      <c r="GG64" s="327">
        <f t="shared" si="330"/>
        <v>0</v>
      </c>
      <c r="GH64" s="327">
        <f t="shared" si="331"/>
        <v>0</v>
      </c>
      <c r="GI64" s="329">
        <f t="shared" si="332"/>
        <v>0</v>
      </c>
      <c r="GJ64" s="328">
        <v>0</v>
      </c>
      <c r="GK64" s="327">
        <f t="shared" si="333"/>
        <v>0</v>
      </c>
      <c r="GL64" s="327">
        <f t="shared" si="334"/>
        <v>0</v>
      </c>
      <c r="GM64" s="329">
        <f t="shared" si="335"/>
        <v>0</v>
      </c>
      <c r="GN64" s="328">
        <v>0</v>
      </c>
      <c r="GO64" s="327">
        <f t="shared" si="336"/>
        <v>0</v>
      </c>
      <c r="GP64" s="327">
        <f t="shared" si="337"/>
        <v>0</v>
      </c>
      <c r="GQ64" s="329">
        <f t="shared" si="338"/>
        <v>0</v>
      </c>
      <c r="GR64" s="328">
        <v>0</v>
      </c>
      <c r="GS64" s="327">
        <f t="shared" si="339"/>
        <v>0</v>
      </c>
      <c r="GT64" s="327">
        <f t="shared" si="340"/>
        <v>0</v>
      </c>
      <c r="GU64" s="329">
        <f t="shared" si="341"/>
        <v>0</v>
      </c>
      <c r="GV64" s="328">
        <v>0</v>
      </c>
      <c r="GW64" s="327">
        <f t="shared" si="342"/>
        <v>0</v>
      </c>
      <c r="GX64" s="327">
        <f t="shared" si="343"/>
        <v>0</v>
      </c>
      <c r="GY64" s="329">
        <f t="shared" si="344"/>
        <v>0</v>
      </c>
      <c r="GZ64" s="328">
        <v>0</v>
      </c>
      <c r="HA64" s="327">
        <f t="shared" si="345"/>
        <v>0</v>
      </c>
      <c r="HB64" s="327">
        <f t="shared" si="346"/>
        <v>0</v>
      </c>
      <c r="HC64" s="329">
        <f t="shared" si="347"/>
        <v>0</v>
      </c>
      <c r="HD64" s="328">
        <v>0</v>
      </c>
      <c r="HE64" s="327">
        <f t="shared" si="348"/>
        <v>0</v>
      </c>
      <c r="HF64" s="327">
        <f t="shared" si="349"/>
        <v>0</v>
      </c>
      <c r="HG64" s="329">
        <f t="shared" si="350"/>
        <v>0</v>
      </c>
      <c r="HI64" s="330">
        <f>L64+P64+T64+X64+AB64+AF64+AJ64+AN64+AR64+AV64+AZ64+BD64+BH64+BL64+BP64+BT64+BX64+CB64+CF64+CJ64+CN64+CR64+CV64+CZ64+DD64+DH64+DL64+DP64+DT64+DX64+EB64+EF64+EJ64+EN64+ER64+EV64+EZ64+FD64+FH64+FL64+FP64+FT64+FX64+GB64+GF64+GJ64+GN64+GR64+GV64+GZ64+HD64</f>
        <v>0</v>
      </c>
      <c r="HJ64" s="331">
        <f t="shared" si="420"/>
        <v>0</v>
      </c>
      <c r="HK64" s="331">
        <f t="shared" si="421"/>
        <v>0</v>
      </c>
    </row>
    <row r="65" spans="1:219" ht="13.9" hidden="1" customHeight="1" x14ac:dyDescent="0.25">
      <c r="A65" s="252"/>
      <c r="B65" s="253"/>
      <c r="C65" s="253"/>
      <c r="D65" s="252"/>
      <c r="E65" s="252"/>
      <c r="F65" s="322">
        <f t="shared" si="357"/>
        <v>0</v>
      </c>
      <c r="G65" s="323">
        <f t="shared" si="358"/>
        <v>0</v>
      </c>
      <c r="H65" s="324">
        <v>0</v>
      </c>
      <c r="I65" s="322">
        <f t="shared" si="359"/>
        <v>0</v>
      </c>
      <c r="J65" s="322">
        <f t="shared" si="360"/>
        <v>0</v>
      </c>
      <c r="K65" s="325">
        <f t="shared" si="361"/>
        <v>0</v>
      </c>
      <c r="L65" s="326">
        <v>0</v>
      </c>
      <c r="M65" s="327">
        <f t="shared" si="362"/>
        <v>0</v>
      </c>
      <c r="N65" s="327">
        <f t="shared" si="363"/>
        <v>0</v>
      </c>
      <c r="O65" s="327">
        <f t="shared" si="364"/>
        <v>0</v>
      </c>
      <c r="P65" s="328">
        <v>0</v>
      </c>
      <c r="Q65" s="327">
        <f t="shared" si="365"/>
        <v>0</v>
      </c>
      <c r="R65" s="327">
        <f t="shared" si="366"/>
        <v>0</v>
      </c>
      <c r="S65" s="327">
        <f t="shared" si="367"/>
        <v>0</v>
      </c>
      <c r="T65" s="328">
        <v>0</v>
      </c>
      <c r="U65" s="327">
        <f t="shared" si="368"/>
        <v>0</v>
      </c>
      <c r="V65" s="327">
        <f t="shared" si="369"/>
        <v>0</v>
      </c>
      <c r="W65" s="327">
        <f t="shared" si="370"/>
        <v>0</v>
      </c>
      <c r="X65" s="328">
        <v>0</v>
      </c>
      <c r="Y65" s="327">
        <f t="shared" si="371"/>
        <v>0</v>
      </c>
      <c r="Z65" s="327">
        <f t="shared" si="372"/>
        <v>0</v>
      </c>
      <c r="AA65" s="327">
        <f t="shared" si="373"/>
        <v>0</v>
      </c>
      <c r="AB65" s="328">
        <v>0</v>
      </c>
      <c r="AC65" s="327">
        <f t="shared" si="374"/>
        <v>0</v>
      </c>
      <c r="AD65" s="327">
        <f t="shared" si="375"/>
        <v>0</v>
      </c>
      <c r="AE65" s="327">
        <f t="shared" si="376"/>
        <v>0</v>
      </c>
      <c r="AF65" s="328">
        <v>0</v>
      </c>
      <c r="AG65" s="327">
        <f t="shared" si="377"/>
        <v>0</v>
      </c>
      <c r="AH65" s="327">
        <f t="shared" si="378"/>
        <v>0</v>
      </c>
      <c r="AI65" s="329">
        <f t="shared" si="379"/>
        <v>0</v>
      </c>
      <c r="AJ65" s="328">
        <v>0</v>
      </c>
      <c r="AK65" s="327">
        <f t="shared" si="380"/>
        <v>0</v>
      </c>
      <c r="AL65" s="327">
        <f t="shared" si="381"/>
        <v>0</v>
      </c>
      <c r="AM65" s="329">
        <f t="shared" si="382"/>
        <v>0</v>
      </c>
      <c r="AN65" s="328">
        <v>0</v>
      </c>
      <c r="AO65" s="327">
        <f t="shared" si="383"/>
        <v>0</v>
      </c>
      <c r="AP65" s="327">
        <f t="shared" si="384"/>
        <v>0</v>
      </c>
      <c r="AQ65" s="329">
        <f t="shared" si="385"/>
        <v>0</v>
      </c>
      <c r="AR65" s="328">
        <v>0</v>
      </c>
      <c r="AS65" s="327">
        <f t="shared" si="386"/>
        <v>0</v>
      </c>
      <c r="AT65" s="327">
        <f t="shared" si="387"/>
        <v>0</v>
      </c>
      <c r="AU65" s="329">
        <f t="shared" si="388"/>
        <v>0</v>
      </c>
      <c r="AV65" s="328">
        <v>0</v>
      </c>
      <c r="AW65" s="327">
        <f t="shared" si="389"/>
        <v>0</v>
      </c>
      <c r="AX65" s="327">
        <f t="shared" si="390"/>
        <v>0</v>
      </c>
      <c r="AY65" s="329">
        <f t="shared" si="391"/>
        <v>0</v>
      </c>
      <c r="AZ65" s="328">
        <v>0</v>
      </c>
      <c r="BA65" s="327">
        <f t="shared" si="392"/>
        <v>0</v>
      </c>
      <c r="BB65" s="327">
        <f t="shared" si="393"/>
        <v>0</v>
      </c>
      <c r="BC65" s="329">
        <f t="shared" si="394"/>
        <v>0</v>
      </c>
      <c r="BD65" s="328">
        <v>0</v>
      </c>
      <c r="BE65" s="327">
        <f t="shared" si="395"/>
        <v>0</v>
      </c>
      <c r="BF65" s="327">
        <f t="shared" si="396"/>
        <v>0</v>
      </c>
      <c r="BG65" s="329">
        <f t="shared" si="397"/>
        <v>0</v>
      </c>
      <c r="BH65" s="328">
        <v>0</v>
      </c>
      <c r="BI65" s="327">
        <f t="shared" si="398"/>
        <v>0</v>
      </c>
      <c r="BJ65" s="327">
        <f t="shared" si="399"/>
        <v>0</v>
      </c>
      <c r="BK65" s="329">
        <f t="shared" si="400"/>
        <v>0</v>
      </c>
      <c r="BL65" s="328">
        <v>0</v>
      </c>
      <c r="BM65" s="327">
        <f t="shared" si="401"/>
        <v>0</v>
      </c>
      <c r="BN65" s="327">
        <f t="shared" si="402"/>
        <v>0</v>
      </c>
      <c r="BO65" s="329">
        <f t="shared" si="403"/>
        <v>0</v>
      </c>
      <c r="BP65" s="328">
        <v>0</v>
      </c>
      <c r="BQ65" s="327">
        <f t="shared" si="404"/>
        <v>0</v>
      </c>
      <c r="BR65" s="327">
        <f t="shared" si="405"/>
        <v>0</v>
      </c>
      <c r="BS65" s="329">
        <f t="shared" si="406"/>
        <v>0</v>
      </c>
      <c r="BT65" s="328">
        <v>0</v>
      </c>
      <c r="BU65" s="327">
        <f t="shared" si="407"/>
        <v>0</v>
      </c>
      <c r="BV65" s="327">
        <f t="shared" si="408"/>
        <v>0</v>
      </c>
      <c r="BW65" s="329">
        <f t="shared" si="409"/>
        <v>0</v>
      </c>
      <c r="BX65" s="328">
        <v>0</v>
      </c>
      <c r="BY65" s="327">
        <f t="shared" si="410"/>
        <v>0</v>
      </c>
      <c r="BZ65" s="327">
        <f t="shared" si="411"/>
        <v>0</v>
      </c>
      <c r="CA65" s="329">
        <f t="shared" si="412"/>
        <v>0</v>
      </c>
      <c r="CB65" s="328">
        <v>0</v>
      </c>
      <c r="CC65" s="327">
        <f t="shared" si="413"/>
        <v>0</v>
      </c>
      <c r="CD65" s="327">
        <f t="shared" si="414"/>
        <v>0</v>
      </c>
      <c r="CE65" s="329">
        <f t="shared" si="415"/>
        <v>0</v>
      </c>
      <c r="CF65" s="328">
        <v>0</v>
      </c>
      <c r="CG65" s="327">
        <f t="shared" si="416"/>
        <v>0</v>
      </c>
      <c r="CH65" s="327">
        <f t="shared" si="417"/>
        <v>0</v>
      </c>
      <c r="CI65" s="329">
        <f t="shared" si="418"/>
        <v>0</v>
      </c>
      <c r="CJ65" s="328">
        <v>0</v>
      </c>
      <c r="CK65" s="327">
        <f t="shared" si="352"/>
        <v>0</v>
      </c>
      <c r="CL65" s="327">
        <f t="shared" si="256"/>
        <v>0</v>
      </c>
      <c r="CM65" s="329">
        <f t="shared" si="257"/>
        <v>0</v>
      </c>
      <c r="CN65" s="328">
        <v>0</v>
      </c>
      <c r="CO65" s="327">
        <f t="shared" si="353"/>
        <v>0</v>
      </c>
      <c r="CP65" s="327">
        <f t="shared" si="259"/>
        <v>0</v>
      </c>
      <c r="CQ65" s="329">
        <f t="shared" si="260"/>
        <v>0</v>
      </c>
      <c r="CR65" s="328">
        <v>0</v>
      </c>
      <c r="CS65" s="327">
        <f t="shared" si="354"/>
        <v>0</v>
      </c>
      <c r="CT65" s="327">
        <f t="shared" si="262"/>
        <v>0</v>
      </c>
      <c r="CU65" s="329">
        <f t="shared" si="263"/>
        <v>0</v>
      </c>
      <c r="CV65" s="328">
        <v>0</v>
      </c>
      <c r="CW65" s="327">
        <f t="shared" si="355"/>
        <v>0</v>
      </c>
      <c r="CX65" s="327">
        <f t="shared" si="265"/>
        <v>0</v>
      </c>
      <c r="CY65" s="329">
        <f t="shared" si="266"/>
        <v>0</v>
      </c>
      <c r="CZ65" s="328">
        <v>0</v>
      </c>
      <c r="DA65" s="327">
        <f t="shared" si="356"/>
        <v>0</v>
      </c>
      <c r="DB65" s="327">
        <f t="shared" si="268"/>
        <v>0</v>
      </c>
      <c r="DC65" s="329">
        <f t="shared" si="269"/>
        <v>0</v>
      </c>
      <c r="DD65" s="328">
        <v>0</v>
      </c>
      <c r="DE65" s="327">
        <f t="shared" si="270"/>
        <v>0</v>
      </c>
      <c r="DF65" s="327">
        <f t="shared" si="271"/>
        <v>0</v>
      </c>
      <c r="DG65" s="329">
        <f t="shared" si="272"/>
        <v>0</v>
      </c>
      <c r="DH65" s="328">
        <v>0</v>
      </c>
      <c r="DI65" s="327">
        <f t="shared" si="273"/>
        <v>0</v>
      </c>
      <c r="DJ65" s="327">
        <f t="shared" si="274"/>
        <v>0</v>
      </c>
      <c r="DK65" s="329">
        <f t="shared" si="275"/>
        <v>0</v>
      </c>
      <c r="DL65" s="328">
        <v>0</v>
      </c>
      <c r="DM65" s="327">
        <f t="shared" si="276"/>
        <v>0</v>
      </c>
      <c r="DN65" s="327">
        <f t="shared" si="277"/>
        <v>0</v>
      </c>
      <c r="DO65" s="329">
        <f t="shared" si="278"/>
        <v>0</v>
      </c>
      <c r="DP65" s="328">
        <v>0</v>
      </c>
      <c r="DQ65" s="327">
        <f t="shared" si="279"/>
        <v>0</v>
      </c>
      <c r="DR65" s="327">
        <f t="shared" si="280"/>
        <v>0</v>
      </c>
      <c r="DS65" s="329">
        <f t="shared" si="281"/>
        <v>0</v>
      </c>
      <c r="DT65" s="328">
        <v>0</v>
      </c>
      <c r="DU65" s="327">
        <f t="shared" si="282"/>
        <v>0</v>
      </c>
      <c r="DV65" s="327">
        <f t="shared" si="283"/>
        <v>0</v>
      </c>
      <c r="DW65" s="329">
        <f t="shared" si="284"/>
        <v>0</v>
      </c>
      <c r="DX65" s="328">
        <v>0</v>
      </c>
      <c r="DY65" s="327">
        <f t="shared" si="285"/>
        <v>0</v>
      </c>
      <c r="DZ65" s="327">
        <f t="shared" si="286"/>
        <v>0</v>
      </c>
      <c r="EA65" s="329">
        <f t="shared" si="287"/>
        <v>0</v>
      </c>
      <c r="EB65" s="328">
        <v>0</v>
      </c>
      <c r="EC65" s="327">
        <f t="shared" si="288"/>
        <v>0</v>
      </c>
      <c r="ED65" s="327">
        <f t="shared" si="289"/>
        <v>0</v>
      </c>
      <c r="EE65" s="329">
        <f t="shared" si="290"/>
        <v>0</v>
      </c>
      <c r="EF65" s="328">
        <v>0</v>
      </c>
      <c r="EG65" s="327">
        <f t="shared" si="291"/>
        <v>0</v>
      </c>
      <c r="EH65" s="327">
        <f t="shared" si="292"/>
        <v>0</v>
      </c>
      <c r="EI65" s="329">
        <f t="shared" si="293"/>
        <v>0</v>
      </c>
      <c r="EJ65" s="328">
        <v>0</v>
      </c>
      <c r="EK65" s="327">
        <f t="shared" si="294"/>
        <v>0</v>
      </c>
      <c r="EL65" s="327">
        <f t="shared" si="295"/>
        <v>0</v>
      </c>
      <c r="EM65" s="329">
        <f t="shared" si="296"/>
        <v>0</v>
      </c>
      <c r="EN65" s="328">
        <v>0</v>
      </c>
      <c r="EO65" s="327">
        <f t="shared" si="297"/>
        <v>0</v>
      </c>
      <c r="EP65" s="327">
        <f t="shared" si="298"/>
        <v>0</v>
      </c>
      <c r="EQ65" s="329">
        <f t="shared" si="299"/>
        <v>0</v>
      </c>
      <c r="ER65" s="328">
        <v>0</v>
      </c>
      <c r="ES65" s="327">
        <f t="shared" si="300"/>
        <v>0</v>
      </c>
      <c r="ET65" s="327">
        <f t="shared" si="301"/>
        <v>0</v>
      </c>
      <c r="EU65" s="329">
        <f t="shared" si="302"/>
        <v>0</v>
      </c>
      <c r="EV65" s="328">
        <v>0</v>
      </c>
      <c r="EW65" s="327">
        <f t="shared" si="303"/>
        <v>0</v>
      </c>
      <c r="EX65" s="327">
        <f t="shared" si="304"/>
        <v>0</v>
      </c>
      <c r="EY65" s="329">
        <f t="shared" si="305"/>
        <v>0</v>
      </c>
      <c r="EZ65" s="328">
        <v>0</v>
      </c>
      <c r="FA65" s="327">
        <f t="shared" si="306"/>
        <v>0</v>
      </c>
      <c r="FB65" s="327">
        <f t="shared" si="307"/>
        <v>0</v>
      </c>
      <c r="FC65" s="329">
        <f t="shared" si="308"/>
        <v>0</v>
      </c>
      <c r="FD65" s="328">
        <v>0</v>
      </c>
      <c r="FE65" s="327">
        <f t="shared" si="309"/>
        <v>0</v>
      </c>
      <c r="FF65" s="327">
        <f t="shared" si="310"/>
        <v>0</v>
      </c>
      <c r="FG65" s="329">
        <f t="shared" si="311"/>
        <v>0</v>
      </c>
      <c r="FH65" s="328">
        <v>0</v>
      </c>
      <c r="FI65" s="327">
        <f t="shared" si="312"/>
        <v>0</v>
      </c>
      <c r="FJ65" s="327">
        <f t="shared" si="313"/>
        <v>0</v>
      </c>
      <c r="FK65" s="329">
        <f t="shared" si="314"/>
        <v>0</v>
      </c>
      <c r="FL65" s="328">
        <v>0</v>
      </c>
      <c r="FM65" s="327">
        <f t="shared" si="315"/>
        <v>0</v>
      </c>
      <c r="FN65" s="327">
        <f t="shared" si="316"/>
        <v>0</v>
      </c>
      <c r="FO65" s="329">
        <f t="shared" si="317"/>
        <v>0</v>
      </c>
      <c r="FP65" s="328">
        <v>0</v>
      </c>
      <c r="FQ65" s="327">
        <f t="shared" si="318"/>
        <v>0</v>
      </c>
      <c r="FR65" s="327">
        <f t="shared" si="319"/>
        <v>0</v>
      </c>
      <c r="FS65" s="329">
        <f t="shared" si="320"/>
        <v>0</v>
      </c>
      <c r="FT65" s="328">
        <v>0</v>
      </c>
      <c r="FU65" s="327">
        <f t="shared" si="321"/>
        <v>0</v>
      </c>
      <c r="FV65" s="327">
        <f t="shared" si="322"/>
        <v>0</v>
      </c>
      <c r="FW65" s="329">
        <f t="shared" si="323"/>
        <v>0</v>
      </c>
      <c r="FX65" s="328">
        <v>0</v>
      </c>
      <c r="FY65" s="327">
        <f t="shared" si="324"/>
        <v>0</v>
      </c>
      <c r="FZ65" s="327">
        <f t="shared" si="325"/>
        <v>0</v>
      </c>
      <c r="GA65" s="329">
        <f t="shared" si="326"/>
        <v>0</v>
      </c>
      <c r="GB65" s="328">
        <v>0</v>
      </c>
      <c r="GC65" s="327">
        <f t="shared" si="327"/>
        <v>0</v>
      </c>
      <c r="GD65" s="327">
        <f t="shared" si="328"/>
        <v>0</v>
      </c>
      <c r="GE65" s="329">
        <f t="shared" si="329"/>
        <v>0</v>
      </c>
      <c r="GF65" s="328">
        <v>0</v>
      </c>
      <c r="GG65" s="327">
        <f t="shared" si="330"/>
        <v>0</v>
      </c>
      <c r="GH65" s="327">
        <f t="shared" si="331"/>
        <v>0</v>
      </c>
      <c r="GI65" s="329">
        <f t="shared" si="332"/>
        <v>0</v>
      </c>
      <c r="GJ65" s="328">
        <v>0</v>
      </c>
      <c r="GK65" s="327">
        <f t="shared" si="333"/>
        <v>0</v>
      </c>
      <c r="GL65" s="327">
        <f t="shared" si="334"/>
        <v>0</v>
      </c>
      <c r="GM65" s="329">
        <f t="shared" si="335"/>
        <v>0</v>
      </c>
      <c r="GN65" s="328">
        <v>0</v>
      </c>
      <c r="GO65" s="327">
        <f t="shared" si="336"/>
        <v>0</v>
      </c>
      <c r="GP65" s="327">
        <f t="shared" si="337"/>
        <v>0</v>
      </c>
      <c r="GQ65" s="329">
        <f t="shared" si="338"/>
        <v>0</v>
      </c>
      <c r="GR65" s="328">
        <v>0</v>
      </c>
      <c r="GS65" s="327">
        <f t="shared" si="339"/>
        <v>0</v>
      </c>
      <c r="GT65" s="327">
        <f t="shared" si="340"/>
        <v>0</v>
      </c>
      <c r="GU65" s="329">
        <f t="shared" si="341"/>
        <v>0</v>
      </c>
      <c r="GV65" s="328">
        <v>0</v>
      </c>
      <c r="GW65" s="327">
        <f t="shared" si="342"/>
        <v>0</v>
      </c>
      <c r="GX65" s="327">
        <f t="shared" si="343"/>
        <v>0</v>
      </c>
      <c r="GY65" s="329">
        <f t="shared" si="344"/>
        <v>0</v>
      </c>
      <c r="GZ65" s="328">
        <v>0</v>
      </c>
      <c r="HA65" s="327">
        <f t="shared" si="345"/>
        <v>0</v>
      </c>
      <c r="HB65" s="327">
        <f t="shared" si="346"/>
        <v>0</v>
      </c>
      <c r="HC65" s="329">
        <f t="shared" si="347"/>
        <v>0</v>
      </c>
      <c r="HD65" s="328">
        <v>0</v>
      </c>
      <c r="HE65" s="327">
        <f t="shared" si="348"/>
        <v>0</v>
      </c>
      <c r="HF65" s="327">
        <f t="shared" si="349"/>
        <v>0</v>
      </c>
      <c r="HG65" s="329">
        <f t="shared" si="350"/>
        <v>0</v>
      </c>
      <c r="HI65" s="330">
        <f t="shared" si="419"/>
        <v>0</v>
      </c>
      <c r="HJ65" s="331">
        <f t="shared" si="420"/>
        <v>0</v>
      </c>
      <c r="HK65" s="331">
        <f>HJ65-K65</f>
        <v>0</v>
      </c>
    </row>
    <row r="66" spans="1:219" ht="13.9" hidden="1" customHeight="1" x14ac:dyDescent="0.25">
      <c r="A66" s="252"/>
      <c r="B66" s="253"/>
      <c r="C66" s="253"/>
      <c r="D66" s="252"/>
      <c r="E66" s="252"/>
      <c r="F66" s="322">
        <f t="shared" si="357"/>
        <v>0</v>
      </c>
      <c r="G66" s="323">
        <f t="shared" si="358"/>
        <v>0</v>
      </c>
      <c r="H66" s="324">
        <v>0</v>
      </c>
      <c r="I66" s="322">
        <f t="shared" si="359"/>
        <v>0</v>
      </c>
      <c r="J66" s="322">
        <f t="shared" si="360"/>
        <v>0</v>
      </c>
      <c r="K66" s="325">
        <f t="shared" si="361"/>
        <v>0</v>
      </c>
      <c r="L66" s="326">
        <v>0</v>
      </c>
      <c r="M66" s="327">
        <f t="shared" si="362"/>
        <v>0</v>
      </c>
      <c r="N66" s="327">
        <f t="shared" si="363"/>
        <v>0</v>
      </c>
      <c r="O66" s="327">
        <f t="shared" si="364"/>
        <v>0</v>
      </c>
      <c r="P66" s="328">
        <v>0</v>
      </c>
      <c r="Q66" s="327">
        <f t="shared" si="365"/>
        <v>0</v>
      </c>
      <c r="R66" s="327">
        <f t="shared" si="366"/>
        <v>0</v>
      </c>
      <c r="S66" s="327">
        <f t="shared" si="367"/>
        <v>0</v>
      </c>
      <c r="T66" s="328">
        <v>0</v>
      </c>
      <c r="U66" s="327">
        <f t="shared" si="368"/>
        <v>0</v>
      </c>
      <c r="V66" s="327">
        <f t="shared" si="369"/>
        <v>0</v>
      </c>
      <c r="W66" s="327">
        <f t="shared" si="370"/>
        <v>0</v>
      </c>
      <c r="X66" s="328">
        <v>0</v>
      </c>
      <c r="Y66" s="327">
        <f t="shared" si="371"/>
        <v>0</v>
      </c>
      <c r="Z66" s="327">
        <f t="shared" si="372"/>
        <v>0</v>
      </c>
      <c r="AA66" s="327">
        <f t="shared" si="373"/>
        <v>0</v>
      </c>
      <c r="AB66" s="328">
        <v>0</v>
      </c>
      <c r="AC66" s="327">
        <f t="shared" si="374"/>
        <v>0</v>
      </c>
      <c r="AD66" s="327">
        <f t="shared" si="375"/>
        <v>0</v>
      </c>
      <c r="AE66" s="327">
        <f t="shared" si="376"/>
        <v>0</v>
      </c>
      <c r="AF66" s="328">
        <v>0</v>
      </c>
      <c r="AG66" s="327">
        <f t="shared" si="377"/>
        <v>0</v>
      </c>
      <c r="AH66" s="327">
        <f t="shared" si="378"/>
        <v>0</v>
      </c>
      <c r="AI66" s="329">
        <f t="shared" si="379"/>
        <v>0</v>
      </c>
      <c r="AJ66" s="328">
        <v>0</v>
      </c>
      <c r="AK66" s="327">
        <f t="shared" si="380"/>
        <v>0</v>
      </c>
      <c r="AL66" s="327">
        <f t="shared" si="381"/>
        <v>0</v>
      </c>
      <c r="AM66" s="329">
        <f t="shared" si="382"/>
        <v>0</v>
      </c>
      <c r="AN66" s="328">
        <v>0</v>
      </c>
      <c r="AO66" s="327">
        <f t="shared" si="383"/>
        <v>0</v>
      </c>
      <c r="AP66" s="327">
        <f t="shared" si="384"/>
        <v>0</v>
      </c>
      <c r="AQ66" s="329">
        <f t="shared" si="385"/>
        <v>0</v>
      </c>
      <c r="AR66" s="328">
        <v>0</v>
      </c>
      <c r="AS66" s="327">
        <f t="shared" si="386"/>
        <v>0</v>
      </c>
      <c r="AT66" s="327">
        <f t="shared" si="387"/>
        <v>0</v>
      </c>
      <c r="AU66" s="329">
        <f t="shared" si="388"/>
        <v>0</v>
      </c>
      <c r="AV66" s="328">
        <v>0</v>
      </c>
      <c r="AW66" s="327">
        <f t="shared" si="389"/>
        <v>0</v>
      </c>
      <c r="AX66" s="327">
        <f t="shared" si="390"/>
        <v>0</v>
      </c>
      <c r="AY66" s="329">
        <f t="shared" si="391"/>
        <v>0</v>
      </c>
      <c r="AZ66" s="328">
        <v>0</v>
      </c>
      <c r="BA66" s="327">
        <f t="shared" si="392"/>
        <v>0</v>
      </c>
      <c r="BB66" s="327">
        <f t="shared" si="393"/>
        <v>0</v>
      </c>
      <c r="BC66" s="329">
        <f t="shared" si="394"/>
        <v>0</v>
      </c>
      <c r="BD66" s="328">
        <v>0</v>
      </c>
      <c r="BE66" s="327">
        <f t="shared" si="395"/>
        <v>0</v>
      </c>
      <c r="BF66" s="327">
        <f t="shared" si="396"/>
        <v>0</v>
      </c>
      <c r="BG66" s="329">
        <f t="shared" si="397"/>
        <v>0</v>
      </c>
      <c r="BH66" s="328">
        <v>0</v>
      </c>
      <c r="BI66" s="327">
        <f t="shared" si="398"/>
        <v>0</v>
      </c>
      <c r="BJ66" s="327">
        <f t="shared" si="399"/>
        <v>0</v>
      </c>
      <c r="BK66" s="329">
        <f t="shared" si="400"/>
        <v>0</v>
      </c>
      <c r="BL66" s="328">
        <v>0</v>
      </c>
      <c r="BM66" s="327">
        <f t="shared" si="401"/>
        <v>0</v>
      </c>
      <c r="BN66" s="327">
        <f t="shared" si="402"/>
        <v>0</v>
      </c>
      <c r="BO66" s="329">
        <f t="shared" si="403"/>
        <v>0</v>
      </c>
      <c r="BP66" s="328">
        <v>0</v>
      </c>
      <c r="BQ66" s="327">
        <f t="shared" si="404"/>
        <v>0</v>
      </c>
      <c r="BR66" s="327">
        <f t="shared" si="405"/>
        <v>0</v>
      </c>
      <c r="BS66" s="329">
        <f t="shared" si="406"/>
        <v>0</v>
      </c>
      <c r="BT66" s="328">
        <v>0</v>
      </c>
      <c r="BU66" s="327">
        <f t="shared" si="407"/>
        <v>0</v>
      </c>
      <c r="BV66" s="327">
        <f t="shared" si="408"/>
        <v>0</v>
      </c>
      <c r="BW66" s="329">
        <f t="shared" si="409"/>
        <v>0</v>
      </c>
      <c r="BX66" s="328">
        <v>0</v>
      </c>
      <c r="BY66" s="327">
        <f t="shared" si="410"/>
        <v>0</v>
      </c>
      <c r="BZ66" s="327">
        <f t="shared" si="411"/>
        <v>0</v>
      </c>
      <c r="CA66" s="329">
        <f t="shared" si="412"/>
        <v>0</v>
      </c>
      <c r="CB66" s="328">
        <v>0</v>
      </c>
      <c r="CC66" s="327">
        <f t="shared" si="413"/>
        <v>0</v>
      </c>
      <c r="CD66" s="327">
        <f t="shared" si="414"/>
        <v>0</v>
      </c>
      <c r="CE66" s="329">
        <f t="shared" si="415"/>
        <v>0</v>
      </c>
      <c r="CF66" s="328">
        <v>0</v>
      </c>
      <c r="CG66" s="327">
        <f t="shared" si="416"/>
        <v>0</v>
      </c>
      <c r="CH66" s="327">
        <f t="shared" si="417"/>
        <v>0</v>
      </c>
      <c r="CI66" s="329">
        <f t="shared" si="418"/>
        <v>0</v>
      </c>
      <c r="CJ66" s="328">
        <v>0</v>
      </c>
      <c r="CK66" s="327">
        <f t="shared" si="352"/>
        <v>0</v>
      </c>
      <c r="CL66" s="327">
        <f t="shared" si="256"/>
        <v>0</v>
      </c>
      <c r="CM66" s="329">
        <f t="shared" si="257"/>
        <v>0</v>
      </c>
      <c r="CN66" s="328">
        <v>0</v>
      </c>
      <c r="CO66" s="327">
        <f t="shared" si="353"/>
        <v>0</v>
      </c>
      <c r="CP66" s="327">
        <f t="shared" si="259"/>
        <v>0</v>
      </c>
      <c r="CQ66" s="329">
        <f t="shared" si="260"/>
        <v>0</v>
      </c>
      <c r="CR66" s="328">
        <v>0</v>
      </c>
      <c r="CS66" s="327">
        <f t="shared" si="354"/>
        <v>0</v>
      </c>
      <c r="CT66" s="327">
        <f t="shared" si="262"/>
        <v>0</v>
      </c>
      <c r="CU66" s="329">
        <f t="shared" si="263"/>
        <v>0</v>
      </c>
      <c r="CV66" s="328">
        <v>0</v>
      </c>
      <c r="CW66" s="327">
        <f t="shared" si="355"/>
        <v>0</v>
      </c>
      <c r="CX66" s="327">
        <f t="shared" si="265"/>
        <v>0</v>
      </c>
      <c r="CY66" s="329">
        <f t="shared" si="266"/>
        <v>0</v>
      </c>
      <c r="CZ66" s="328">
        <v>0</v>
      </c>
      <c r="DA66" s="327">
        <f t="shared" si="356"/>
        <v>0</v>
      </c>
      <c r="DB66" s="327">
        <f t="shared" si="268"/>
        <v>0</v>
      </c>
      <c r="DC66" s="329">
        <f t="shared" si="269"/>
        <v>0</v>
      </c>
      <c r="DD66" s="328">
        <v>0</v>
      </c>
      <c r="DE66" s="327">
        <f t="shared" si="270"/>
        <v>0</v>
      </c>
      <c r="DF66" s="327">
        <f t="shared" si="271"/>
        <v>0</v>
      </c>
      <c r="DG66" s="329">
        <f t="shared" si="272"/>
        <v>0</v>
      </c>
      <c r="DH66" s="328">
        <v>0</v>
      </c>
      <c r="DI66" s="327">
        <f t="shared" si="273"/>
        <v>0</v>
      </c>
      <c r="DJ66" s="327">
        <f t="shared" si="274"/>
        <v>0</v>
      </c>
      <c r="DK66" s="329">
        <f t="shared" si="275"/>
        <v>0</v>
      </c>
      <c r="DL66" s="328">
        <v>0</v>
      </c>
      <c r="DM66" s="327">
        <f t="shared" si="276"/>
        <v>0</v>
      </c>
      <c r="DN66" s="327">
        <f t="shared" si="277"/>
        <v>0</v>
      </c>
      <c r="DO66" s="329">
        <f t="shared" si="278"/>
        <v>0</v>
      </c>
      <c r="DP66" s="328">
        <v>0</v>
      </c>
      <c r="DQ66" s="327">
        <f t="shared" si="279"/>
        <v>0</v>
      </c>
      <c r="DR66" s="327">
        <f t="shared" si="280"/>
        <v>0</v>
      </c>
      <c r="DS66" s="329">
        <f t="shared" si="281"/>
        <v>0</v>
      </c>
      <c r="DT66" s="328">
        <v>0</v>
      </c>
      <c r="DU66" s="327">
        <f t="shared" si="282"/>
        <v>0</v>
      </c>
      <c r="DV66" s="327">
        <f t="shared" si="283"/>
        <v>0</v>
      </c>
      <c r="DW66" s="329">
        <f t="shared" si="284"/>
        <v>0</v>
      </c>
      <c r="DX66" s="328">
        <v>0</v>
      </c>
      <c r="DY66" s="327">
        <f t="shared" si="285"/>
        <v>0</v>
      </c>
      <c r="DZ66" s="327">
        <f t="shared" si="286"/>
        <v>0</v>
      </c>
      <c r="EA66" s="329">
        <f t="shared" si="287"/>
        <v>0</v>
      </c>
      <c r="EB66" s="328">
        <v>0</v>
      </c>
      <c r="EC66" s="327">
        <f t="shared" si="288"/>
        <v>0</v>
      </c>
      <c r="ED66" s="327">
        <f t="shared" si="289"/>
        <v>0</v>
      </c>
      <c r="EE66" s="329">
        <f t="shared" si="290"/>
        <v>0</v>
      </c>
      <c r="EF66" s="328">
        <v>0</v>
      </c>
      <c r="EG66" s="327">
        <f t="shared" si="291"/>
        <v>0</v>
      </c>
      <c r="EH66" s="327">
        <f t="shared" si="292"/>
        <v>0</v>
      </c>
      <c r="EI66" s="329">
        <f t="shared" si="293"/>
        <v>0</v>
      </c>
      <c r="EJ66" s="328">
        <v>0</v>
      </c>
      <c r="EK66" s="327">
        <f t="shared" si="294"/>
        <v>0</v>
      </c>
      <c r="EL66" s="327">
        <f t="shared" si="295"/>
        <v>0</v>
      </c>
      <c r="EM66" s="329">
        <f t="shared" si="296"/>
        <v>0</v>
      </c>
      <c r="EN66" s="328">
        <v>0</v>
      </c>
      <c r="EO66" s="327">
        <f t="shared" si="297"/>
        <v>0</v>
      </c>
      <c r="EP66" s="327">
        <f t="shared" si="298"/>
        <v>0</v>
      </c>
      <c r="EQ66" s="329">
        <f t="shared" si="299"/>
        <v>0</v>
      </c>
      <c r="ER66" s="328">
        <v>0</v>
      </c>
      <c r="ES66" s="327">
        <f t="shared" si="300"/>
        <v>0</v>
      </c>
      <c r="ET66" s="327">
        <f t="shared" si="301"/>
        <v>0</v>
      </c>
      <c r="EU66" s="329">
        <f t="shared" si="302"/>
        <v>0</v>
      </c>
      <c r="EV66" s="328">
        <v>0</v>
      </c>
      <c r="EW66" s="327">
        <f t="shared" si="303"/>
        <v>0</v>
      </c>
      <c r="EX66" s="327">
        <f t="shared" si="304"/>
        <v>0</v>
      </c>
      <c r="EY66" s="329">
        <f t="shared" si="305"/>
        <v>0</v>
      </c>
      <c r="EZ66" s="328">
        <v>0</v>
      </c>
      <c r="FA66" s="327">
        <f t="shared" si="306"/>
        <v>0</v>
      </c>
      <c r="FB66" s="327">
        <f t="shared" si="307"/>
        <v>0</v>
      </c>
      <c r="FC66" s="329">
        <f t="shared" si="308"/>
        <v>0</v>
      </c>
      <c r="FD66" s="328">
        <v>0</v>
      </c>
      <c r="FE66" s="327">
        <f t="shared" si="309"/>
        <v>0</v>
      </c>
      <c r="FF66" s="327">
        <f t="shared" si="310"/>
        <v>0</v>
      </c>
      <c r="FG66" s="329">
        <f t="shared" si="311"/>
        <v>0</v>
      </c>
      <c r="FH66" s="328">
        <v>0</v>
      </c>
      <c r="FI66" s="327">
        <f t="shared" si="312"/>
        <v>0</v>
      </c>
      <c r="FJ66" s="327">
        <f t="shared" si="313"/>
        <v>0</v>
      </c>
      <c r="FK66" s="329">
        <f t="shared" si="314"/>
        <v>0</v>
      </c>
      <c r="FL66" s="328">
        <v>0</v>
      </c>
      <c r="FM66" s="327">
        <f t="shared" si="315"/>
        <v>0</v>
      </c>
      <c r="FN66" s="327">
        <f t="shared" si="316"/>
        <v>0</v>
      </c>
      <c r="FO66" s="329">
        <f t="shared" si="317"/>
        <v>0</v>
      </c>
      <c r="FP66" s="328">
        <v>0</v>
      </c>
      <c r="FQ66" s="327">
        <f t="shared" si="318"/>
        <v>0</v>
      </c>
      <c r="FR66" s="327">
        <f t="shared" si="319"/>
        <v>0</v>
      </c>
      <c r="FS66" s="329">
        <f t="shared" si="320"/>
        <v>0</v>
      </c>
      <c r="FT66" s="328">
        <v>0</v>
      </c>
      <c r="FU66" s="327">
        <f t="shared" si="321"/>
        <v>0</v>
      </c>
      <c r="FV66" s="327">
        <f t="shared" si="322"/>
        <v>0</v>
      </c>
      <c r="FW66" s="329">
        <f t="shared" si="323"/>
        <v>0</v>
      </c>
      <c r="FX66" s="328">
        <v>0</v>
      </c>
      <c r="FY66" s="327">
        <f t="shared" si="324"/>
        <v>0</v>
      </c>
      <c r="FZ66" s="327">
        <f t="shared" si="325"/>
        <v>0</v>
      </c>
      <c r="GA66" s="329">
        <f t="shared" si="326"/>
        <v>0</v>
      </c>
      <c r="GB66" s="328">
        <v>0</v>
      </c>
      <c r="GC66" s="327">
        <f t="shared" si="327"/>
        <v>0</v>
      </c>
      <c r="GD66" s="327">
        <f t="shared" si="328"/>
        <v>0</v>
      </c>
      <c r="GE66" s="329">
        <f t="shared" si="329"/>
        <v>0</v>
      </c>
      <c r="GF66" s="328">
        <v>0</v>
      </c>
      <c r="GG66" s="327">
        <f t="shared" si="330"/>
        <v>0</v>
      </c>
      <c r="GH66" s="327">
        <f t="shared" si="331"/>
        <v>0</v>
      </c>
      <c r="GI66" s="329">
        <f t="shared" si="332"/>
        <v>0</v>
      </c>
      <c r="GJ66" s="328">
        <v>0</v>
      </c>
      <c r="GK66" s="327">
        <f t="shared" si="333"/>
        <v>0</v>
      </c>
      <c r="GL66" s="327">
        <f t="shared" si="334"/>
        <v>0</v>
      </c>
      <c r="GM66" s="329">
        <f t="shared" si="335"/>
        <v>0</v>
      </c>
      <c r="GN66" s="328">
        <v>0</v>
      </c>
      <c r="GO66" s="327">
        <f t="shared" si="336"/>
        <v>0</v>
      </c>
      <c r="GP66" s="327">
        <f t="shared" si="337"/>
        <v>0</v>
      </c>
      <c r="GQ66" s="329">
        <f t="shared" si="338"/>
        <v>0</v>
      </c>
      <c r="GR66" s="328">
        <v>0</v>
      </c>
      <c r="GS66" s="327">
        <f t="shared" si="339"/>
        <v>0</v>
      </c>
      <c r="GT66" s="327">
        <f t="shared" si="340"/>
        <v>0</v>
      </c>
      <c r="GU66" s="329">
        <f t="shared" si="341"/>
        <v>0</v>
      </c>
      <c r="GV66" s="328">
        <v>0</v>
      </c>
      <c r="GW66" s="327">
        <f t="shared" si="342"/>
        <v>0</v>
      </c>
      <c r="GX66" s="327">
        <f t="shared" si="343"/>
        <v>0</v>
      </c>
      <c r="GY66" s="329">
        <f t="shared" si="344"/>
        <v>0</v>
      </c>
      <c r="GZ66" s="328">
        <v>0</v>
      </c>
      <c r="HA66" s="327">
        <f t="shared" si="345"/>
        <v>0</v>
      </c>
      <c r="HB66" s="327">
        <f t="shared" si="346"/>
        <v>0</v>
      </c>
      <c r="HC66" s="329">
        <f t="shared" si="347"/>
        <v>0</v>
      </c>
      <c r="HD66" s="328">
        <v>0</v>
      </c>
      <c r="HE66" s="327">
        <f t="shared" si="348"/>
        <v>0</v>
      </c>
      <c r="HF66" s="327">
        <f t="shared" si="349"/>
        <v>0</v>
      </c>
      <c r="HG66" s="329">
        <f t="shared" si="350"/>
        <v>0</v>
      </c>
      <c r="HI66" s="330">
        <f t="shared" si="419"/>
        <v>0</v>
      </c>
      <c r="HJ66" s="331">
        <f t="shared" si="420"/>
        <v>0</v>
      </c>
      <c r="HK66" s="331">
        <f t="shared" si="421"/>
        <v>0</v>
      </c>
    </row>
    <row r="67" spans="1:219" ht="13.9" hidden="1" customHeight="1" x14ac:dyDescent="0.25">
      <c r="A67" s="252"/>
      <c r="B67" s="253"/>
      <c r="C67" s="253"/>
      <c r="D67" s="252"/>
      <c r="E67" s="252"/>
      <c r="F67" s="322">
        <f t="shared" si="357"/>
        <v>0</v>
      </c>
      <c r="G67" s="323">
        <f t="shared" si="358"/>
        <v>0</v>
      </c>
      <c r="H67" s="324">
        <v>0</v>
      </c>
      <c r="I67" s="322">
        <f t="shared" si="359"/>
        <v>0</v>
      </c>
      <c r="J67" s="322">
        <f t="shared" si="360"/>
        <v>0</v>
      </c>
      <c r="K67" s="325">
        <f t="shared" si="361"/>
        <v>0</v>
      </c>
      <c r="L67" s="326">
        <v>0</v>
      </c>
      <c r="M67" s="327">
        <f t="shared" si="362"/>
        <v>0</v>
      </c>
      <c r="N67" s="327">
        <f t="shared" si="363"/>
        <v>0</v>
      </c>
      <c r="O67" s="327">
        <f t="shared" si="364"/>
        <v>0</v>
      </c>
      <c r="P67" s="328">
        <v>0</v>
      </c>
      <c r="Q67" s="327">
        <f t="shared" si="365"/>
        <v>0</v>
      </c>
      <c r="R67" s="327">
        <f t="shared" si="366"/>
        <v>0</v>
      </c>
      <c r="S67" s="327">
        <f t="shared" si="367"/>
        <v>0</v>
      </c>
      <c r="T67" s="328">
        <v>0</v>
      </c>
      <c r="U67" s="327">
        <f t="shared" si="368"/>
        <v>0</v>
      </c>
      <c r="V67" s="327">
        <f t="shared" si="369"/>
        <v>0</v>
      </c>
      <c r="W67" s="327">
        <f t="shared" si="370"/>
        <v>0</v>
      </c>
      <c r="X67" s="328">
        <v>0</v>
      </c>
      <c r="Y67" s="327">
        <f t="shared" si="371"/>
        <v>0</v>
      </c>
      <c r="Z67" s="327">
        <f t="shared" si="372"/>
        <v>0</v>
      </c>
      <c r="AA67" s="327">
        <f t="shared" si="373"/>
        <v>0</v>
      </c>
      <c r="AB67" s="328">
        <v>0</v>
      </c>
      <c r="AC67" s="327">
        <f t="shared" si="374"/>
        <v>0</v>
      </c>
      <c r="AD67" s="327">
        <f t="shared" si="375"/>
        <v>0</v>
      </c>
      <c r="AE67" s="327">
        <f t="shared" si="376"/>
        <v>0</v>
      </c>
      <c r="AF67" s="328">
        <v>0</v>
      </c>
      <c r="AG67" s="327">
        <f t="shared" si="377"/>
        <v>0</v>
      </c>
      <c r="AH67" s="327">
        <f t="shared" si="378"/>
        <v>0</v>
      </c>
      <c r="AI67" s="329">
        <f t="shared" si="379"/>
        <v>0</v>
      </c>
      <c r="AJ67" s="328">
        <v>0</v>
      </c>
      <c r="AK67" s="327">
        <f t="shared" si="380"/>
        <v>0</v>
      </c>
      <c r="AL67" s="327">
        <f t="shared" si="381"/>
        <v>0</v>
      </c>
      <c r="AM67" s="329">
        <f t="shared" si="382"/>
        <v>0</v>
      </c>
      <c r="AN67" s="328">
        <v>0</v>
      </c>
      <c r="AO67" s="327">
        <f t="shared" si="383"/>
        <v>0</v>
      </c>
      <c r="AP67" s="327">
        <f t="shared" si="384"/>
        <v>0</v>
      </c>
      <c r="AQ67" s="329">
        <f t="shared" si="385"/>
        <v>0</v>
      </c>
      <c r="AR67" s="328">
        <v>0</v>
      </c>
      <c r="AS67" s="327">
        <f t="shared" si="386"/>
        <v>0</v>
      </c>
      <c r="AT67" s="327">
        <f t="shared" si="387"/>
        <v>0</v>
      </c>
      <c r="AU67" s="329">
        <f t="shared" si="388"/>
        <v>0</v>
      </c>
      <c r="AV67" s="328">
        <v>0</v>
      </c>
      <c r="AW67" s="327">
        <f t="shared" si="389"/>
        <v>0</v>
      </c>
      <c r="AX67" s="327">
        <f t="shared" si="390"/>
        <v>0</v>
      </c>
      <c r="AY67" s="329">
        <f t="shared" si="391"/>
        <v>0</v>
      </c>
      <c r="AZ67" s="328">
        <v>0</v>
      </c>
      <c r="BA67" s="327">
        <f t="shared" si="392"/>
        <v>0</v>
      </c>
      <c r="BB67" s="327">
        <f t="shared" si="393"/>
        <v>0</v>
      </c>
      <c r="BC67" s="329">
        <f t="shared" si="394"/>
        <v>0</v>
      </c>
      <c r="BD67" s="328">
        <v>0</v>
      </c>
      <c r="BE67" s="327">
        <f t="shared" si="395"/>
        <v>0</v>
      </c>
      <c r="BF67" s="327">
        <f t="shared" si="396"/>
        <v>0</v>
      </c>
      <c r="BG67" s="329">
        <f t="shared" si="397"/>
        <v>0</v>
      </c>
      <c r="BH67" s="328">
        <v>0</v>
      </c>
      <c r="BI67" s="327">
        <f t="shared" si="398"/>
        <v>0</v>
      </c>
      <c r="BJ67" s="327">
        <f t="shared" si="399"/>
        <v>0</v>
      </c>
      <c r="BK67" s="329">
        <f t="shared" si="400"/>
        <v>0</v>
      </c>
      <c r="BL67" s="328">
        <v>0</v>
      </c>
      <c r="BM67" s="327">
        <f t="shared" si="401"/>
        <v>0</v>
      </c>
      <c r="BN67" s="327">
        <f t="shared" si="402"/>
        <v>0</v>
      </c>
      <c r="BO67" s="329">
        <f t="shared" si="403"/>
        <v>0</v>
      </c>
      <c r="BP67" s="328">
        <v>0</v>
      </c>
      <c r="BQ67" s="327">
        <f t="shared" si="404"/>
        <v>0</v>
      </c>
      <c r="BR67" s="327">
        <f t="shared" si="405"/>
        <v>0</v>
      </c>
      <c r="BS67" s="329">
        <f t="shared" si="406"/>
        <v>0</v>
      </c>
      <c r="BT67" s="328">
        <v>0</v>
      </c>
      <c r="BU67" s="327">
        <f t="shared" si="407"/>
        <v>0</v>
      </c>
      <c r="BV67" s="327">
        <f t="shared" si="408"/>
        <v>0</v>
      </c>
      <c r="BW67" s="329">
        <f t="shared" si="409"/>
        <v>0</v>
      </c>
      <c r="BX67" s="328">
        <v>0</v>
      </c>
      <c r="BY67" s="327">
        <f t="shared" si="410"/>
        <v>0</v>
      </c>
      <c r="BZ67" s="327">
        <f t="shared" si="411"/>
        <v>0</v>
      </c>
      <c r="CA67" s="329">
        <f t="shared" si="412"/>
        <v>0</v>
      </c>
      <c r="CB67" s="328">
        <v>0</v>
      </c>
      <c r="CC67" s="327">
        <f t="shared" si="413"/>
        <v>0</v>
      </c>
      <c r="CD67" s="327">
        <f t="shared" si="414"/>
        <v>0</v>
      </c>
      <c r="CE67" s="329">
        <f t="shared" si="415"/>
        <v>0</v>
      </c>
      <c r="CF67" s="328">
        <v>0</v>
      </c>
      <c r="CG67" s="327">
        <f t="shared" si="416"/>
        <v>0</v>
      </c>
      <c r="CH67" s="327">
        <f t="shared" si="417"/>
        <v>0</v>
      </c>
      <c r="CI67" s="329">
        <f t="shared" si="418"/>
        <v>0</v>
      </c>
      <c r="CJ67" s="328">
        <v>0</v>
      </c>
      <c r="CK67" s="327">
        <f t="shared" si="352"/>
        <v>0</v>
      </c>
      <c r="CL67" s="327">
        <f t="shared" si="256"/>
        <v>0</v>
      </c>
      <c r="CM67" s="329">
        <f t="shared" si="257"/>
        <v>0</v>
      </c>
      <c r="CN67" s="328">
        <v>0</v>
      </c>
      <c r="CO67" s="327">
        <f t="shared" si="353"/>
        <v>0</v>
      </c>
      <c r="CP67" s="327">
        <f t="shared" si="259"/>
        <v>0</v>
      </c>
      <c r="CQ67" s="329">
        <f t="shared" si="260"/>
        <v>0</v>
      </c>
      <c r="CR67" s="328">
        <v>0</v>
      </c>
      <c r="CS67" s="327">
        <f t="shared" si="354"/>
        <v>0</v>
      </c>
      <c r="CT67" s="327">
        <f t="shared" si="262"/>
        <v>0</v>
      </c>
      <c r="CU67" s="329">
        <f t="shared" si="263"/>
        <v>0</v>
      </c>
      <c r="CV67" s="328">
        <v>0</v>
      </c>
      <c r="CW67" s="327">
        <f t="shared" si="355"/>
        <v>0</v>
      </c>
      <c r="CX67" s="327">
        <f t="shared" si="265"/>
        <v>0</v>
      </c>
      <c r="CY67" s="329">
        <f t="shared" si="266"/>
        <v>0</v>
      </c>
      <c r="CZ67" s="328">
        <v>0</v>
      </c>
      <c r="DA67" s="327">
        <f t="shared" si="356"/>
        <v>0</v>
      </c>
      <c r="DB67" s="327">
        <f t="shared" si="268"/>
        <v>0</v>
      </c>
      <c r="DC67" s="329">
        <f t="shared" si="269"/>
        <v>0</v>
      </c>
      <c r="DD67" s="328">
        <v>0</v>
      </c>
      <c r="DE67" s="327">
        <f t="shared" si="270"/>
        <v>0</v>
      </c>
      <c r="DF67" s="327">
        <f t="shared" si="271"/>
        <v>0</v>
      </c>
      <c r="DG67" s="329">
        <f t="shared" si="272"/>
        <v>0</v>
      </c>
      <c r="DH67" s="328">
        <v>0</v>
      </c>
      <c r="DI67" s="327">
        <f t="shared" si="273"/>
        <v>0</v>
      </c>
      <c r="DJ67" s="327">
        <f t="shared" si="274"/>
        <v>0</v>
      </c>
      <c r="DK67" s="329">
        <f t="shared" si="275"/>
        <v>0</v>
      </c>
      <c r="DL67" s="328">
        <v>0</v>
      </c>
      <c r="DM67" s="327">
        <f t="shared" si="276"/>
        <v>0</v>
      </c>
      <c r="DN67" s="327">
        <f t="shared" si="277"/>
        <v>0</v>
      </c>
      <c r="DO67" s="329">
        <f t="shared" si="278"/>
        <v>0</v>
      </c>
      <c r="DP67" s="328">
        <v>0</v>
      </c>
      <c r="DQ67" s="327">
        <f t="shared" si="279"/>
        <v>0</v>
      </c>
      <c r="DR67" s="327">
        <f t="shared" si="280"/>
        <v>0</v>
      </c>
      <c r="DS67" s="329">
        <f t="shared" si="281"/>
        <v>0</v>
      </c>
      <c r="DT67" s="328">
        <v>0</v>
      </c>
      <c r="DU67" s="327">
        <f t="shared" si="282"/>
        <v>0</v>
      </c>
      <c r="DV67" s="327">
        <f t="shared" si="283"/>
        <v>0</v>
      </c>
      <c r="DW67" s="329">
        <f t="shared" si="284"/>
        <v>0</v>
      </c>
      <c r="DX67" s="328">
        <v>0</v>
      </c>
      <c r="DY67" s="327">
        <f t="shared" si="285"/>
        <v>0</v>
      </c>
      <c r="DZ67" s="327">
        <f t="shared" si="286"/>
        <v>0</v>
      </c>
      <c r="EA67" s="329">
        <f t="shared" si="287"/>
        <v>0</v>
      </c>
      <c r="EB67" s="328">
        <v>0</v>
      </c>
      <c r="EC67" s="327">
        <f t="shared" si="288"/>
        <v>0</v>
      </c>
      <c r="ED67" s="327">
        <f t="shared" si="289"/>
        <v>0</v>
      </c>
      <c r="EE67" s="329">
        <f t="shared" si="290"/>
        <v>0</v>
      </c>
      <c r="EF67" s="328">
        <v>0</v>
      </c>
      <c r="EG67" s="327">
        <f t="shared" si="291"/>
        <v>0</v>
      </c>
      <c r="EH67" s="327">
        <f t="shared" si="292"/>
        <v>0</v>
      </c>
      <c r="EI67" s="329">
        <f t="shared" si="293"/>
        <v>0</v>
      </c>
      <c r="EJ67" s="328">
        <v>0</v>
      </c>
      <c r="EK67" s="327">
        <f t="shared" si="294"/>
        <v>0</v>
      </c>
      <c r="EL67" s="327">
        <f t="shared" si="295"/>
        <v>0</v>
      </c>
      <c r="EM67" s="329">
        <f t="shared" si="296"/>
        <v>0</v>
      </c>
      <c r="EN67" s="328">
        <v>0</v>
      </c>
      <c r="EO67" s="327">
        <f t="shared" si="297"/>
        <v>0</v>
      </c>
      <c r="EP67" s="327">
        <f t="shared" si="298"/>
        <v>0</v>
      </c>
      <c r="EQ67" s="329">
        <f t="shared" si="299"/>
        <v>0</v>
      </c>
      <c r="ER67" s="328">
        <v>0</v>
      </c>
      <c r="ES67" s="327">
        <f t="shared" si="300"/>
        <v>0</v>
      </c>
      <c r="ET67" s="327">
        <f t="shared" si="301"/>
        <v>0</v>
      </c>
      <c r="EU67" s="329">
        <f t="shared" si="302"/>
        <v>0</v>
      </c>
      <c r="EV67" s="328">
        <v>0</v>
      </c>
      <c r="EW67" s="327">
        <f t="shared" si="303"/>
        <v>0</v>
      </c>
      <c r="EX67" s="327">
        <f t="shared" si="304"/>
        <v>0</v>
      </c>
      <c r="EY67" s="329">
        <f t="shared" si="305"/>
        <v>0</v>
      </c>
      <c r="EZ67" s="328">
        <v>0</v>
      </c>
      <c r="FA67" s="327">
        <f t="shared" si="306"/>
        <v>0</v>
      </c>
      <c r="FB67" s="327">
        <f t="shared" si="307"/>
        <v>0</v>
      </c>
      <c r="FC67" s="329">
        <f t="shared" si="308"/>
        <v>0</v>
      </c>
      <c r="FD67" s="328">
        <v>0</v>
      </c>
      <c r="FE67" s="327">
        <f t="shared" si="309"/>
        <v>0</v>
      </c>
      <c r="FF67" s="327">
        <f t="shared" si="310"/>
        <v>0</v>
      </c>
      <c r="FG67" s="329">
        <f t="shared" si="311"/>
        <v>0</v>
      </c>
      <c r="FH67" s="328">
        <v>0</v>
      </c>
      <c r="FI67" s="327">
        <f t="shared" si="312"/>
        <v>0</v>
      </c>
      <c r="FJ67" s="327">
        <f t="shared" si="313"/>
        <v>0</v>
      </c>
      <c r="FK67" s="329">
        <f t="shared" si="314"/>
        <v>0</v>
      </c>
      <c r="FL67" s="328">
        <v>0</v>
      </c>
      <c r="FM67" s="327">
        <f t="shared" si="315"/>
        <v>0</v>
      </c>
      <c r="FN67" s="327">
        <f t="shared" si="316"/>
        <v>0</v>
      </c>
      <c r="FO67" s="329">
        <f t="shared" si="317"/>
        <v>0</v>
      </c>
      <c r="FP67" s="328">
        <v>0</v>
      </c>
      <c r="FQ67" s="327">
        <f t="shared" si="318"/>
        <v>0</v>
      </c>
      <c r="FR67" s="327">
        <f t="shared" si="319"/>
        <v>0</v>
      </c>
      <c r="FS67" s="329">
        <f t="shared" si="320"/>
        <v>0</v>
      </c>
      <c r="FT67" s="328">
        <v>0</v>
      </c>
      <c r="FU67" s="327">
        <f t="shared" si="321"/>
        <v>0</v>
      </c>
      <c r="FV67" s="327">
        <f t="shared" si="322"/>
        <v>0</v>
      </c>
      <c r="FW67" s="329">
        <f t="shared" si="323"/>
        <v>0</v>
      </c>
      <c r="FX67" s="328">
        <v>0</v>
      </c>
      <c r="FY67" s="327">
        <f t="shared" si="324"/>
        <v>0</v>
      </c>
      <c r="FZ67" s="327">
        <f t="shared" si="325"/>
        <v>0</v>
      </c>
      <c r="GA67" s="329">
        <f t="shared" si="326"/>
        <v>0</v>
      </c>
      <c r="GB67" s="328">
        <v>0</v>
      </c>
      <c r="GC67" s="327">
        <f t="shared" si="327"/>
        <v>0</v>
      </c>
      <c r="GD67" s="327">
        <f t="shared" si="328"/>
        <v>0</v>
      </c>
      <c r="GE67" s="329">
        <f t="shared" si="329"/>
        <v>0</v>
      </c>
      <c r="GF67" s="328">
        <v>0</v>
      </c>
      <c r="GG67" s="327">
        <f t="shared" si="330"/>
        <v>0</v>
      </c>
      <c r="GH67" s="327">
        <f t="shared" si="331"/>
        <v>0</v>
      </c>
      <c r="GI67" s="329">
        <f t="shared" si="332"/>
        <v>0</v>
      </c>
      <c r="GJ67" s="328">
        <v>0</v>
      </c>
      <c r="GK67" s="327">
        <f t="shared" si="333"/>
        <v>0</v>
      </c>
      <c r="GL67" s="327">
        <f t="shared" si="334"/>
        <v>0</v>
      </c>
      <c r="GM67" s="329">
        <f t="shared" si="335"/>
        <v>0</v>
      </c>
      <c r="GN67" s="328">
        <v>0</v>
      </c>
      <c r="GO67" s="327">
        <f t="shared" si="336"/>
        <v>0</v>
      </c>
      <c r="GP67" s="327">
        <f t="shared" si="337"/>
        <v>0</v>
      </c>
      <c r="GQ67" s="329">
        <f t="shared" si="338"/>
        <v>0</v>
      </c>
      <c r="GR67" s="328">
        <v>0</v>
      </c>
      <c r="GS67" s="327">
        <f t="shared" si="339"/>
        <v>0</v>
      </c>
      <c r="GT67" s="327">
        <f t="shared" si="340"/>
        <v>0</v>
      </c>
      <c r="GU67" s="329">
        <f t="shared" si="341"/>
        <v>0</v>
      </c>
      <c r="GV67" s="328">
        <v>0</v>
      </c>
      <c r="GW67" s="327">
        <f t="shared" si="342"/>
        <v>0</v>
      </c>
      <c r="GX67" s="327">
        <f t="shared" si="343"/>
        <v>0</v>
      </c>
      <c r="GY67" s="329">
        <f t="shared" si="344"/>
        <v>0</v>
      </c>
      <c r="GZ67" s="328">
        <v>0</v>
      </c>
      <c r="HA67" s="327">
        <f t="shared" si="345"/>
        <v>0</v>
      </c>
      <c r="HB67" s="327">
        <f t="shared" si="346"/>
        <v>0</v>
      </c>
      <c r="HC67" s="329">
        <f t="shared" si="347"/>
        <v>0</v>
      </c>
      <c r="HD67" s="328">
        <v>0</v>
      </c>
      <c r="HE67" s="327">
        <f t="shared" si="348"/>
        <v>0</v>
      </c>
      <c r="HF67" s="327">
        <f t="shared" si="349"/>
        <v>0</v>
      </c>
      <c r="HG67" s="329">
        <f t="shared" si="350"/>
        <v>0</v>
      </c>
      <c r="HI67" s="330">
        <f>L67+P67+T67+X67+AB67+AF67+AJ67+AN67+AR67+AV67+AZ67+BD67+BH67+BL67+BP67+BT67+BX67+CB67+CF67+CJ67+CN67+CR67+CV67+CZ67+DD67+DH67+DL67+DP67+DT67+DX67+EB67+EF67+EJ67+EN67+ER67+EV67+EZ67+FD67+FH67+FL67+FP67+FT67+FX67+GB67+GF67+GJ67+GN67+GR67+GV67+GZ67+HD67</f>
        <v>0</v>
      </c>
      <c r="HJ67" s="331">
        <f t="shared" si="420"/>
        <v>0</v>
      </c>
      <c r="HK67" s="331">
        <f t="shared" si="421"/>
        <v>0</v>
      </c>
    </row>
    <row r="68" spans="1:219" ht="15.6" hidden="1" customHeight="1" x14ac:dyDescent="0.25">
      <c r="A68" s="252"/>
      <c r="B68" s="253"/>
      <c r="C68" s="253"/>
      <c r="D68" s="252"/>
      <c r="E68" s="252"/>
      <c r="F68" s="322">
        <f t="shared" si="357"/>
        <v>0</v>
      </c>
      <c r="G68" s="323">
        <f t="shared" si="358"/>
        <v>0</v>
      </c>
      <c r="H68" s="324">
        <v>0</v>
      </c>
      <c r="I68" s="322">
        <f t="shared" si="359"/>
        <v>0</v>
      </c>
      <c r="J68" s="322">
        <f t="shared" si="360"/>
        <v>0</v>
      </c>
      <c r="K68" s="325">
        <f t="shared" si="361"/>
        <v>0</v>
      </c>
      <c r="L68" s="326">
        <v>0</v>
      </c>
      <c r="M68" s="327">
        <f t="shared" si="362"/>
        <v>0</v>
      </c>
      <c r="N68" s="327">
        <f t="shared" si="363"/>
        <v>0</v>
      </c>
      <c r="O68" s="327">
        <f t="shared" si="364"/>
        <v>0</v>
      </c>
      <c r="P68" s="328">
        <v>0</v>
      </c>
      <c r="Q68" s="327">
        <f t="shared" si="365"/>
        <v>0</v>
      </c>
      <c r="R68" s="327">
        <f t="shared" si="366"/>
        <v>0</v>
      </c>
      <c r="S68" s="327">
        <f t="shared" si="367"/>
        <v>0</v>
      </c>
      <c r="T68" s="328">
        <v>0</v>
      </c>
      <c r="U68" s="327">
        <f t="shared" si="368"/>
        <v>0</v>
      </c>
      <c r="V68" s="327">
        <f t="shared" si="369"/>
        <v>0</v>
      </c>
      <c r="W68" s="327">
        <f t="shared" si="370"/>
        <v>0</v>
      </c>
      <c r="X68" s="328">
        <v>0</v>
      </c>
      <c r="Y68" s="327">
        <f t="shared" si="371"/>
        <v>0</v>
      </c>
      <c r="Z68" s="327">
        <f t="shared" si="372"/>
        <v>0</v>
      </c>
      <c r="AA68" s="327">
        <f t="shared" si="373"/>
        <v>0</v>
      </c>
      <c r="AB68" s="328">
        <v>0</v>
      </c>
      <c r="AC68" s="327">
        <f t="shared" si="374"/>
        <v>0</v>
      </c>
      <c r="AD68" s="327">
        <f t="shared" si="375"/>
        <v>0</v>
      </c>
      <c r="AE68" s="327">
        <f t="shared" si="376"/>
        <v>0</v>
      </c>
      <c r="AF68" s="328">
        <v>0</v>
      </c>
      <c r="AG68" s="327">
        <f t="shared" si="377"/>
        <v>0</v>
      </c>
      <c r="AH68" s="327">
        <f t="shared" si="378"/>
        <v>0</v>
      </c>
      <c r="AI68" s="329">
        <f t="shared" si="379"/>
        <v>0</v>
      </c>
      <c r="AJ68" s="328">
        <v>0</v>
      </c>
      <c r="AK68" s="327">
        <f t="shared" si="380"/>
        <v>0</v>
      </c>
      <c r="AL68" s="327">
        <f t="shared" si="381"/>
        <v>0</v>
      </c>
      <c r="AM68" s="329">
        <f t="shared" si="382"/>
        <v>0</v>
      </c>
      <c r="AN68" s="328">
        <v>0</v>
      </c>
      <c r="AO68" s="327">
        <f t="shared" si="383"/>
        <v>0</v>
      </c>
      <c r="AP68" s="327">
        <f t="shared" si="384"/>
        <v>0</v>
      </c>
      <c r="AQ68" s="329">
        <f t="shared" si="385"/>
        <v>0</v>
      </c>
      <c r="AR68" s="328">
        <v>0</v>
      </c>
      <c r="AS68" s="327">
        <f t="shared" si="386"/>
        <v>0</v>
      </c>
      <c r="AT68" s="327">
        <f t="shared" si="387"/>
        <v>0</v>
      </c>
      <c r="AU68" s="329">
        <f t="shared" si="388"/>
        <v>0</v>
      </c>
      <c r="AV68" s="328">
        <v>0</v>
      </c>
      <c r="AW68" s="327">
        <f t="shared" si="389"/>
        <v>0</v>
      </c>
      <c r="AX68" s="327">
        <f t="shared" si="390"/>
        <v>0</v>
      </c>
      <c r="AY68" s="329">
        <f t="shared" si="391"/>
        <v>0</v>
      </c>
      <c r="AZ68" s="328">
        <v>0</v>
      </c>
      <c r="BA68" s="327">
        <f t="shared" si="392"/>
        <v>0</v>
      </c>
      <c r="BB68" s="327">
        <f t="shared" si="393"/>
        <v>0</v>
      </c>
      <c r="BC68" s="329">
        <f t="shared" si="394"/>
        <v>0</v>
      </c>
      <c r="BD68" s="328">
        <v>0</v>
      </c>
      <c r="BE68" s="327">
        <f t="shared" si="395"/>
        <v>0</v>
      </c>
      <c r="BF68" s="327">
        <f t="shared" si="396"/>
        <v>0</v>
      </c>
      <c r="BG68" s="329">
        <f t="shared" si="397"/>
        <v>0</v>
      </c>
      <c r="BH68" s="328">
        <v>0</v>
      </c>
      <c r="BI68" s="327">
        <f t="shared" si="398"/>
        <v>0</v>
      </c>
      <c r="BJ68" s="327">
        <f t="shared" si="399"/>
        <v>0</v>
      </c>
      <c r="BK68" s="329">
        <f t="shared" si="400"/>
        <v>0</v>
      </c>
      <c r="BL68" s="328">
        <v>0</v>
      </c>
      <c r="BM68" s="327">
        <f t="shared" si="401"/>
        <v>0</v>
      </c>
      <c r="BN68" s="327">
        <f t="shared" si="402"/>
        <v>0</v>
      </c>
      <c r="BO68" s="329">
        <f t="shared" si="403"/>
        <v>0</v>
      </c>
      <c r="BP68" s="328">
        <v>0</v>
      </c>
      <c r="BQ68" s="327">
        <f t="shared" si="404"/>
        <v>0</v>
      </c>
      <c r="BR68" s="327">
        <f t="shared" si="405"/>
        <v>0</v>
      </c>
      <c r="BS68" s="329">
        <f t="shared" si="406"/>
        <v>0</v>
      </c>
      <c r="BT68" s="328">
        <v>0</v>
      </c>
      <c r="BU68" s="327">
        <f t="shared" si="407"/>
        <v>0</v>
      </c>
      <c r="BV68" s="327">
        <f t="shared" si="408"/>
        <v>0</v>
      </c>
      <c r="BW68" s="329">
        <f t="shared" si="409"/>
        <v>0</v>
      </c>
      <c r="BX68" s="328">
        <v>0</v>
      </c>
      <c r="BY68" s="327">
        <f t="shared" si="410"/>
        <v>0</v>
      </c>
      <c r="BZ68" s="327">
        <f t="shared" si="411"/>
        <v>0</v>
      </c>
      <c r="CA68" s="329">
        <f t="shared" si="412"/>
        <v>0</v>
      </c>
      <c r="CB68" s="328">
        <v>0</v>
      </c>
      <c r="CC68" s="327">
        <f t="shared" si="413"/>
        <v>0</v>
      </c>
      <c r="CD68" s="327">
        <f t="shared" si="414"/>
        <v>0</v>
      </c>
      <c r="CE68" s="329">
        <f t="shared" si="415"/>
        <v>0</v>
      </c>
      <c r="CF68" s="328">
        <v>0</v>
      </c>
      <c r="CG68" s="327">
        <f t="shared" si="416"/>
        <v>0</v>
      </c>
      <c r="CH68" s="327">
        <f t="shared" si="417"/>
        <v>0</v>
      </c>
      <c r="CI68" s="329">
        <f t="shared" si="418"/>
        <v>0</v>
      </c>
      <c r="CJ68" s="328">
        <v>0</v>
      </c>
      <c r="CK68" s="327">
        <f t="shared" si="352"/>
        <v>0</v>
      </c>
      <c r="CL68" s="327">
        <f t="shared" si="256"/>
        <v>0</v>
      </c>
      <c r="CM68" s="329">
        <f t="shared" si="257"/>
        <v>0</v>
      </c>
      <c r="CN68" s="328">
        <v>0</v>
      </c>
      <c r="CO68" s="327">
        <f t="shared" si="353"/>
        <v>0</v>
      </c>
      <c r="CP68" s="327">
        <f t="shared" si="259"/>
        <v>0</v>
      </c>
      <c r="CQ68" s="329">
        <f t="shared" si="260"/>
        <v>0</v>
      </c>
      <c r="CR68" s="328">
        <v>0</v>
      </c>
      <c r="CS68" s="327">
        <f t="shared" si="354"/>
        <v>0</v>
      </c>
      <c r="CT68" s="327">
        <f t="shared" si="262"/>
        <v>0</v>
      </c>
      <c r="CU68" s="329">
        <f t="shared" si="263"/>
        <v>0</v>
      </c>
      <c r="CV68" s="328">
        <v>0</v>
      </c>
      <c r="CW68" s="327">
        <f t="shared" si="355"/>
        <v>0</v>
      </c>
      <c r="CX68" s="327">
        <f t="shared" si="265"/>
        <v>0</v>
      </c>
      <c r="CY68" s="329">
        <f t="shared" si="266"/>
        <v>0</v>
      </c>
      <c r="CZ68" s="328">
        <v>0</v>
      </c>
      <c r="DA68" s="327">
        <f t="shared" si="356"/>
        <v>0</v>
      </c>
      <c r="DB68" s="327">
        <f t="shared" si="268"/>
        <v>0</v>
      </c>
      <c r="DC68" s="329">
        <f t="shared" si="269"/>
        <v>0</v>
      </c>
      <c r="DD68" s="328">
        <v>0</v>
      </c>
      <c r="DE68" s="327">
        <f t="shared" si="270"/>
        <v>0</v>
      </c>
      <c r="DF68" s="327">
        <f t="shared" si="271"/>
        <v>0</v>
      </c>
      <c r="DG68" s="329">
        <f t="shared" si="272"/>
        <v>0</v>
      </c>
      <c r="DH68" s="328">
        <v>0</v>
      </c>
      <c r="DI68" s="327">
        <f t="shared" si="273"/>
        <v>0</v>
      </c>
      <c r="DJ68" s="327">
        <f t="shared" si="274"/>
        <v>0</v>
      </c>
      <c r="DK68" s="329">
        <f t="shared" si="275"/>
        <v>0</v>
      </c>
      <c r="DL68" s="328">
        <v>0</v>
      </c>
      <c r="DM68" s="327">
        <f t="shared" si="276"/>
        <v>0</v>
      </c>
      <c r="DN68" s="327">
        <f t="shared" si="277"/>
        <v>0</v>
      </c>
      <c r="DO68" s="329">
        <f t="shared" si="278"/>
        <v>0</v>
      </c>
      <c r="DP68" s="328">
        <v>0</v>
      </c>
      <c r="DQ68" s="327">
        <f t="shared" si="279"/>
        <v>0</v>
      </c>
      <c r="DR68" s="327">
        <f t="shared" si="280"/>
        <v>0</v>
      </c>
      <c r="DS68" s="329">
        <f t="shared" si="281"/>
        <v>0</v>
      </c>
      <c r="DT68" s="328">
        <v>0</v>
      </c>
      <c r="DU68" s="327">
        <f t="shared" si="282"/>
        <v>0</v>
      </c>
      <c r="DV68" s="327">
        <f t="shared" si="283"/>
        <v>0</v>
      </c>
      <c r="DW68" s="329">
        <f t="shared" si="284"/>
        <v>0</v>
      </c>
      <c r="DX68" s="328">
        <v>0</v>
      </c>
      <c r="DY68" s="327">
        <f t="shared" si="285"/>
        <v>0</v>
      </c>
      <c r="DZ68" s="327">
        <f t="shared" si="286"/>
        <v>0</v>
      </c>
      <c r="EA68" s="329">
        <f t="shared" si="287"/>
        <v>0</v>
      </c>
      <c r="EB68" s="328">
        <v>0</v>
      </c>
      <c r="EC68" s="327">
        <f t="shared" si="288"/>
        <v>0</v>
      </c>
      <c r="ED68" s="327">
        <f t="shared" si="289"/>
        <v>0</v>
      </c>
      <c r="EE68" s="329">
        <f t="shared" si="290"/>
        <v>0</v>
      </c>
      <c r="EF68" s="328">
        <v>0</v>
      </c>
      <c r="EG68" s="327">
        <f t="shared" si="291"/>
        <v>0</v>
      </c>
      <c r="EH68" s="327">
        <f t="shared" si="292"/>
        <v>0</v>
      </c>
      <c r="EI68" s="329">
        <f t="shared" si="293"/>
        <v>0</v>
      </c>
      <c r="EJ68" s="328">
        <v>0</v>
      </c>
      <c r="EK68" s="327">
        <f t="shared" si="294"/>
        <v>0</v>
      </c>
      <c r="EL68" s="327">
        <f t="shared" si="295"/>
        <v>0</v>
      </c>
      <c r="EM68" s="329">
        <f t="shared" si="296"/>
        <v>0</v>
      </c>
      <c r="EN68" s="328">
        <v>0</v>
      </c>
      <c r="EO68" s="327">
        <f t="shared" si="297"/>
        <v>0</v>
      </c>
      <c r="EP68" s="327">
        <f t="shared" si="298"/>
        <v>0</v>
      </c>
      <c r="EQ68" s="329">
        <f t="shared" si="299"/>
        <v>0</v>
      </c>
      <c r="ER68" s="328">
        <v>0</v>
      </c>
      <c r="ES68" s="327">
        <f t="shared" si="300"/>
        <v>0</v>
      </c>
      <c r="ET68" s="327">
        <f t="shared" si="301"/>
        <v>0</v>
      </c>
      <c r="EU68" s="329">
        <f t="shared" si="302"/>
        <v>0</v>
      </c>
      <c r="EV68" s="328">
        <v>0</v>
      </c>
      <c r="EW68" s="327">
        <f t="shared" si="303"/>
        <v>0</v>
      </c>
      <c r="EX68" s="327">
        <f t="shared" si="304"/>
        <v>0</v>
      </c>
      <c r="EY68" s="329">
        <f t="shared" si="305"/>
        <v>0</v>
      </c>
      <c r="EZ68" s="328">
        <v>0</v>
      </c>
      <c r="FA68" s="327">
        <f t="shared" si="306"/>
        <v>0</v>
      </c>
      <c r="FB68" s="327">
        <f t="shared" si="307"/>
        <v>0</v>
      </c>
      <c r="FC68" s="329">
        <f t="shared" si="308"/>
        <v>0</v>
      </c>
      <c r="FD68" s="328">
        <v>0</v>
      </c>
      <c r="FE68" s="327">
        <f t="shared" si="309"/>
        <v>0</v>
      </c>
      <c r="FF68" s="327">
        <f t="shared" si="310"/>
        <v>0</v>
      </c>
      <c r="FG68" s="329">
        <f t="shared" si="311"/>
        <v>0</v>
      </c>
      <c r="FH68" s="328">
        <v>0</v>
      </c>
      <c r="FI68" s="327">
        <f t="shared" si="312"/>
        <v>0</v>
      </c>
      <c r="FJ68" s="327">
        <f t="shared" si="313"/>
        <v>0</v>
      </c>
      <c r="FK68" s="329">
        <f t="shared" si="314"/>
        <v>0</v>
      </c>
      <c r="FL68" s="328">
        <v>0</v>
      </c>
      <c r="FM68" s="327">
        <f t="shared" si="315"/>
        <v>0</v>
      </c>
      <c r="FN68" s="327">
        <f t="shared" si="316"/>
        <v>0</v>
      </c>
      <c r="FO68" s="329">
        <f t="shared" si="317"/>
        <v>0</v>
      </c>
      <c r="FP68" s="328">
        <v>0</v>
      </c>
      <c r="FQ68" s="327">
        <f t="shared" si="318"/>
        <v>0</v>
      </c>
      <c r="FR68" s="327">
        <f t="shared" si="319"/>
        <v>0</v>
      </c>
      <c r="FS68" s="329">
        <f t="shared" si="320"/>
        <v>0</v>
      </c>
      <c r="FT68" s="328">
        <v>0</v>
      </c>
      <c r="FU68" s="327">
        <f t="shared" si="321"/>
        <v>0</v>
      </c>
      <c r="FV68" s="327">
        <f t="shared" si="322"/>
        <v>0</v>
      </c>
      <c r="FW68" s="329">
        <f t="shared" si="323"/>
        <v>0</v>
      </c>
      <c r="FX68" s="328">
        <v>0</v>
      </c>
      <c r="FY68" s="327">
        <f t="shared" si="324"/>
        <v>0</v>
      </c>
      <c r="FZ68" s="327">
        <f t="shared" si="325"/>
        <v>0</v>
      </c>
      <c r="GA68" s="329">
        <f t="shared" si="326"/>
        <v>0</v>
      </c>
      <c r="GB68" s="328">
        <v>0</v>
      </c>
      <c r="GC68" s="327">
        <f t="shared" si="327"/>
        <v>0</v>
      </c>
      <c r="GD68" s="327">
        <f t="shared" si="328"/>
        <v>0</v>
      </c>
      <c r="GE68" s="329">
        <f t="shared" si="329"/>
        <v>0</v>
      </c>
      <c r="GF68" s="328">
        <v>0</v>
      </c>
      <c r="GG68" s="327">
        <f t="shared" si="330"/>
        <v>0</v>
      </c>
      <c r="GH68" s="327">
        <f t="shared" si="331"/>
        <v>0</v>
      </c>
      <c r="GI68" s="329">
        <f t="shared" si="332"/>
        <v>0</v>
      </c>
      <c r="GJ68" s="328">
        <v>0</v>
      </c>
      <c r="GK68" s="327">
        <f t="shared" si="333"/>
        <v>0</v>
      </c>
      <c r="GL68" s="327">
        <f t="shared" si="334"/>
        <v>0</v>
      </c>
      <c r="GM68" s="329">
        <f t="shared" si="335"/>
        <v>0</v>
      </c>
      <c r="GN68" s="328">
        <v>0</v>
      </c>
      <c r="GO68" s="327">
        <f t="shared" si="336"/>
        <v>0</v>
      </c>
      <c r="GP68" s="327">
        <f t="shared" si="337"/>
        <v>0</v>
      </c>
      <c r="GQ68" s="329">
        <f t="shared" si="338"/>
        <v>0</v>
      </c>
      <c r="GR68" s="328">
        <v>0</v>
      </c>
      <c r="GS68" s="327">
        <f t="shared" si="339"/>
        <v>0</v>
      </c>
      <c r="GT68" s="327">
        <f t="shared" si="340"/>
        <v>0</v>
      </c>
      <c r="GU68" s="329">
        <f t="shared" si="341"/>
        <v>0</v>
      </c>
      <c r="GV68" s="328">
        <v>0</v>
      </c>
      <c r="GW68" s="327">
        <f t="shared" si="342"/>
        <v>0</v>
      </c>
      <c r="GX68" s="327">
        <f t="shared" si="343"/>
        <v>0</v>
      </c>
      <c r="GY68" s="329">
        <f t="shared" si="344"/>
        <v>0</v>
      </c>
      <c r="GZ68" s="328">
        <v>0</v>
      </c>
      <c r="HA68" s="327">
        <f t="shared" si="345"/>
        <v>0</v>
      </c>
      <c r="HB68" s="327">
        <f t="shared" si="346"/>
        <v>0</v>
      </c>
      <c r="HC68" s="329">
        <f t="shared" si="347"/>
        <v>0</v>
      </c>
      <c r="HD68" s="328">
        <v>0</v>
      </c>
      <c r="HE68" s="327">
        <f t="shared" si="348"/>
        <v>0</v>
      </c>
      <c r="HF68" s="327">
        <f t="shared" si="349"/>
        <v>0</v>
      </c>
      <c r="HG68" s="329">
        <f t="shared" si="350"/>
        <v>0</v>
      </c>
      <c r="HI68" s="330">
        <f>L68+P68+T68+X68+AB68+AF68+AJ68+AN68+AR68+AV68+AZ68+BD68+BH68+BL68+BP68+BT68+BX68+CB68+CF68+CJ68+CN68+CR68+CV68+CZ68+DD68+DH68+DL68+DP68+DT68+DX68+EB68+EF68+EJ68+EN68+ER68+EV68+EZ68+FD68+FH68+FL68+FP68+FT68+FX68+GB68+GF68+GJ68+GN68+GR68+GV68+GZ68+HD68</f>
        <v>0</v>
      </c>
      <c r="HJ68" s="331">
        <f t="shared" si="420"/>
        <v>0</v>
      </c>
      <c r="HK68" s="331">
        <f>HJ68-K68</f>
        <v>0</v>
      </c>
    </row>
    <row r="69" spans="1:219" ht="14.45" hidden="1" customHeight="1" thickBot="1" x14ac:dyDescent="0.3">
      <c r="I69" s="270"/>
      <c r="J69" s="270"/>
      <c r="K69" s="270"/>
      <c r="M69" s="272"/>
      <c r="N69" s="272"/>
      <c r="O69" s="272"/>
      <c r="Q69" s="272"/>
      <c r="R69" s="272"/>
      <c r="S69" s="272"/>
      <c r="U69" s="272"/>
      <c r="V69" s="272"/>
      <c r="W69" s="272"/>
      <c r="Y69" s="272"/>
      <c r="Z69" s="272"/>
      <c r="AA69" s="272"/>
      <c r="AC69" s="272"/>
      <c r="AD69" s="272"/>
      <c r="AE69" s="272"/>
      <c r="AG69" s="272"/>
      <c r="AH69" s="272"/>
      <c r="AI69" s="272"/>
      <c r="AK69" s="272"/>
      <c r="AL69" s="272"/>
      <c r="AM69" s="272"/>
      <c r="AO69" s="272"/>
      <c r="AP69" s="272"/>
      <c r="AQ69" s="272"/>
      <c r="AS69" s="272"/>
      <c r="AT69" s="272"/>
      <c r="AU69" s="272"/>
      <c r="AW69" s="272"/>
      <c r="AX69" s="272"/>
      <c r="AY69" s="272"/>
      <c r="BA69" s="272"/>
      <c r="BB69" s="272"/>
      <c r="BC69" s="272"/>
      <c r="BE69" s="272"/>
      <c r="BF69" s="272"/>
      <c r="BG69" s="272"/>
      <c r="BI69" s="272"/>
      <c r="BJ69" s="272"/>
      <c r="BK69" s="272"/>
      <c r="BM69" s="272"/>
      <c r="BN69" s="272"/>
      <c r="BO69" s="272"/>
      <c r="BQ69" s="272"/>
      <c r="BR69" s="272"/>
      <c r="BS69" s="272"/>
      <c r="BU69" s="272"/>
      <c r="BV69" s="272"/>
      <c r="BW69" s="272"/>
      <c r="BY69" s="272"/>
      <c r="BZ69" s="272"/>
      <c r="CA69" s="272"/>
      <c r="CC69" s="272"/>
      <c r="CD69" s="272"/>
      <c r="CE69" s="272"/>
      <c r="CG69" s="272"/>
      <c r="CH69" s="272"/>
      <c r="CI69" s="272"/>
      <c r="CK69" s="272"/>
      <c r="CL69" s="272"/>
      <c r="CM69" s="272"/>
      <c r="CO69" s="272"/>
      <c r="CP69" s="272"/>
      <c r="CQ69" s="272"/>
      <c r="CS69" s="272"/>
      <c r="CT69" s="272"/>
      <c r="CU69" s="272"/>
      <c r="CW69" s="272"/>
      <c r="CX69" s="272"/>
      <c r="CY69" s="272"/>
      <c r="DA69" s="272"/>
      <c r="DB69" s="272"/>
      <c r="DC69" s="272"/>
      <c r="DE69" s="272"/>
      <c r="DF69" s="272"/>
      <c r="DG69" s="272"/>
      <c r="DI69" s="272"/>
      <c r="DJ69" s="272"/>
      <c r="DK69" s="272"/>
      <c r="DM69" s="272"/>
      <c r="DN69" s="272"/>
      <c r="DO69" s="272"/>
      <c r="DQ69" s="272"/>
      <c r="DR69" s="272"/>
      <c r="DS69" s="272"/>
      <c r="DU69" s="272"/>
      <c r="DV69" s="272"/>
      <c r="DW69" s="272"/>
      <c r="DY69" s="272"/>
      <c r="DZ69" s="272"/>
      <c r="EA69" s="272"/>
      <c r="EC69" s="272"/>
      <c r="ED69" s="272"/>
      <c r="EE69" s="272"/>
      <c r="EG69" s="272"/>
      <c r="EH69" s="272"/>
      <c r="EI69" s="272"/>
      <c r="EK69" s="272"/>
      <c r="EL69" s="272"/>
      <c r="EM69" s="272"/>
      <c r="EO69" s="272"/>
      <c r="EP69" s="272"/>
      <c r="EQ69" s="272"/>
      <c r="ES69" s="272"/>
      <c r="ET69" s="272"/>
      <c r="EU69" s="272"/>
      <c r="EW69" s="272"/>
      <c r="EX69" s="272"/>
      <c r="EY69" s="272"/>
      <c r="FA69" s="272"/>
      <c r="FB69" s="272"/>
      <c r="FC69" s="272"/>
      <c r="FE69" s="272"/>
      <c r="FF69" s="272"/>
      <c r="FG69" s="272"/>
      <c r="FI69" s="272"/>
      <c r="FJ69" s="272"/>
      <c r="FK69" s="272"/>
      <c r="FM69" s="272"/>
      <c r="FN69" s="272"/>
      <c r="FO69" s="272"/>
      <c r="FQ69" s="272"/>
      <c r="FR69" s="272"/>
      <c r="FS69" s="272"/>
      <c r="FU69" s="272"/>
      <c r="FV69" s="272"/>
      <c r="FW69" s="272"/>
      <c r="FY69" s="272"/>
      <c r="FZ69" s="272"/>
      <c r="GA69" s="272"/>
      <c r="GC69" s="272"/>
      <c r="GD69" s="272"/>
      <c r="GE69" s="272"/>
      <c r="GG69" s="272"/>
      <c r="GH69" s="272"/>
      <c r="GI69" s="272"/>
      <c r="GK69" s="272"/>
      <c r="GL69" s="272"/>
      <c r="GM69" s="272"/>
      <c r="GO69" s="272"/>
      <c r="GP69" s="272"/>
      <c r="GQ69" s="272"/>
      <c r="GS69" s="272"/>
      <c r="GT69" s="272"/>
      <c r="GU69" s="272"/>
      <c r="GW69" s="272"/>
      <c r="GX69" s="272"/>
      <c r="GY69" s="272"/>
      <c r="HA69" s="272"/>
      <c r="HB69" s="272"/>
      <c r="HC69" s="272"/>
      <c r="HE69" s="272"/>
      <c r="HF69" s="272"/>
      <c r="HG69" s="272"/>
      <c r="HI69" s="255"/>
      <c r="HJ69" s="336"/>
      <c r="HK69" s="336"/>
    </row>
    <row r="70" spans="1:219" s="254" customFormat="1" ht="15.75" thickBot="1" x14ac:dyDescent="0.3">
      <c r="A70" s="211" t="s">
        <v>116</v>
      </c>
      <c r="B70" s="256"/>
      <c r="C70" s="256"/>
      <c r="D70" s="256"/>
      <c r="E70" s="256"/>
      <c r="F70" s="257">
        <f>SUM(F53:F68)</f>
        <v>0</v>
      </c>
      <c r="G70" s="256"/>
      <c r="H70" s="256"/>
      <c r="I70" s="271">
        <f>SUM(I53:I68)</f>
        <v>0</v>
      </c>
      <c r="J70" s="271">
        <f>SUM(J53:J68)</f>
        <v>0</v>
      </c>
      <c r="K70" s="271">
        <f>SUM(K53:K68)</f>
        <v>0</v>
      </c>
      <c r="L70" s="256"/>
      <c r="M70" s="271">
        <f>SUM(M53:M68)</f>
        <v>0</v>
      </c>
      <c r="N70" s="271">
        <f>SUM(N53:N68)</f>
        <v>0</v>
      </c>
      <c r="O70" s="271">
        <f>SUM(O53:O68)</f>
        <v>0</v>
      </c>
      <c r="P70" s="256"/>
      <c r="Q70" s="271">
        <f>SUM(Q53:Q68)</f>
        <v>0</v>
      </c>
      <c r="R70" s="271">
        <f>SUM(R53:R68)</f>
        <v>0</v>
      </c>
      <c r="S70" s="271">
        <f>SUM(S53:S68)</f>
        <v>0</v>
      </c>
      <c r="T70" s="256"/>
      <c r="U70" s="271">
        <f>SUM(U53:U68)</f>
        <v>0</v>
      </c>
      <c r="V70" s="271">
        <f>SUM(V53:V68)</f>
        <v>0</v>
      </c>
      <c r="W70" s="271">
        <f>SUM(W53:W68)</f>
        <v>0</v>
      </c>
      <c r="X70" s="256"/>
      <c r="Y70" s="271">
        <f>SUM(Y53:Y68)</f>
        <v>0</v>
      </c>
      <c r="Z70" s="271">
        <f>SUM(Z53:Z68)</f>
        <v>0</v>
      </c>
      <c r="AA70" s="271">
        <f>SUM(AA53:AA68)</f>
        <v>0</v>
      </c>
      <c r="AB70" s="256"/>
      <c r="AC70" s="271">
        <f>SUM(AC53:AC68)</f>
        <v>0</v>
      </c>
      <c r="AD70" s="271">
        <f>SUM(AD53:AD68)</f>
        <v>0</v>
      </c>
      <c r="AE70" s="271">
        <f>SUM(AE53:AE68)</f>
        <v>0</v>
      </c>
      <c r="AF70" s="256"/>
      <c r="AG70" s="271">
        <f>SUM(AG53:AG68)</f>
        <v>0</v>
      </c>
      <c r="AH70" s="271">
        <f>SUM(AH53:AH68)</f>
        <v>0</v>
      </c>
      <c r="AI70" s="271">
        <f>SUM(AI53:AI68)</f>
        <v>0</v>
      </c>
      <c r="AJ70" s="256"/>
      <c r="AK70" s="271">
        <f>SUM(AK53:AK68)</f>
        <v>0</v>
      </c>
      <c r="AL70" s="271">
        <f>SUM(AL53:AL68)</f>
        <v>0</v>
      </c>
      <c r="AM70" s="271">
        <f>SUM(AM53:AM68)</f>
        <v>0</v>
      </c>
      <c r="AN70" s="256"/>
      <c r="AO70" s="271">
        <f>SUM(AO53:AO68)</f>
        <v>0</v>
      </c>
      <c r="AP70" s="271">
        <f>SUM(AP53:AP68)</f>
        <v>0</v>
      </c>
      <c r="AQ70" s="271">
        <f>SUM(AQ53:AQ68)</f>
        <v>0</v>
      </c>
      <c r="AR70" s="256"/>
      <c r="AS70" s="271">
        <f>SUM(AS53:AS68)</f>
        <v>0</v>
      </c>
      <c r="AT70" s="271">
        <f>SUM(AT53:AT68)</f>
        <v>0</v>
      </c>
      <c r="AU70" s="271">
        <f>SUM(AU53:AU68)</f>
        <v>0</v>
      </c>
      <c r="AV70" s="256"/>
      <c r="AW70" s="271">
        <f>SUM(AW53:AW68)</f>
        <v>0</v>
      </c>
      <c r="AX70" s="271">
        <f>SUM(AX53:AX68)</f>
        <v>0</v>
      </c>
      <c r="AY70" s="271">
        <f>SUM(AY53:AY68)</f>
        <v>0</v>
      </c>
      <c r="AZ70" s="256"/>
      <c r="BA70" s="271">
        <f>SUM(BA53:BA68)</f>
        <v>0</v>
      </c>
      <c r="BB70" s="271">
        <f>SUM(BB53:BB68)</f>
        <v>0</v>
      </c>
      <c r="BC70" s="271">
        <f>SUM(BC53:BC68)</f>
        <v>0</v>
      </c>
      <c r="BD70" s="256"/>
      <c r="BE70" s="271">
        <f>SUM(BE53:BE68)</f>
        <v>0</v>
      </c>
      <c r="BF70" s="271">
        <f>SUM(BF53:BF68)</f>
        <v>0</v>
      </c>
      <c r="BG70" s="271">
        <f>SUM(BG53:BG68)</f>
        <v>0</v>
      </c>
      <c r="BH70" s="256"/>
      <c r="BI70" s="271">
        <f>SUM(BI53:BI68)</f>
        <v>0</v>
      </c>
      <c r="BJ70" s="271">
        <f>SUM(BJ53:BJ68)</f>
        <v>0</v>
      </c>
      <c r="BK70" s="271">
        <f>SUM(BK53:BK68)</f>
        <v>0</v>
      </c>
      <c r="BL70" s="256"/>
      <c r="BM70" s="271">
        <f>SUM(BM53:BM68)</f>
        <v>0</v>
      </c>
      <c r="BN70" s="271">
        <f>SUM(BN53:BN68)</f>
        <v>0</v>
      </c>
      <c r="BO70" s="271">
        <f>SUM(BO53:BO68)</f>
        <v>0</v>
      </c>
      <c r="BP70" s="256"/>
      <c r="BQ70" s="271">
        <f>SUM(BQ53:BQ68)</f>
        <v>0</v>
      </c>
      <c r="BR70" s="271">
        <f>SUM(BR53:BR68)</f>
        <v>0</v>
      </c>
      <c r="BS70" s="271">
        <f>SUM(BS53:BS68)</f>
        <v>0</v>
      </c>
      <c r="BT70" s="256"/>
      <c r="BU70" s="271">
        <f>SUM(BU53:BU68)</f>
        <v>0</v>
      </c>
      <c r="BV70" s="271">
        <f>SUM(BV53:BV68)</f>
        <v>0</v>
      </c>
      <c r="BW70" s="271">
        <f>SUM(BW53:BW68)</f>
        <v>0</v>
      </c>
      <c r="BX70" s="256"/>
      <c r="BY70" s="271">
        <f>SUM(BY53:BY68)</f>
        <v>0</v>
      </c>
      <c r="BZ70" s="271">
        <f>SUM(BZ53:BZ68)</f>
        <v>0</v>
      </c>
      <c r="CA70" s="271">
        <f>SUM(CA53:CA68)</f>
        <v>0</v>
      </c>
      <c r="CB70" s="256"/>
      <c r="CC70" s="271">
        <f>SUM(CC53:CC68)</f>
        <v>0</v>
      </c>
      <c r="CD70" s="271">
        <f>SUM(CD53:CD68)</f>
        <v>0</v>
      </c>
      <c r="CE70" s="271">
        <f>SUM(CE53:CE68)</f>
        <v>0</v>
      </c>
      <c r="CF70" s="256"/>
      <c r="CG70" s="271">
        <f>SUM(CG53:CG68)</f>
        <v>0</v>
      </c>
      <c r="CH70" s="271">
        <f>SUM(CH53:CH68)</f>
        <v>0</v>
      </c>
      <c r="CI70" s="271">
        <f>SUM(CI53:CI68)</f>
        <v>0</v>
      </c>
      <c r="CJ70" s="256"/>
      <c r="CK70" s="271">
        <f t="shared" ref="CK70:CM70" si="423">SUM(CK53:CK68)</f>
        <v>0</v>
      </c>
      <c r="CL70" s="271">
        <f t="shared" si="423"/>
        <v>0</v>
      </c>
      <c r="CM70" s="271">
        <f t="shared" si="423"/>
        <v>0</v>
      </c>
      <c r="CN70" s="256"/>
      <c r="CO70" s="271">
        <f t="shared" ref="CO70:CQ70" si="424">SUM(CO53:CO68)</f>
        <v>0</v>
      </c>
      <c r="CP70" s="271">
        <f t="shared" si="424"/>
        <v>0</v>
      </c>
      <c r="CQ70" s="271">
        <f t="shared" si="424"/>
        <v>0</v>
      </c>
      <c r="CR70" s="256"/>
      <c r="CS70" s="271">
        <f t="shared" ref="CS70:CU70" si="425">SUM(CS53:CS68)</f>
        <v>0</v>
      </c>
      <c r="CT70" s="271">
        <f t="shared" si="425"/>
        <v>0</v>
      </c>
      <c r="CU70" s="271">
        <f t="shared" si="425"/>
        <v>0</v>
      </c>
      <c r="CV70" s="256"/>
      <c r="CW70" s="271">
        <f t="shared" ref="CW70:CY70" si="426">SUM(CW53:CW68)</f>
        <v>0</v>
      </c>
      <c r="CX70" s="271">
        <f t="shared" si="426"/>
        <v>0</v>
      </c>
      <c r="CY70" s="271">
        <f t="shared" si="426"/>
        <v>0</v>
      </c>
      <c r="CZ70" s="256"/>
      <c r="DA70" s="271">
        <f t="shared" ref="DA70:DC70" si="427">SUM(DA53:DA68)</f>
        <v>0</v>
      </c>
      <c r="DB70" s="271">
        <f t="shared" si="427"/>
        <v>0</v>
      </c>
      <c r="DC70" s="271">
        <f t="shared" si="427"/>
        <v>0</v>
      </c>
      <c r="DD70" s="256"/>
      <c r="DE70" s="271">
        <f t="shared" ref="DE70:DG70" si="428">SUM(DE53:DE68)</f>
        <v>0</v>
      </c>
      <c r="DF70" s="271">
        <f t="shared" si="428"/>
        <v>0</v>
      </c>
      <c r="DG70" s="271">
        <f t="shared" si="428"/>
        <v>0</v>
      </c>
      <c r="DH70" s="256"/>
      <c r="DI70" s="271">
        <f t="shared" ref="DI70:DK70" si="429">SUM(DI53:DI68)</f>
        <v>0</v>
      </c>
      <c r="DJ70" s="271">
        <f t="shared" si="429"/>
        <v>0</v>
      </c>
      <c r="DK70" s="271">
        <f t="shared" si="429"/>
        <v>0</v>
      </c>
      <c r="DL70" s="256"/>
      <c r="DM70" s="271">
        <f t="shared" ref="DM70:DO70" si="430">SUM(DM53:DM68)</f>
        <v>0</v>
      </c>
      <c r="DN70" s="271">
        <f t="shared" si="430"/>
        <v>0</v>
      </c>
      <c r="DO70" s="271">
        <f t="shared" si="430"/>
        <v>0</v>
      </c>
      <c r="DP70" s="256"/>
      <c r="DQ70" s="271">
        <f t="shared" ref="DQ70:DS70" si="431">SUM(DQ53:DQ68)</f>
        <v>0</v>
      </c>
      <c r="DR70" s="271">
        <f t="shared" si="431"/>
        <v>0</v>
      </c>
      <c r="DS70" s="271">
        <f t="shared" si="431"/>
        <v>0</v>
      </c>
      <c r="DT70" s="256"/>
      <c r="DU70" s="271">
        <f t="shared" ref="DU70:DW70" si="432">SUM(DU53:DU68)</f>
        <v>0</v>
      </c>
      <c r="DV70" s="271">
        <f t="shared" si="432"/>
        <v>0</v>
      </c>
      <c r="DW70" s="271">
        <f t="shared" si="432"/>
        <v>0</v>
      </c>
      <c r="DX70" s="256"/>
      <c r="DY70" s="271">
        <f t="shared" ref="DY70:EA70" si="433">SUM(DY53:DY68)</f>
        <v>0</v>
      </c>
      <c r="DZ70" s="271">
        <f t="shared" si="433"/>
        <v>0</v>
      </c>
      <c r="EA70" s="271">
        <f t="shared" si="433"/>
        <v>0</v>
      </c>
      <c r="EB70" s="256"/>
      <c r="EC70" s="271">
        <f t="shared" ref="EC70:EE70" si="434">SUM(EC53:EC68)</f>
        <v>0</v>
      </c>
      <c r="ED70" s="271">
        <f t="shared" si="434"/>
        <v>0</v>
      </c>
      <c r="EE70" s="271">
        <f t="shared" si="434"/>
        <v>0</v>
      </c>
      <c r="EF70" s="256"/>
      <c r="EG70" s="271">
        <f t="shared" ref="EG70:EI70" si="435">SUM(EG53:EG68)</f>
        <v>0</v>
      </c>
      <c r="EH70" s="271">
        <f t="shared" si="435"/>
        <v>0</v>
      </c>
      <c r="EI70" s="271">
        <f t="shared" si="435"/>
        <v>0</v>
      </c>
      <c r="EJ70" s="256"/>
      <c r="EK70" s="271">
        <f t="shared" ref="EK70:EM70" si="436">SUM(EK53:EK68)</f>
        <v>0</v>
      </c>
      <c r="EL70" s="271">
        <f t="shared" si="436"/>
        <v>0</v>
      </c>
      <c r="EM70" s="271">
        <f t="shared" si="436"/>
        <v>0</v>
      </c>
      <c r="EN70" s="256"/>
      <c r="EO70" s="271">
        <f t="shared" ref="EO70:EQ70" si="437">SUM(EO53:EO68)</f>
        <v>0</v>
      </c>
      <c r="EP70" s="271">
        <f t="shared" si="437"/>
        <v>0</v>
      </c>
      <c r="EQ70" s="271">
        <f t="shared" si="437"/>
        <v>0</v>
      </c>
      <c r="ER70" s="256"/>
      <c r="ES70" s="271">
        <f t="shared" ref="ES70:EU70" si="438">SUM(ES53:ES68)</f>
        <v>0</v>
      </c>
      <c r="ET70" s="271">
        <f t="shared" si="438"/>
        <v>0</v>
      </c>
      <c r="EU70" s="271">
        <f t="shared" si="438"/>
        <v>0</v>
      </c>
      <c r="EV70" s="256"/>
      <c r="EW70" s="271">
        <f t="shared" ref="EW70:EY70" si="439">SUM(EW53:EW68)</f>
        <v>0</v>
      </c>
      <c r="EX70" s="271">
        <f t="shared" si="439"/>
        <v>0</v>
      </c>
      <c r="EY70" s="271">
        <f t="shared" si="439"/>
        <v>0</v>
      </c>
      <c r="EZ70" s="256"/>
      <c r="FA70" s="271">
        <f t="shared" ref="FA70:FC70" si="440">SUM(FA53:FA68)</f>
        <v>0</v>
      </c>
      <c r="FB70" s="271">
        <f t="shared" si="440"/>
        <v>0</v>
      </c>
      <c r="FC70" s="271">
        <f t="shared" si="440"/>
        <v>0</v>
      </c>
      <c r="FD70" s="256"/>
      <c r="FE70" s="271">
        <f t="shared" ref="FE70:FG70" si="441">SUM(FE53:FE68)</f>
        <v>0</v>
      </c>
      <c r="FF70" s="271">
        <f t="shared" si="441"/>
        <v>0</v>
      </c>
      <c r="FG70" s="271">
        <f t="shared" si="441"/>
        <v>0</v>
      </c>
      <c r="FH70" s="256"/>
      <c r="FI70" s="271">
        <f t="shared" ref="FI70:FK70" si="442">SUM(FI53:FI68)</f>
        <v>0</v>
      </c>
      <c r="FJ70" s="271">
        <f t="shared" si="442"/>
        <v>0</v>
      </c>
      <c r="FK70" s="271">
        <f t="shared" si="442"/>
        <v>0</v>
      </c>
      <c r="FL70" s="256"/>
      <c r="FM70" s="271">
        <f t="shared" ref="FM70:FO70" si="443">SUM(FM53:FM68)</f>
        <v>0</v>
      </c>
      <c r="FN70" s="271">
        <f t="shared" si="443"/>
        <v>0</v>
      </c>
      <c r="FO70" s="271">
        <f t="shared" si="443"/>
        <v>0</v>
      </c>
      <c r="FP70" s="256"/>
      <c r="FQ70" s="271">
        <f t="shared" ref="FQ70:FS70" si="444">SUM(FQ53:FQ68)</f>
        <v>0</v>
      </c>
      <c r="FR70" s="271">
        <f t="shared" si="444"/>
        <v>0</v>
      </c>
      <c r="FS70" s="271">
        <f t="shared" si="444"/>
        <v>0</v>
      </c>
      <c r="FT70" s="256"/>
      <c r="FU70" s="271">
        <f t="shared" ref="FU70:FW70" si="445">SUM(FU53:FU68)</f>
        <v>0</v>
      </c>
      <c r="FV70" s="271">
        <f t="shared" si="445"/>
        <v>0</v>
      </c>
      <c r="FW70" s="271">
        <f t="shared" si="445"/>
        <v>0</v>
      </c>
      <c r="FX70" s="256"/>
      <c r="FY70" s="271">
        <f t="shared" ref="FY70:GA70" si="446">SUM(FY53:FY68)</f>
        <v>0</v>
      </c>
      <c r="FZ70" s="271">
        <f t="shared" si="446"/>
        <v>0</v>
      </c>
      <c r="GA70" s="271">
        <f t="shared" si="446"/>
        <v>0</v>
      </c>
      <c r="GB70" s="256"/>
      <c r="GC70" s="271">
        <f t="shared" ref="GC70:GE70" si="447">SUM(GC53:GC68)</f>
        <v>0</v>
      </c>
      <c r="GD70" s="271">
        <f t="shared" si="447"/>
        <v>0</v>
      </c>
      <c r="GE70" s="271">
        <f t="shared" si="447"/>
        <v>0</v>
      </c>
      <c r="GF70" s="256"/>
      <c r="GG70" s="271">
        <f t="shared" ref="GG70:GI70" si="448">SUM(GG53:GG68)</f>
        <v>0</v>
      </c>
      <c r="GH70" s="271">
        <f t="shared" si="448"/>
        <v>0</v>
      </c>
      <c r="GI70" s="271">
        <f t="shared" si="448"/>
        <v>0</v>
      </c>
      <c r="GJ70" s="256"/>
      <c r="GK70" s="271">
        <f t="shared" ref="GK70:GM70" si="449">SUM(GK53:GK68)</f>
        <v>0</v>
      </c>
      <c r="GL70" s="271">
        <f t="shared" si="449"/>
        <v>0</v>
      </c>
      <c r="GM70" s="271">
        <f t="shared" si="449"/>
        <v>0</v>
      </c>
      <c r="GN70" s="256"/>
      <c r="GO70" s="271">
        <f t="shared" ref="GO70:GQ70" si="450">SUM(GO53:GO68)</f>
        <v>0</v>
      </c>
      <c r="GP70" s="271">
        <f t="shared" si="450"/>
        <v>0</v>
      </c>
      <c r="GQ70" s="271">
        <f t="shared" si="450"/>
        <v>0</v>
      </c>
      <c r="GR70" s="256"/>
      <c r="GS70" s="271">
        <f t="shared" ref="GS70:GU70" si="451">SUM(GS53:GS68)</f>
        <v>0</v>
      </c>
      <c r="GT70" s="271">
        <f t="shared" si="451"/>
        <v>0</v>
      </c>
      <c r="GU70" s="271">
        <f t="shared" si="451"/>
        <v>0</v>
      </c>
      <c r="GV70" s="256"/>
      <c r="GW70" s="271">
        <f t="shared" ref="GW70:GY70" si="452">SUM(GW53:GW68)</f>
        <v>0</v>
      </c>
      <c r="GX70" s="271">
        <f t="shared" si="452"/>
        <v>0</v>
      </c>
      <c r="GY70" s="271">
        <f t="shared" si="452"/>
        <v>0</v>
      </c>
      <c r="GZ70" s="256"/>
      <c r="HA70" s="271">
        <f t="shared" ref="HA70:HC70" si="453">SUM(HA53:HA68)</f>
        <v>0</v>
      </c>
      <c r="HB70" s="271">
        <f t="shared" si="453"/>
        <v>0</v>
      </c>
      <c r="HC70" s="271">
        <f t="shared" si="453"/>
        <v>0</v>
      </c>
      <c r="HD70" s="256"/>
      <c r="HE70" s="271">
        <f t="shared" ref="HE70:HG70" si="454">SUM(HE53:HE68)</f>
        <v>0</v>
      </c>
      <c r="HF70" s="271">
        <f t="shared" si="454"/>
        <v>0</v>
      </c>
      <c r="HG70" s="271">
        <f t="shared" si="454"/>
        <v>0</v>
      </c>
      <c r="HJ70" s="331">
        <f>M70+Q70+U70+Y70+AC70+AG70+AK70+AO70+AS70+AW70+BA70+BE70+BI70+BM70+BQ70+BU70+BY70+CC70+CG70+CK70+CO70+CS70+CW70+DA70+DE70+DI70+DM70+DQ70+DU70+DY70+EC70+EG70+EK70+EO70+ES70+EW70+FA70+FE70+FI70+FM70+FQ70+FU70+FY70+GC70+GG70+GK70+GO70+GS70+GW70+HA70+HE70</f>
        <v>0</v>
      </c>
      <c r="HK70" s="337">
        <f>HJ70-K70</f>
        <v>0</v>
      </c>
    </row>
    <row r="71" spans="1:219" x14ac:dyDescent="0.25">
      <c r="I71" s="270"/>
      <c r="J71" s="270"/>
      <c r="K71" s="270"/>
      <c r="M71" s="270"/>
      <c r="N71" s="270"/>
      <c r="O71" s="270"/>
      <c r="Q71" s="270"/>
      <c r="R71" s="270"/>
      <c r="S71" s="270"/>
      <c r="U71" s="270"/>
      <c r="V71" s="270"/>
      <c r="W71" s="270"/>
      <c r="Y71" s="270"/>
      <c r="Z71" s="270"/>
      <c r="AA71" s="270"/>
      <c r="AC71" s="270"/>
      <c r="AD71" s="270"/>
      <c r="AE71" s="270"/>
      <c r="AG71" s="270"/>
      <c r="AH71" s="270"/>
      <c r="AI71" s="270"/>
      <c r="AK71" s="270"/>
      <c r="AL71" s="270"/>
      <c r="AM71" s="270"/>
      <c r="AO71" s="270"/>
      <c r="AP71" s="270"/>
      <c r="AQ71" s="270"/>
      <c r="AS71" s="270"/>
      <c r="AT71" s="270"/>
      <c r="AU71" s="270"/>
      <c r="AW71" s="270"/>
      <c r="AX71" s="270"/>
      <c r="AY71" s="270"/>
      <c r="BA71" s="270"/>
      <c r="BB71" s="270"/>
      <c r="BC71" s="270"/>
      <c r="BE71" s="270"/>
      <c r="BF71" s="270"/>
      <c r="BG71" s="270"/>
      <c r="BI71" s="270"/>
      <c r="BJ71" s="270"/>
      <c r="BK71" s="270"/>
      <c r="BM71" s="270"/>
      <c r="BN71" s="270"/>
      <c r="BO71" s="270"/>
      <c r="BQ71" s="270"/>
      <c r="BR71" s="270"/>
      <c r="BS71" s="270"/>
      <c r="BU71" s="270"/>
      <c r="BV71" s="270"/>
      <c r="BW71" s="270"/>
      <c r="BY71" s="270"/>
      <c r="BZ71" s="270"/>
      <c r="CA71" s="270"/>
      <c r="CC71" s="270"/>
      <c r="CD71" s="270"/>
      <c r="CE71" s="270"/>
      <c r="CG71" s="270"/>
      <c r="CH71" s="270"/>
      <c r="CI71" s="270"/>
      <c r="CK71" s="270"/>
      <c r="CL71" s="270"/>
      <c r="CM71" s="270"/>
      <c r="CO71" s="270"/>
      <c r="CP71" s="270"/>
      <c r="CQ71" s="270"/>
      <c r="CS71" s="270"/>
      <c r="CT71" s="270"/>
      <c r="CU71" s="270"/>
      <c r="CW71" s="270"/>
      <c r="CX71" s="270"/>
      <c r="CY71" s="270"/>
      <c r="DA71" s="270"/>
      <c r="DB71" s="270"/>
      <c r="DC71" s="270"/>
      <c r="DE71" s="270"/>
      <c r="DF71" s="270"/>
      <c r="DG71" s="270"/>
      <c r="DI71" s="270"/>
      <c r="DJ71" s="270"/>
      <c r="DK71" s="270"/>
      <c r="DM71" s="270"/>
      <c r="DN71" s="270"/>
      <c r="DO71" s="270"/>
      <c r="DQ71" s="270"/>
      <c r="DR71" s="270"/>
      <c r="DS71" s="270"/>
      <c r="DU71" s="270"/>
      <c r="DV71" s="270"/>
      <c r="DW71" s="270"/>
      <c r="DY71" s="270"/>
      <c r="DZ71" s="270"/>
      <c r="EA71" s="270"/>
      <c r="EC71" s="270"/>
      <c r="ED71" s="270"/>
      <c r="EE71" s="270"/>
      <c r="EG71" s="270"/>
      <c r="EH71" s="270"/>
      <c r="EI71" s="270"/>
      <c r="EK71" s="270"/>
      <c r="EL71" s="270"/>
      <c r="EM71" s="270"/>
      <c r="EO71" s="270"/>
      <c r="EP71" s="270"/>
      <c r="EQ71" s="270"/>
      <c r="ES71" s="270"/>
      <c r="ET71" s="270"/>
      <c r="EU71" s="270"/>
      <c r="EW71" s="270"/>
      <c r="EX71" s="270"/>
      <c r="EY71" s="270"/>
      <c r="FA71" s="270"/>
      <c r="FB71" s="270"/>
      <c r="FC71" s="270"/>
      <c r="FE71" s="270"/>
      <c r="FF71" s="270"/>
      <c r="FG71" s="270"/>
      <c r="FI71" s="270"/>
      <c r="FJ71" s="270"/>
      <c r="FK71" s="270"/>
      <c r="FM71" s="270"/>
      <c r="FN71" s="270"/>
      <c r="FO71" s="270"/>
      <c r="FQ71" s="270"/>
      <c r="FR71" s="270"/>
      <c r="FS71" s="270"/>
      <c r="FU71" s="270"/>
      <c r="FV71" s="270"/>
      <c r="FW71" s="270"/>
      <c r="FY71" s="270"/>
      <c r="FZ71" s="270"/>
      <c r="GA71" s="270"/>
      <c r="GC71" s="270"/>
      <c r="GD71" s="270"/>
      <c r="GE71" s="270"/>
      <c r="GG71" s="270"/>
      <c r="GH71" s="270"/>
      <c r="GI71" s="270"/>
      <c r="GK71" s="270"/>
      <c r="GL71" s="270"/>
      <c r="GM71" s="270"/>
      <c r="GO71" s="270"/>
      <c r="GP71" s="270"/>
      <c r="GQ71" s="270"/>
      <c r="GS71" s="270"/>
      <c r="GT71" s="270"/>
      <c r="GU71" s="270"/>
      <c r="GW71" s="270"/>
      <c r="GX71" s="270"/>
      <c r="GY71" s="270"/>
      <c r="HA71" s="270"/>
      <c r="HB71" s="270"/>
      <c r="HC71" s="270"/>
      <c r="HE71" s="270"/>
      <c r="HF71" s="270"/>
      <c r="HG71" s="270"/>
    </row>
    <row r="72" spans="1:219" ht="15.75" thickBot="1" x14ac:dyDescent="0.3">
      <c r="I72" s="270"/>
      <c r="J72" s="270"/>
      <c r="K72" s="270"/>
      <c r="M72" s="270"/>
      <c r="N72" s="270"/>
      <c r="O72" s="270"/>
      <c r="Q72" s="270"/>
      <c r="R72" s="270"/>
      <c r="S72" s="270"/>
      <c r="U72" s="270"/>
      <c r="V72" s="270"/>
      <c r="W72" s="270"/>
      <c r="Y72" s="270"/>
      <c r="Z72" s="270"/>
      <c r="AA72" s="270"/>
      <c r="AC72" s="270"/>
      <c r="AD72" s="270"/>
      <c r="AE72" s="270"/>
      <c r="AG72" s="270"/>
      <c r="AH72" s="270"/>
      <c r="AI72" s="270"/>
      <c r="AK72" s="270"/>
      <c r="AL72" s="270"/>
      <c r="AM72" s="270"/>
      <c r="AO72" s="270"/>
      <c r="AP72" s="270"/>
      <c r="AQ72" s="270"/>
      <c r="AS72" s="270"/>
      <c r="AT72" s="270"/>
      <c r="AU72" s="270"/>
      <c r="AW72" s="270"/>
      <c r="AX72" s="270"/>
      <c r="AY72" s="270"/>
      <c r="BA72" s="270"/>
      <c r="BB72" s="270"/>
      <c r="BC72" s="270"/>
      <c r="BE72" s="270"/>
      <c r="BF72" s="270"/>
      <c r="BG72" s="270"/>
      <c r="BI72" s="270"/>
      <c r="BJ72" s="270"/>
      <c r="BK72" s="270"/>
      <c r="BM72" s="270"/>
      <c r="BN72" s="270"/>
      <c r="BO72" s="270"/>
      <c r="BQ72" s="270"/>
      <c r="BR72" s="270"/>
      <c r="BS72" s="270"/>
      <c r="BU72" s="270"/>
      <c r="BV72" s="270"/>
      <c r="BW72" s="270"/>
      <c r="BY72" s="270"/>
      <c r="BZ72" s="270"/>
      <c r="CA72" s="270"/>
      <c r="CC72" s="270"/>
      <c r="CD72" s="270"/>
      <c r="CE72" s="270"/>
      <c r="CG72" s="270"/>
      <c r="CH72" s="270"/>
      <c r="CI72" s="270"/>
      <c r="CK72" s="270"/>
      <c r="CL72" s="270"/>
      <c r="CM72" s="270"/>
      <c r="CO72" s="270"/>
      <c r="CP72" s="270"/>
      <c r="CQ72" s="270"/>
      <c r="CS72" s="270"/>
      <c r="CT72" s="270"/>
      <c r="CU72" s="270"/>
      <c r="CW72" s="270"/>
      <c r="CX72" s="270"/>
      <c r="CY72" s="270"/>
      <c r="DA72" s="270"/>
      <c r="DB72" s="270"/>
      <c r="DC72" s="270"/>
      <c r="DE72" s="270"/>
      <c r="DF72" s="270"/>
      <c r="DG72" s="270"/>
      <c r="DI72" s="270"/>
      <c r="DJ72" s="270"/>
      <c r="DK72" s="270"/>
      <c r="DM72" s="270"/>
      <c r="DN72" s="270"/>
      <c r="DO72" s="270"/>
      <c r="DQ72" s="270"/>
      <c r="DR72" s="270"/>
      <c r="DS72" s="270"/>
      <c r="DU72" s="270"/>
      <c r="DV72" s="270"/>
      <c r="DW72" s="270"/>
      <c r="DY72" s="270"/>
      <c r="DZ72" s="270"/>
      <c r="EA72" s="270"/>
      <c r="EC72" s="270"/>
      <c r="ED72" s="270"/>
      <c r="EE72" s="270"/>
      <c r="EG72" s="270"/>
      <c r="EH72" s="270"/>
      <c r="EI72" s="270"/>
      <c r="EK72" s="270"/>
      <c r="EL72" s="270"/>
      <c r="EM72" s="270"/>
      <c r="EO72" s="270"/>
      <c r="EP72" s="270"/>
      <c r="EQ72" s="270"/>
      <c r="ES72" s="270"/>
      <c r="ET72" s="270"/>
      <c r="EU72" s="270"/>
      <c r="EW72" s="270"/>
      <c r="EX72" s="270"/>
      <c r="EY72" s="270"/>
      <c r="FA72" s="270"/>
      <c r="FB72" s="270"/>
      <c r="FC72" s="270"/>
      <c r="FE72" s="270"/>
      <c r="FF72" s="270"/>
      <c r="FG72" s="270"/>
      <c r="FI72" s="270"/>
      <c r="FJ72" s="270"/>
      <c r="FK72" s="270"/>
      <c r="FM72" s="270"/>
      <c r="FN72" s="270"/>
      <c r="FO72" s="270"/>
      <c r="FQ72" s="270"/>
      <c r="FR72" s="270"/>
      <c r="FS72" s="270"/>
      <c r="FU72" s="270"/>
      <c r="FV72" s="270"/>
      <c r="FW72" s="270"/>
      <c r="FY72" s="270"/>
      <c r="FZ72" s="270"/>
      <c r="GA72" s="270"/>
      <c r="GC72" s="270"/>
      <c r="GD72" s="270"/>
      <c r="GE72" s="270"/>
      <c r="GG72" s="270"/>
      <c r="GH72" s="270"/>
      <c r="GI72" s="270"/>
      <c r="GK72" s="270"/>
      <c r="GL72" s="270"/>
      <c r="GM72" s="270"/>
      <c r="GO72" s="270"/>
      <c r="GP72" s="270"/>
      <c r="GQ72" s="270"/>
      <c r="GS72" s="270"/>
      <c r="GT72" s="270"/>
      <c r="GU72" s="270"/>
      <c r="GW72" s="270"/>
      <c r="GX72" s="270"/>
      <c r="GY72" s="270"/>
      <c r="HA72" s="270"/>
      <c r="HB72" s="270"/>
      <c r="HC72" s="270"/>
      <c r="HE72" s="270"/>
      <c r="HF72" s="270"/>
      <c r="HG72" s="270"/>
    </row>
    <row r="73" spans="1:219" s="254" customFormat="1" ht="16.5" thickBot="1" x14ac:dyDescent="0.3">
      <c r="F73" s="414" t="s">
        <v>119</v>
      </c>
      <c r="G73" s="415"/>
      <c r="H73" s="416"/>
      <c r="I73" s="273">
        <f>I45+I70</f>
        <v>0</v>
      </c>
      <c r="J73" s="273">
        <f>J45+J70</f>
        <v>0</v>
      </c>
      <c r="K73" s="273">
        <f>K45+K70</f>
        <v>0</v>
      </c>
      <c r="L73" s="212"/>
      <c r="M73" s="273">
        <f>M45+M70</f>
        <v>0</v>
      </c>
      <c r="N73" s="273">
        <f>N45+N70</f>
        <v>0</v>
      </c>
      <c r="O73" s="273">
        <f>O45+O70</f>
        <v>0</v>
      </c>
      <c r="P73" s="213"/>
      <c r="Q73" s="273">
        <f>Q45+Q70</f>
        <v>0</v>
      </c>
      <c r="R73" s="273">
        <f>R45+R70</f>
        <v>0</v>
      </c>
      <c r="S73" s="273">
        <f>S45+S70</f>
        <v>0</v>
      </c>
      <c r="T73" s="213"/>
      <c r="U73" s="273">
        <f>U45+U70</f>
        <v>0</v>
      </c>
      <c r="V73" s="273">
        <f>V45+V70</f>
        <v>0</v>
      </c>
      <c r="W73" s="273">
        <f>W45+W70</f>
        <v>0</v>
      </c>
      <c r="X73" s="213"/>
      <c r="Y73" s="273">
        <f>Y45+Y70</f>
        <v>0</v>
      </c>
      <c r="Z73" s="273">
        <f>Z45+Z70</f>
        <v>0</v>
      </c>
      <c r="AA73" s="273">
        <f>AA45+AA70</f>
        <v>0</v>
      </c>
      <c r="AB73" s="213"/>
      <c r="AC73" s="273">
        <f>AC45+AC70</f>
        <v>0</v>
      </c>
      <c r="AD73" s="273">
        <f>AD45+AD70</f>
        <v>0</v>
      </c>
      <c r="AE73" s="273">
        <f>AE45+AE70</f>
        <v>0</v>
      </c>
      <c r="AF73" s="213"/>
      <c r="AG73" s="273">
        <f>AG45+AG70</f>
        <v>0</v>
      </c>
      <c r="AH73" s="273">
        <f>AH45+AH70</f>
        <v>0</v>
      </c>
      <c r="AI73" s="273">
        <f>AI45+AI70</f>
        <v>0</v>
      </c>
      <c r="AJ73" s="213"/>
      <c r="AK73" s="273">
        <f>AK45+AK70</f>
        <v>0</v>
      </c>
      <c r="AL73" s="273">
        <f>AL45+AL70</f>
        <v>0</v>
      </c>
      <c r="AM73" s="273">
        <f>AM45+AM70</f>
        <v>0</v>
      </c>
      <c r="AN73" s="213"/>
      <c r="AO73" s="273">
        <f>AO45+AO70</f>
        <v>0</v>
      </c>
      <c r="AP73" s="273">
        <f>AP45+AP70</f>
        <v>0</v>
      </c>
      <c r="AQ73" s="273">
        <f>AQ45+AQ70</f>
        <v>0</v>
      </c>
      <c r="AR73" s="213"/>
      <c r="AS73" s="273">
        <f>AS45+AS70</f>
        <v>0</v>
      </c>
      <c r="AT73" s="273">
        <f>AT45+AT70</f>
        <v>0</v>
      </c>
      <c r="AU73" s="273">
        <f>AU45+AU70</f>
        <v>0</v>
      </c>
      <c r="AV73" s="213"/>
      <c r="AW73" s="273">
        <f>AW45+AW70</f>
        <v>0</v>
      </c>
      <c r="AX73" s="273">
        <f>AX45+AX70</f>
        <v>0</v>
      </c>
      <c r="AY73" s="273">
        <f>AY45+AY70</f>
        <v>0</v>
      </c>
      <c r="AZ73" s="213"/>
      <c r="BA73" s="273">
        <f>BA45+BA70</f>
        <v>0</v>
      </c>
      <c r="BB73" s="273">
        <f>BB45+BB70</f>
        <v>0</v>
      </c>
      <c r="BC73" s="273">
        <f>BC45+BC70</f>
        <v>0</v>
      </c>
      <c r="BD73" s="213"/>
      <c r="BE73" s="273">
        <f>BE45+BE70</f>
        <v>0</v>
      </c>
      <c r="BF73" s="273">
        <f>BF45+BF70</f>
        <v>0</v>
      </c>
      <c r="BG73" s="273">
        <f>BG45+BG70</f>
        <v>0</v>
      </c>
      <c r="BH73" s="213"/>
      <c r="BI73" s="273">
        <f>BI45+BI70</f>
        <v>0</v>
      </c>
      <c r="BJ73" s="273">
        <f>BJ45+BJ70</f>
        <v>0</v>
      </c>
      <c r="BK73" s="273">
        <f>BK45+BK70</f>
        <v>0</v>
      </c>
      <c r="BL73" s="213"/>
      <c r="BM73" s="273">
        <f>BM45+BM70</f>
        <v>0</v>
      </c>
      <c r="BN73" s="273">
        <f>BN45+BN70</f>
        <v>0</v>
      </c>
      <c r="BO73" s="273">
        <f>BO45+BO70</f>
        <v>0</v>
      </c>
      <c r="BP73" s="213"/>
      <c r="BQ73" s="273">
        <f>BQ45+BQ70</f>
        <v>0</v>
      </c>
      <c r="BR73" s="273">
        <f>BR45+BR70</f>
        <v>0</v>
      </c>
      <c r="BS73" s="273">
        <f>BS45+BS70</f>
        <v>0</v>
      </c>
      <c r="BT73" s="213"/>
      <c r="BU73" s="273">
        <f>BU45+BU70</f>
        <v>0</v>
      </c>
      <c r="BV73" s="273">
        <f>BV45+BV70</f>
        <v>0</v>
      </c>
      <c r="BW73" s="273">
        <f>BW45+BW70</f>
        <v>0</v>
      </c>
      <c r="BX73" s="213"/>
      <c r="BY73" s="273">
        <f>BY45+BY70</f>
        <v>0</v>
      </c>
      <c r="BZ73" s="273">
        <f>BZ45+BZ70</f>
        <v>0</v>
      </c>
      <c r="CA73" s="273">
        <f>CA45+CA70</f>
        <v>0</v>
      </c>
      <c r="CB73" s="213"/>
      <c r="CC73" s="273">
        <f>CC45+CC70</f>
        <v>0</v>
      </c>
      <c r="CD73" s="273">
        <f>CD45+CD70</f>
        <v>0</v>
      </c>
      <c r="CE73" s="273">
        <f>CE45+CE70</f>
        <v>0</v>
      </c>
      <c r="CF73" s="213"/>
      <c r="CG73" s="273">
        <f>CG45+CG70</f>
        <v>0</v>
      </c>
      <c r="CH73" s="273">
        <f>CH45+CH70</f>
        <v>0</v>
      </c>
      <c r="CI73" s="273">
        <f>CI45+CI70</f>
        <v>0</v>
      </c>
      <c r="CJ73" s="213"/>
      <c r="CK73" s="273">
        <f t="shared" ref="CK73:CM73" si="455">CK45+CK70</f>
        <v>0</v>
      </c>
      <c r="CL73" s="273">
        <f t="shared" si="455"/>
        <v>0</v>
      </c>
      <c r="CM73" s="273">
        <f t="shared" si="455"/>
        <v>0</v>
      </c>
      <c r="CN73" s="213"/>
      <c r="CO73" s="273">
        <f t="shared" ref="CO73:CQ73" si="456">CO45+CO70</f>
        <v>0</v>
      </c>
      <c r="CP73" s="273">
        <f t="shared" si="456"/>
        <v>0</v>
      </c>
      <c r="CQ73" s="273">
        <f t="shared" si="456"/>
        <v>0</v>
      </c>
      <c r="CR73" s="213"/>
      <c r="CS73" s="273">
        <f t="shared" ref="CS73:CU73" si="457">CS45+CS70</f>
        <v>0</v>
      </c>
      <c r="CT73" s="273">
        <f t="shared" si="457"/>
        <v>0</v>
      </c>
      <c r="CU73" s="273">
        <f t="shared" si="457"/>
        <v>0</v>
      </c>
      <c r="CV73" s="213"/>
      <c r="CW73" s="273">
        <f t="shared" ref="CW73:CY73" si="458">CW45+CW70</f>
        <v>0</v>
      </c>
      <c r="CX73" s="273">
        <f t="shared" si="458"/>
        <v>0</v>
      </c>
      <c r="CY73" s="273">
        <f t="shared" si="458"/>
        <v>0</v>
      </c>
      <c r="CZ73" s="213"/>
      <c r="DA73" s="273">
        <f t="shared" ref="DA73:DC73" si="459">DA45+DA70</f>
        <v>0</v>
      </c>
      <c r="DB73" s="273">
        <f t="shared" si="459"/>
        <v>0</v>
      </c>
      <c r="DC73" s="273">
        <f t="shared" si="459"/>
        <v>0</v>
      </c>
      <c r="DD73" s="213"/>
      <c r="DE73" s="273">
        <f t="shared" ref="DE73:DG73" si="460">DE45+DE70</f>
        <v>0</v>
      </c>
      <c r="DF73" s="273">
        <f t="shared" si="460"/>
        <v>0</v>
      </c>
      <c r="DG73" s="273">
        <f t="shared" si="460"/>
        <v>0</v>
      </c>
      <c r="DH73" s="213"/>
      <c r="DI73" s="273">
        <f t="shared" ref="DI73:DK73" si="461">DI45+DI70</f>
        <v>0</v>
      </c>
      <c r="DJ73" s="273">
        <f t="shared" si="461"/>
        <v>0</v>
      </c>
      <c r="DK73" s="273">
        <f t="shared" si="461"/>
        <v>0</v>
      </c>
      <c r="DL73" s="213"/>
      <c r="DM73" s="273">
        <f t="shared" ref="DM73:DO73" si="462">DM45+DM70</f>
        <v>0</v>
      </c>
      <c r="DN73" s="273">
        <f t="shared" si="462"/>
        <v>0</v>
      </c>
      <c r="DO73" s="273">
        <f t="shared" si="462"/>
        <v>0</v>
      </c>
      <c r="DP73" s="213"/>
      <c r="DQ73" s="273">
        <f t="shared" ref="DQ73:DS73" si="463">DQ45+DQ70</f>
        <v>0</v>
      </c>
      <c r="DR73" s="273">
        <f t="shared" si="463"/>
        <v>0</v>
      </c>
      <c r="DS73" s="273">
        <f t="shared" si="463"/>
        <v>0</v>
      </c>
      <c r="DT73" s="213"/>
      <c r="DU73" s="273">
        <f t="shared" ref="DU73:DW73" si="464">DU45+DU70</f>
        <v>0</v>
      </c>
      <c r="DV73" s="273">
        <f t="shared" si="464"/>
        <v>0</v>
      </c>
      <c r="DW73" s="273">
        <f t="shared" si="464"/>
        <v>0</v>
      </c>
      <c r="DX73" s="213"/>
      <c r="DY73" s="273">
        <f t="shared" ref="DY73:EA73" si="465">DY45+DY70</f>
        <v>0</v>
      </c>
      <c r="DZ73" s="273">
        <f t="shared" si="465"/>
        <v>0</v>
      </c>
      <c r="EA73" s="273">
        <f t="shared" si="465"/>
        <v>0</v>
      </c>
      <c r="EB73" s="213"/>
      <c r="EC73" s="273">
        <f t="shared" ref="EC73:EE73" si="466">EC45+EC70</f>
        <v>0</v>
      </c>
      <c r="ED73" s="273">
        <f t="shared" si="466"/>
        <v>0</v>
      </c>
      <c r="EE73" s="273">
        <f t="shared" si="466"/>
        <v>0</v>
      </c>
      <c r="EF73" s="213"/>
      <c r="EG73" s="273">
        <f t="shared" ref="EG73:EI73" si="467">EG45+EG70</f>
        <v>0</v>
      </c>
      <c r="EH73" s="273">
        <f t="shared" si="467"/>
        <v>0</v>
      </c>
      <c r="EI73" s="273">
        <f t="shared" si="467"/>
        <v>0</v>
      </c>
      <c r="EJ73" s="213"/>
      <c r="EK73" s="273">
        <f t="shared" ref="EK73:EM73" si="468">EK45+EK70</f>
        <v>0</v>
      </c>
      <c r="EL73" s="273">
        <f t="shared" si="468"/>
        <v>0</v>
      </c>
      <c r="EM73" s="273">
        <f t="shared" si="468"/>
        <v>0</v>
      </c>
      <c r="EN73" s="213"/>
      <c r="EO73" s="273">
        <f t="shared" ref="EO73:EQ73" si="469">EO45+EO70</f>
        <v>0</v>
      </c>
      <c r="EP73" s="273">
        <f t="shared" si="469"/>
        <v>0</v>
      </c>
      <c r="EQ73" s="273">
        <f t="shared" si="469"/>
        <v>0</v>
      </c>
      <c r="ER73" s="213"/>
      <c r="ES73" s="273">
        <f t="shared" ref="ES73:EU73" si="470">ES45+ES70</f>
        <v>0</v>
      </c>
      <c r="ET73" s="273">
        <f t="shared" si="470"/>
        <v>0</v>
      </c>
      <c r="EU73" s="273">
        <f t="shared" si="470"/>
        <v>0</v>
      </c>
      <c r="EV73" s="213"/>
      <c r="EW73" s="273">
        <f t="shared" ref="EW73:EY73" si="471">EW45+EW70</f>
        <v>0</v>
      </c>
      <c r="EX73" s="273">
        <f t="shared" si="471"/>
        <v>0</v>
      </c>
      <c r="EY73" s="273">
        <f t="shared" si="471"/>
        <v>0</v>
      </c>
      <c r="EZ73" s="213"/>
      <c r="FA73" s="273">
        <f t="shared" ref="FA73:FC73" si="472">FA45+FA70</f>
        <v>0</v>
      </c>
      <c r="FB73" s="273">
        <f t="shared" si="472"/>
        <v>0</v>
      </c>
      <c r="FC73" s="273">
        <f t="shared" si="472"/>
        <v>0</v>
      </c>
      <c r="FD73" s="213"/>
      <c r="FE73" s="273">
        <f t="shared" ref="FE73:FG73" si="473">FE45+FE70</f>
        <v>0</v>
      </c>
      <c r="FF73" s="273">
        <f t="shared" si="473"/>
        <v>0</v>
      </c>
      <c r="FG73" s="273">
        <f t="shared" si="473"/>
        <v>0</v>
      </c>
      <c r="FH73" s="213"/>
      <c r="FI73" s="273">
        <f t="shared" ref="FI73:FK73" si="474">FI45+FI70</f>
        <v>0</v>
      </c>
      <c r="FJ73" s="273">
        <f t="shared" si="474"/>
        <v>0</v>
      </c>
      <c r="FK73" s="273">
        <f t="shared" si="474"/>
        <v>0</v>
      </c>
      <c r="FL73" s="213"/>
      <c r="FM73" s="273">
        <f t="shared" ref="FM73:FO73" si="475">FM45+FM70</f>
        <v>0</v>
      </c>
      <c r="FN73" s="273">
        <f t="shared" si="475"/>
        <v>0</v>
      </c>
      <c r="FO73" s="273">
        <f t="shared" si="475"/>
        <v>0</v>
      </c>
      <c r="FP73" s="213"/>
      <c r="FQ73" s="273">
        <f t="shared" ref="FQ73:FS73" si="476">FQ45+FQ70</f>
        <v>0</v>
      </c>
      <c r="FR73" s="273">
        <f t="shared" si="476"/>
        <v>0</v>
      </c>
      <c r="FS73" s="273">
        <f t="shared" si="476"/>
        <v>0</v>
      </c>
      <c r="FT73" s="213"/>
      <c r="FU73" s="273">
        <f t="shared" ref="FU73:FW73" si="477">FU45+FU70</f>
        <v>0</v>
      </c>
      <c r="FV73" s="273">
        <f t="shared" si="477"/>
        <v>0</v>
      </c>
      <c r="FW73" s="273">
        <f t="shared" si="477"/>
        <v>0</v>
      </c>
      <c r="FX73" s="213"/>
      <c r="FY73" s="273">
        <f t="shared" ref="FY73:GA73" si="478">FY45+FY70</f>
        <v>0</v>
      </c>
      <c r="FZ73" s="273">
        <f t="shared" si="478"/>
        <v>0</v>
      </c>
      <c r="GA73" s="273">
        <f t="shared" si="478"/>
        <v>0</v>
      </c>
      <c r="GB73" s="213"/>
      <c r="GC73" s="273">
        <f t="shared" ref="GC73:GE73" si="479">GC45+GC70</f>
        <v>0</v>
      </c>
      <c r="GD73" s="273">
        <f t="shared" si="479"/>
        <v>0</v>
      </c>
      <c r="GE73" s="273">
        <f t="shared" si="479"/>
        <v>0</v>
      </c>
      <c r="GF73" s="213"/>
      <c r="GG73" s="273">
        <f t="shared" ref="GG73:GI73" si="480">GG45+GG70</f>
        <v>0</v>
      </c>
      <c r="GH73" s="273">
        <f t="shared" si="480"/>
        <v>0</v>
      </c>
      <c r="GI73" s="273">
        <f t="shared" si="480"/>
        <v>0</v>
      </c>
      <c r="GJ73" s="213"/>
      <c r="GK73" s="273">
        <f t="shared" ref="GK73:GM73" si="481">GK45+GK70</f>
        <v>0</v>
      </c>
      <c r="GL73" s="273">
        <f t="shared" si="481"/>
        <v>0</v>
      </c>
      <c r="GM73" s="273">
        <f t="shared" si="481"/>
        <v>0</v>
      </c>
      <c r="GN73" s="213"/>
      <c r="GO73" s="273">
        <f t="shared" ref="GO73:GQ73" si="482">GO45+GO70</f>
        <v>0</v>
      </c>
      <c r="GP73" s="273">
        <f t="shared" si="482"/>
        <v>0</v>
      </c>
      <c r="GQ73" s="273">
        <f t="shared" si="482"/>
        <v>0</v>
      </c>
      <c r="GR73" s="213"/>
      <c r="GS73" s="273">
        <f t="shared" ref="GS73:GU73" si="483">GS45+GS70</f>
        <v>0</v>
      </c>
      <c r="GT73" s="273">
        <f t="shared" si="483"/>
        <v>0</v>
      </c>
      <c r="GU73" s="273">
        <f t="shared" si="483"/>
        <v>0</v>
      </c>
      <c r="GV73" s="213"/>
      <c r="GW73" s="273">
        <f t="shared" ref="GW73:GY73" si="484">GW45+GW70</f>
        <v>0</v>
      </c>
      <c r="GX73" s="273">
        <f t="shared" si="484"/>
        <v>0</v>
      </c>
      <c r="GY73" s="273">
        <f t="shared" si="484"/>
        <v>0</v>
      </c>
      <c r="GZ73" s="213"/>
      <c r="HA73" s="273">
        <f t="shared" ref="HA73:HC73" si="485">HA45+HA70</f>
        <v>0</v>
      </c>
      <c r="HB73" s="273">
        <f t="shared" si="485"/>
        <v>0</v>
      </c>
      <c r="HC73" s="273">
        <f t="shared" si="485"/>
        <v>0</v>
      </c>
      <c r="HD73" s="213"/>
      <c r="HE73" s="273">
        <f t="shared" ref="HE73:HG73" si="486">HE45+HE70</f>
        <v>0</v>
      </c>
      <c r="HF73" s="273">
        <f t="shared" si="486"/>
        <v>0</v>
      </c>
      <c r="HG73" s="273">
        <f t="shared" si="486"/>
        <v>0</v>
      </c>
      <c r="HJ73" s="272"/>
      <c r="HK73" s="272"/>
    </row>
    <row r="74" spans="1:219" ht="15.75" x14ac:dyDescent="0.25">
      <c r="F74" s="205"/>
      <c r="G74" s="205"/>
      <c r="H74" s="205"/>
      <c r="I74" s="206"/>
      <c r="J74" s="206"/>
      <c r="K74" s="206"/>
      <c r="L74" s="207"/>
      <c r="M74" s="206"/>
      <c r="N74" s="206"/>
      <c r="O74" s="206"/>
      <c r="P74" s="207"/>
      <c r="Q74" s="206"/>
      <c r="R74" s="206"/>
      <c r="S74" s="206"/>
      <c r="T74" s="207"/>
      <c r="U74" s="206"/>
      <c r="V74" s="206"/>
      <c r="W74" s="206"/>
      <c r="X74" s="207"/>
      <c r="Y74" s="206"/>
      <c r="Z74" s="206"/>
      <c r="AA74" s="206"/>
      <c r="AB74" s="207"/>
      <c r="AC74" s="206"/>
      <c r="AD74" s="206"/>
      <c r="AE74" s="206"/>
      <c r="AF74" s="207"/>
      <c r="AG74" s="206"/>
      <c r="AH74" s="206"/>
      <c r="AI74" s="206"/>
      <c r="AJ74" s="207"/>
      <c r="AK74" s="206"/>
      <c r="AL74" s="206"/>
      <c r="AM74" s="206"/>
      <c r="AN74" s="207"/>
      <c r="AO74" s="206"/>
      <c r="AP74" s="206"/>
      <c r="AQ74" s="206"/>
      <c r="AR74" s="207"/>
      <c r="AS74" s="206"/>
      <c r="AT74" s="206"/>
      <c r="AU74" s="206"/>
      <c r="AV74" s="207"/>
      <c r="AW74" s="206"/>
      <c r="AX74" s="206"/>
      <c r="AY74" s="206"/>
      <c r="AZ74" s="207"/>
      <c r="BA74" s="206"/>
      <c r="BB74" s="206"/>
      <c r="BC74" s="206"/>
      <c r="BD74" s="207"/>
      <c r="BE74" s="206"/>
      <c r="BF74" s="206"/>
      <c r="BG74" s="206"/>
      <c r="BH74" s="207"/>
      <c r="BI74" s="206"/>
      <c r="BJ74" s="206"/>
      <c r="BK74" s="206"/>
      <c r="BL74" s="207"/>
      <c r="BM74" s="206"/>
      <c r="BN74" s="206"/>
      <c r="BO74" s="206"/>
      <c r="BP74" s="207"/>
      <c r="BQ74" s="206"/>
      <c r="BR74" s="206"/>
      <c r="BS74" s="206"/>
      <c r="BT74" s="207"/>
      <c r="BU74" s="206"/>
      <c r="BV74" s="206"/>
      <c r="BW74" s="206"/>
      <c r="BX74" s="207"/>
      <c r="BY74" s="206"/>
      <c r="BZ74" s="206"/>
      <c r="CA74" s="206"/>
      <c r="CB74" s="207"/>
      <c r="CC74" s="206"/>
      <c r="CD74" s="206"/>
      <c r="CE74" s="206"/>
      <c r="CF74" s="207"/>
      <c r="CG74" s="206"/>
      <c r="CH74" s="206"/>
      <c r="CI74" s="206"/>
      <c r="CJ74" s="207"/>
      <c r="CK74" s="206"/>
      <c r="CL74" s="206"/>
      <c r="CM74" s="206"/>
      <c r="CN74" s="207"/>
      <c r="CO74" s="206"/>
      <c r="CP74" s="206"/>
      <c r="CQ74" s="206"/>
      <c r="CR74" s="207"/>
      <c r="CS74" s="206"/>
      <c r="CT74" s="206"/>
      <c r="CU74" s="206"/>
      <c r="CV74" s="207"/>
      <c r="CW74" s="206"/>
      <c r="CX74" s="206"/>
      <c r="CY74" s="206"/>
      <c r="CZ74" s="207"/>
      <c r="DA74" s="206"/>
      <c r="DB74" s="206"/>
      <c r="DC74" s="206"/>
      <c r="DD74" s="207"/>
      <c r="DE74" s="206"/>
      <c r="DF74" s="206"/>
      <c r="DG74" s="206"/>
      <c r="DH74" s="207"/>
      <c r="DI74" s="206"/>
      <c r="DJ74" s="206"/>
      <c r="DK74" s="206"/>
      <c r="DL74" s="207"/>
      <c r="DM74" s="206"/>
      <c r="DN74" s="206"/>
      <c r="DO74" s="206"/>
      <c r="DP74" s="207"/>
      <c r="DQ74" s="206"/>
      <c r="DR74" s="206"/>
      <c r="DS74" s="206"/>
      <c r="DT74" s="207"/>
      <c r="DU74" s="206"/>
      <c r="DV74" s="206"/>
      <c r="DW74" s="206"/>
      <c r="DX74" s="207"/>
      <c r="DY74" s="206"/>
      <c r="DZ74" s="206"/>
      <c r="EA74" s="206"/>
      <c r="EB74" s="207"/>
      <c r="EC74" s="206"/>
      <c r="ED74" s="206"/>
      <c r="EE74" s="206"/>
      <c r="EF74" s="207"/>
      <c r="EG74" s="206"/>
      <c r="EH74" s="206"/>
      <c r="EI74" s="206"/>
      <c r="EJ74" s="207"/>
      <c r="EK74" s="206"/>
      <c r="EL74" s="206"/>
      <c r="EM74" s="206"/>
      <c r="EN74" s="207"/>
      <c r="EO74" s="206"/>
      <c r="EP74" s="206"/>
      <c r="EQ74" s="206"/>
      <c r="ER74" s="207"/>
      <c r="ES74" s="206"/>
      <c r="ET74" s="206"/>
      <c r="EU74" s="206"/>
      <c r="EV74" s="207"/>
      <c r="EW74" s="206"/>
      <c r="EX74" s="206"/>
      <c r="EY74" s="206"/>
      <c r="EZ74" s="207"/>
      <c r="FA74" s="206"/>
      <c r="FB74" s="206"/>
      <c r="FC74" s="206"/>
      <c r="FD74" s="207"/>
      <c r="FE74" s="206"/>
      <c r="FF74" s="206"/>
      <c r="FG74" s="206"/>
      <c r="FH74" s="207"/>
      <c r="FI74" s="206"/>
      <c r="FJ74" s="206"/>
      <c r="FK74" s="206"/>
      <c r="FL74" s="207"/>
      <c r="FM74" s="206"/>
      <c r="FN74" s="206"/>
      <c r="FO74" s="206"/>
      <c r="FP74" s="207"/>
      <c r="FQ74" s="206"/>
      <c r="FR74" s="206"/>
      <c r="FS74" s="206"/>
      <c r="FT74" s="207"/>
      <c r="FU74" s="206"/>
      <c r="FV74" s="206"/>
      <c r="FW74" s="206"/>
      <c r="FX74" s="207"/>
      <c r="FY74" s="206"/>
      <c r="FZ74" s="206"/>
      <c r="GA74" s="206"/>
      <c r="GB74" s="207"/>
      <c r="GC74" s="206"/>
      <c r="GD74" s="206"/>
      <c r="GE74" s="206"/>
      <c r="GF74" s="207"/>
      <c r="GG74" s="206"/>
      <c r="GH74" s="206"/>
      <c r="GI74" s="206"/>
      <c r="GJ74" s="207"/>
      <c r="GK74" s="206"/>
      <c r="GL74" s="206"/>
      <c r="GM74" s="206"/>
      <c r="GN74" s="207"/>
      <c r="GO74" s="206"/>
      <c r="GP74" s="206"/>
      <c r="GQ74" s="206"/>
      <c r="GR74" s="207"/>
      <c r="GS74" s="206"/>
      <c r="GT74" s="206"/>
      <c r="GU74" s="206"/>
      <c r="GV74" s="207"/>
      <c r="GW74" s="206"/>
      <c r="GX74" s="206"/>
      <c r="GY74" s="206"/>
      <c r="GZ74" s="207"/>
      <c r="HA74" s="206"/>
      <c r="HB74" s="206"/>
      <c r="HC74" s="206"/>
      <c r="HD74" s="207"/>
      <c r="HE74" s="206"/>
      <c r="HF74" s="206"/>
      <c r="HG74" s="206"/>
    </row>
    <row r="75" spans="1:219" s="261" customFormat="1" ht="9" customHeight="1" thickBot="1" x14ac:dyDescent="0.3">
      <c r="A75" s="260"/>
      <c r="B75" s="260"/>
      <c r="C75" s="260"/>
      <c r="D75" s="260"/>
      <c r="E75" s="260"/>
      <c r="F75" s="208"/>
      <c r="G75" s="208"/>
      <c r="H75" s="208"/>
      <c r="I75" s="209"/>
      <c r="J75" s="209"/>
      <c r="K75" s="209"/>
      <c r="L75" s="210"/>
      <c r="M75" s="209"/>
      <c r="N75" s="209"/>
      <c r="O75" s="209"/>
      <c r="P75" s="210"/>
      <c r="Q75" s="209"/>
      <c r="R75" s="209"/>
      <c r="S75" s="209"/>
      <c r="T75" s="210"/>
      <c r="U75" s="209"/>
      <c r="V75" s="209"/>
      <c r="W75" s="209"/>
      <c r="X75" s="210"/>
      <c r="Y75" s="209"/>
      <c r="Z75" s="209"/>
      <c r="AA75" s="209"/>
      <c r="AB75" s="210"/>
      <c r="AC75" s="209"/>
      <c r="AD75" s="209"/>
      <c r="AE75" s="209"/>
      <c r="AF75" s="210"/>
      <c r="AG75" s="209"/>
      <c r="AH75" s="209"/>
      <c r="AI75" s="209"/>
      <c r="AJ75" s="210"/>
      <c r="AK75" s="209"/>
      <c r="AL75" s="209"/>
      <c r="AM75" s="209"/>
      <c r="AN75" s="210"/>
      <c r="AO75" s="209"/>
      <c r="AP75" s="209"/>
      <c r="AQ75" s="209"/>
      <c r="AR75" s="210"/>
      <c r="AS75" s="209"/>
      <c r="AT75" s="209"/>
      <c r="AU75" s="209"/>
      <c r="AV75" s="210"/>
      <c r="AW75" s="209"/>
      <c r="AX75" s="209"/>
      <c r="AY75" s="209"/>
      <c r="AZ75" s="210"/>
      <c r="BA75" s="209"/>
      <c r="BB75" s="209"/>
      <c r="BC75" s="209"/>
      <c r="BD75" s="210"/>
      <c r="BE75" s="209"/>
      <c r="BF75" s="209"/>
      <c r="BG75" s="209"/>
      <c r="BH75" s="210"/>
      <c r="BI75" s="209"/>
      <c r="BJ75" s="209"/>
      <c r="BK75" s="209"/>
      <c r="BL75" s="210"/>
      <c r="BM75" s="209"/>
      <c r="BN75" s="209"/>
      <c r="BO75" s="209"/>
      <c r="BP75" s="210"/>
      <c r="BQ75" s="209"/>
      <c r="BR75" s="209"/>
      <c r="BS75" s="209"/>
      <c r="BT75" s="210"/>
      <c r="BU75" s="209"/>
      <c r="BV75" s="209"/>
      <c r="BW75" s="209"/>
      <c r="BX75" s="210"/>
      <c r="BY75" s="209"/>
      <c r="BZ75" s="209"/>
      <c r="CA75" s="209"/>
      <c r="CB75" s="210"/>
      <c r="CC75" s="209"/>
      <c r="CD75" s="209"/>
      <c r="CE75" s="209"/>
      <c r="CF75" s="210"/>
      <c r="CG75" s="209"/>
      <c r="CH75" s="209"/>
      <c r="CI75" s="209"/>
      <c r="CJ75" s="210"/>
      <c r="CK75" s="209"/>
      <c r="CL75" s="209"/>
      <c r="CM75" s="209"/>
      <c r="CN75" s="210"/>
      <c r="CO75" s="209"/>
      <c r="CP75" s="209"/>
      <c r="CQ75" s="209"/>
      <c r="CR75" s="210"/>
      <c r="CS75" s="209"/>
      <c r="CT75" s="209"/>
      <c r="CU75" s="209"/>
      <c r="CV75" s="210"/>
      <c r="CW75" s="209"/>
      <c r="CX75" s="209"/>
      <c r="CY75" s="209"/>
      <c r="CZ75" s="210"/>
      <c r="DA75" s="209"/>
      <c r="DB75" s="209"/>
      <c r="DC75" s="209"/>
      <c r="DD75" s="210"/>
      <c r="DE75" s="209"/>
      <c r="DF75" s="209"/>
      <c r="DG75" s="209"/>
      <c r="DH75" s="210"/>
      <c r="DI75" s="209"/>
      <c r="DJ75" s="209"/>
      <c r="DK75" s="209"/>
      <c r="DL75" s="210"/>
      <c r="DM75" s="209"/>
      <c r="DN75" s="209"/>
      <c r="DO75" s="209"/>
      <c r="DP75" s="210"/>
      <c r="DQ75" s="209"/>
      <c r="DR75" s="209"/>
      <c r="DS75" s="209"/>
      <c r="DT75" s="210"/>
      <c r="DU75" s="209"/>
      <c r="DV75" s="209"/>
      <c r="DW75" s="209"/>
      <c r="DX75" s="210"/>
      <c r="DY75" s="209"/>
      <c r="DZ75" s="209"/>
      <c r="EA75" s="209"/>
      <c r="EB75" s="210"/>
      <c r="EC75" s="209"/>
      <c r="ED75" s="209"/>
      <c r="EE75" s="209"/>
      <c r="EF75" s="210"/>
      <c r="EG75" s="209"/>
      <c r="EH75" s="209"/>
      <c r="EI75" s="209"/>
      <c r="EJ75" s="210"/>
      <c r="EK75" s="209"/>
      <c r="EL75" s="209"/>
      <c r="EM75" s="209"/>
      <c r="EN75" s="210"/>
      <c r="EO75" s="209"/>
      <c r="EP75" s="209"/>
      <c r="EQ75" s="209"/>
      <c r="ER75" s="210"/>
      <c r="ES75" s="209"/>
      <c r="ET75" s="209"/>
      <c r="EU75" s="209"/>
      <c r="EV75" s="210"/>
      <c r="EW75" s="209"/>
      <c r="EX75" s="209"/>
      <c r="EY75" s="209"/>
      <c r="EZ75" s="210"/>
      <c r="FA75" s="209"/>
      <c r="FB75" s="209"/>
      <c r="FC75" s="209"/>
      <c r="FD75" s="210"/>
      <c r="FE75" s="209"/>
      <c r="FF75" s="209"/>
      <c r="FG75" s="209"/>
      <c r="FH75" s="210"/>
      <c r="FI75" s="209"/>
      <c r="FJ75" s="209"/>
      <c r="FK75" s="209"/>
      <c r="FL75" s="210"/>
      <c r="FM75" s="209"/>
      <c r="FN75" s="209"/>
      <c r="FO75" s="209"/>
      <c r="FP75" s="210"/>
      <c r="FQ75" s="209"/>
      <c r="FR75" s="209"/>
      <c r="FS75" s="209"/>
      <c r="FT75" s="210"/>
      <c r="FU75" s="209"/>
      <c r="FV75" s="209"/>
      <c r="FW75" s="209"/>
      <c r="FX75" s="210"/>
      <c r="FY75" s="209"/>
      <c r="FZ75" s="209"/>
      <c r="GA75" s="209"/>
      <c r="GB75" s="210"/>
      <c r="GC75" s="209"/>
      <c r="GD75" s="209"/>
      <c r="GE75" s="209"/>
      <c r="GF75" s="210"/>
      <c r="GG75" s="209"/>
      <c r="GH75" s="209"/>
      <c r="GI75" s="209"/>
      <c r="GJ75" s="210"/>
      <c r="GK75" s="209"/>
      <c r="GL75" s="209"/>
      <c r="GM75" s="209"/>
      <c r="GN75" s="210"/>
      <c r="GO75" s="209"/>
      <c r="GP75" s="209"/>
      <c r="GQ75" s="209"/>
      <c r="GR75" s="210"/>
      <c r="GS75" s="209"/>
      <c r="GT75" s="209"/>
      <c r="GU75" s="209"/>
      <c r="GV75" s="210"/>
      <c r="GW75" s="209"/>
      <c r="GX75" s="209"/>
      <c r="GY75" s="209"/>
      <c r="GZ75" s="210"/>
      <c r="HA75" s="209"/>
      <c r="HB75" s="209"/>
      <c r="HC75" s="209"/>
      <c r="HD75" s="210"/>
      <c r="HE75" s="209"/>
      <c r="HF75" s="209"/>
      <c r="HG75" s="209"/>
      <c r="HH75" s="260"/>
      <c r="HJ75" s="278"/>
      <c r="HK75" s="278"/>
    </row>
    <row r="76" spans="1:219" ht="61.9" customHeight="1" thickBot="1" x14ac:dyDescent="0.3">
      <c r="A76" s="417" t="s">
        <v>120</v>
      </c>
      <c r="B76" s="418"/>
      <c r="C76" s="419"/>
      <c r="F76" s="205"/>
      <c r="G76" s="205"/>
      <c r="H76" s="205"/>
      <c r="I76" s="206"/>
      <c r="J76" s="206"/>
      <c r="K76" s="206"/>
      <c r="L76" s="207"/>
      <c r="M76" s="206"/>
      <c r="N76" s="206"/>
      <c r="O76" s="206"/>
      <c r="P76" s="207"/>
      <c r="Q76" s="206"/>
      <c r="R76" s="206"/>
      <c r="S76" s="206"/>
      <c r="T76" s="207"/>
      <c r="U76" s="206"/>
      <c r="V76" s="206"/>
      <c r="W76" s="206"/>
      <c r="X76" s="207"/>
      <c r="Y76" s="206"/>
      <c r="Z76" s="206"/>
      <c r="AA76" s="206"/>
      <c r="AB76" s="207"/>
      <c r="AC76" s="206"/>
      <c r="AD76" s="206"/>
      <c r="AE76" s="206"/>
      <c r="AF76" s="207"/>
      <c r="AG76" s="206"/>
      <c r="AH76" s="206"/>
      <c r="AI76" s="206"/>
      <c r="AJ76" s="207"/>
      <c r="AK76" s="206"/>
      <c r="AL76" s="206"/>
      <c r="AM76" s="206"/>
      <c r="AN76" s="207"/>
      <c r="AO76" s="206"/>
      <c r="AP76" s="206"/>
      <c r="AQ76" s="206"/>
      <c r="AR76" s="207"/>
      <c r="AS76" s="206"/>
      <c r="AT76" s="206"/>
      <c r="AU76" s="206"/>
      <c r="AV76" s="207"/>
      <c r="AW76" s="206"/>
      <c r="AX76" s="206"/>
      <c r="AY76" s="206"/>
      <c r="AZ76" s="207"/>
      <c r="BA76" s="206"/>
      <c r="BB76" s="206"/>
      <c r="BC76" s="206"/>
      <c r="BD76" s="207"/>
      <c r="BE76" s="206"/>
      <c r="BF76" s="206"/>
      <c r="BG76" s="206"/>
      <c r="BH76" s="207"/>
      <c r="BI76" s="206"/>
      <c r="BJ76" s="206"/>
      <c r="BK76" s="206"/>
      <c r="BL76" s="207"/>
      <c r="BM76" s="206"/>
      <c r="BN76" s="206"/>
      <c r="BO76" s="206"/>
      <c r="BP76" s="207"/>
      <c r="BQ76" s="206"/>
      <c r="BR76" s="206"/>
      <c r="BS76" s="206"/>
      <c r="BT76" s="207"/>
      <c r="BU76" s="206"/>
      <c r="BV76" s="206"/>
      <c r="BW76" s="206"/>
      <c r="BX76" s="207"/>
      <c r="BY76" s="206"/>
      <c r="BZ76" s="206"/>
      <c r="CA76" s="206"/>
      <c r="CB76" s="207"/>
      <c r="CC76" s="206"/>
      <c r="CD76" s="206"/>
      <c r="CE76" s="206"/>
      <c r="CF76" s="207"/>
      <c r="CG76" s="206"/>
      <c r="CH76" s="206"/>
      <c r="CI76" s="206"/>
      <c r="CJ76" s="207"/>
      <c r="CK76" s="206"/>
      <c r="CL76" s="206"/>
      <c r="CM76" s="206"/>
      <c r="CN76" s="207"/>
      <c r="CO76" s="206"/>
      <c r="CP76" s="206"/>
      <c r="CQ76" s="206"/>
      <c r="CR76" s="207"/>
      <c r="CS76" s="206"/>
      <c r="CT76" s="206"/>
      <c r="CU76" s="206"/>
      <c r="CV76" s="207"/>
      <c r="CW76" s="206"/>
      <c r="CX76" s="206"/>
      <c r="CY76" s="206"/>
      <c r="CZ76" s="207"/>
      <c r="DA76" s="206"/>
      <c r="DB76" s="206"/>
      <c r="DC76" s="206"/>
      <c r="DD76" s="207"/>
      <c r="DE76" s="206"/>
      <c r="DF76" s="206"/>
      <c r="DG76" s="206"/>
      <c r="DH76" s="207"/>
      <c r="DI76" s="206"/>
      <c r="DJ76" s="206"/>
      <c r="DK76" s="206"/>
      <c r="DL76" s="207"/>
      <c r="DM76" s="206"/>
      <c r="DN76" s="206"/>
      <c r="DO76" s="206"/>
      <c r="DP76" s="207"/>
      <c r="DQ76" s="206"/>
      <c r="DR76" s="206"/>
      <c r="DS76" s="206"/>
      <c r="DT76" s="207"/>
      <c r="DU76" s="206"/>
      <c r="DV76" s="206"/>
      <c r="DW76" s="206"/>
      <c r="DX76" s="207"/>
      <c r="DY76" s="206"/>
      <c r="DZ76" s="206"/>
      <c r="EA76" s="206"/>
      <c r="EB76" s="207"/>
      <c r="EC76" s="206"/>
      <c r="ED76" s="206"/>
      <c r="EE76" s="206"/>
      <c r="EF76" s="207"/>
      <c r="EG76" s="206"/>
      <c r="EH76" s="206"/>
      <c r="EI76" s="206"/>
      <c r="EJ76" s="207"/>
      <c r="EK76" s="206"/>
      <c r="EL76" s="206"/>
      <c r="EM76" s="206"/>
      <c r="EN76" s="207"/>
      <c r="EO76" s="206"/>
      <c r="EP76" s="206"/>
      <c r="EQ76" s="206"/>
      <c r="ER76" s="207"/>
      <c r="ES76" s="206"/>
      <c r="ET76" s="206"/>
      <c r="EU76" s="206"/>
      <c r="EV76" s="207"/>
      <c r="EW76" s="206"/>
      <c r="EX76" s="206"/>
      <c r="EY76" s="206"/>
      <c r="EZ76" s="207"/>
      <c r="FA76" s="206"/>
      <c r="FB76" s="206"/>
      <c r="FC76" s="206"/>
      <c r="FD76" s="207"/>
      <c r="FE76" s="206"/>
      <c r="FF76" s="206"/>
      <c r="FG76" s="206"/>
      <c r="FH76" s="207"/>
      <c r="FI76" s="206"/>
      <c r="FJ76" s="206"/>
      <c r="FK76" s="206"/>
      <c r="FL76" s="207"/>
      <c r="FM76" s="206"/>
      <c r="FN76" s="206"/>
      <c r="FO76" s="206"/>
      <c r="FP76" s="207"/>
      <c r="FQ76" s="206"/>
      <c r="FR76" s="206"/>
      <c r="FS76" s="206"/>
      <c r="FT76" s="207"/>
      <c r="FU76" s="206"/>
      <c r="FV76" s="206"/>
      <c r="FW76" s="206"/>
      <c r="FX76" s="207"/>
      <c r="FY76" s="206"/>
      <c r="FZ76" s="206"/>
      <c r="GA76" s="206"/>
      <c r="GB76" s="207"/>
      <c r="GC76" s="206"/>
      <c r="GD76" s="206"/>
      <c r="GE76" s="206"/>
      <c r="GF76" s="207"/>
      <c r="GG76" s="206"/>
      <c r="GH76" s="206"/>
      <c r="GI76" s="206"/>
      <c r="GJ76" s="207"/>
      <c r="GK76" s="206"/>
      <c r="GL76" s="206"/>
      <c r="GM76" s="206"/>
      <c r="GN76" s="207"/>
      <c r="GO76" s="206"/>
      <c r="GP76" s="206"/>
      <c r="GQ76" s="206"/>
      <c r="GR76" s="207"/>
      <c r="GS76" s="206"/>
      <c r="GT76" s="206"/>
      <c r="GU76" s="206"/>
      <c r="GV76" s="207"/>
      <c r="GW76" s="206"/>
      <c r="GX76" s="206"/>
      <c r="GY76" s="206"/>
      <c r="GZ76" s="207"/>
      <c r="HA76" s="206"/>
      <c r="HB76" s="206"/>
      <c r="HC76" s="206"/>
      <c r="HD76" s="207"/>
      <c r="HE76" s="206"/>
      <c r="HF76" s="206"/>
      <c r="HG76" s="206"/>
    </row>
    <row r="77" spans="1:219" ht="30" customHeight="1" thickBot="1" x14ac:dyDescent="0.3">
      <c r="A77" s="420" t="s">
        <v>68</v>
      </c>
      <c r="B77" s="420"/>
      <c r="F77" s="205"/>
      <c r="G77" s="205"/>
      <c r="H77" s="205"/>
      <c r="I77" s="206"/>
      <c r="J77" s="206"/>
      <c r="K77" s="206"/>
      <c r="L77" s="207"/>
      <c r="M77" s="206"/>
      <c r="N77" s="206"/>
      <c r="O77" s="206"/>
      <c r="P77" s="207"/>
      <c r="Q77" s="206"/>
      <c r="R77" s="206"/>
      <c r="S77" s="206"/>
      <c r="T77" s="207"/>
      <c r="U77" s="206"/>
      <c r="V77" s="206"/>
      <c r="W77" s="206"/>
      <c r="X77" s="207"/>
      <c r="Y77" s="206"/>
      <c r="Z77" s="206"/>
      <c r="AA77" s="206"/>
      <c r="AB77" s="207"/>
      <c r="AC77" s="206"/>
      <c r="AD77" s="206"/>
      <c r="AE77" s="206"/>
      <c r="AF77" s="207"/>
      <c r="AG77" s="206"/>
      <c r="AH77" s="206"/>
      <c r="AI77" s="206"/>
      <c r="AJ77" s="207"/>
      <c r="AK77" s="206"/>
      <c r="AL77" s="206"/>
      <c r="AM77" s="206"/>
      <c r="AN77" s="207"/>
      <c r="AO77" s="206"/>
      <c r="AP77" s="206"/>
      <c r="AQ77" s="206"/>
      <c r="AR77" s="207"/>
      <c r="AS77" s="206"/>
      <c r="AT77" s="206"/>
      <c r="AU77" s="206"/>
      <c r="AV77" s="207"/>
      <c r="AW77" s="206"/>
      <c r="AX77" s="206"/>
      <c r="AY77" s="206"/>
      <c r="AZ77" s="207"/>
      <c r="BA77" s="206"/>
      <c r="BB77" s="206"/>
      <c r="BC77" s="206"/>
      <c r="BD77" s="207"/>
      <c r="BE77" s="206"/>
      <c r="BF77" s="206"/>
      <c r="BG77" s="206"/>
      <c r="BH77" s="207"/>
      <c r="BI77" s="206"/>
      <c r="BJ77" s="206"/>
      <c r="BK77" s="206"/>
      <c r="BL77" s="207"/>
      <c r="BM77" s="206"/>
      <c r="BN77" s="206"/>
      <c r="BO77" s="206"/>
      <c r="BP77" s="207"/>
      <c r="BQ77" s="206"/>
      <c r="BR77" s="206"/>
      <c r="BS77" s="206"/>
      <c r="BT77" s="207"/>
      <c r="BU77" s="206"/>
      <c r="BV77" s="206"/>
      <c r="BW77" s="206"/>
      <c r="BX77" s="207"/>
      <c r="BY77" s="206"/>
      <c r="BZ77" s="206"/>
      <c r="CA77" s="206"/>
      <c r="CB77" s="207"/>
      <c r="CC77" s="206"/>
      <c r="CD77" s="206"/>
      <c r="CE77" s="206"/>
      <c r="CF77" s="207"/>
      <c r="CG77" s="206"/>
      <c r="CH77" s="206"/>
      <c r="CI77" s="206"/>
      <c r="CJ77" s="207"/>
      <c r="CK77" s="206"/>
      <c r="CL77" s="206"/>
      <c r="CM77" s="206"/>
      <c r="CN77" s="207"/>
      <c r="CO77" s="206"/>
      <c r="CP77" s="206"/>
      <c r="CQ77" s="206"/>
      <c r="CR77" s="207"/>
      <c r="CS77" s="206"/>
      <c r="CT77" s="206"/>
      <c r="CU77" s="206"/>
      <c r="CV77" s="207"/>
      <c r="CW77" s="206"/>
      <c r="CX77" s="206"/>
      <c r="CY77" s="206"/>
      <c r="CZ77" s="207"/>
      <c r="DA77" s="206"/>
      <c r="DB77" s="206"/>
      <c r="DC77" s="206"/>
      <c r="DD77" s="207"/>
      <c r="DE77" s="206"/>
      <c r="DF77" s="206"/>
      <c r="DG77" s="206"/>
      <c r="DH77" s="207"/>
      <c r="DI77" s="206"/>
      <c r="DJ77" s="206"/>
      <c r="DK77" s="206"/>
      <c r="DL77" s="207"/>
      <c r="DM77" s="206"/>
      <c r="DN77" s="206"/>
      <c r="DO77" s="206"/>
      <c r="DP77" s="207"/>
      <c r="DQ77" s="206"/>
      <c r="DR77" s="206"/>
      <c r="DS77" s="206"/>
      <c r="DT77" s="207"/>
      <c r="DU77" s="206"/>
      <c r="DV77" s="206"/>
      <c r="DW77" s="206"/>
      <c r="DX77" s="207"/>
      <c r="DY77" s="206"/>
      <c r="DZ77" s="206"/>
      <c r="EA77" s="206"/>
      <c r="EB77" s="207"/>
      <c r="EC77" s="206"/>
      <c r="ED77" s="206"/>
      <c r="EE77" s="206"/>
      <c r="EF77" s="207"/>
      <c r="EG77" s="206"/>
      <c r="EH77" s="206"/>
      <c r="EI77" s="206"/>
      <c r="EJ77" s="207"/>
      <c r="EK77" s="206"/>
      <c r="EL77" s="206"/>
      <c r="EM77" s="206"/>
      <c r="EN77" s="207"/>
      <c r="EO77" s="206"/>
      <c r="EP77" s="206"/>
      <c r="EQ77" s="206"/>
      <c r="ER77" s="207"/>
      <c r="ES77" s="206"/>
      <c r="ET77" s="206"/>
      <c r="EU77" s="206"/>
      <c r="EV77" s="207"/>
      <c r="EW77" s="206"/>
      <c r="EX77" s="206"/>
      <c r="EY77" s="206"/>
      <c r="EZ77" s="207"/>
      <c r="FA77" s="206"/>
      <c r="FB77" s="206"/>
      <c r="FC77" s="206"/>
      <c r="FD77" s="207"/>
      <c r="FE77" s="206"/>
      <c r="FF77" s="206"/>
      <c r="FG77" s="206"/>
      <c r="FH77" s="207"/>
      <c r="FI77" s="206"/>
      <c r="FJ77" s="206"/>
      <c r="FK77" s="206"/>
      <c r="FL77" s="207"/>
      <c r="FM77" s="206"/>
      <c r="FN77" s="206"/>
      <c r="FO77" s="206"/>
      <c r="FP77" s="207"/>
      <c r="FQ77" s="206"/>
      <c r="FR77" s="206"/>
      <c r="FS77" s="206"/>
      <c r="FT77" s="207"/>
      <c r="FU77" s="206"/>
      <c r="FV77" s="206"/>
      <c r="FW77" s="206"/>
      <c r="FX77" s="207"/>
      <c r="FY77" s="206"/>
      <c r="FZ77" s="206"/>
      <c r="GA77" s="206"/>
      <c r="GB77" s="207"/>
      <c r="GC77" s="206"/>
      <c r="GD77" s="206"/>
      <c r="GE77" s="206"/>
      <c r="GF77" s="207"/>
      <c r="GG77" s="206"/>
      <c r="GH77" s="206"/>
      <c r="GI77" s="206"/>
      <c r="GJ77" s="207"/>
      <c r="GK77" s="206"/>
      <c r="GL77" s="206"/>
      <c r="GM77" s="206"/>
      <c r="GN77" s="207"/>
      <c r="GO77" s="206"/>
      <c r="GP77" s="206"/>
      <c r="GQ77" s="206"/>
      <c r="GR77" s="207"/>
      <c r="GS77" s="206"/>
      <c r="GT77" s="206"/>
      <c r="GU77" s="206"/>
      <c r="GV77" s="207"/>
      <c r="GW77" s="206"/>
      <c r="GX77" s="206"/>
      <c r="GY77" s="206"/>
      <c r="GZ77" s="207"/>
      <c r="HA77" s="206"/>
      <c r="HB77" s="206"/>
      <c r="HC77" s="206"/>
      <c r="HD77" s="207"/>
      <c r="HE77" s="206"/>
      <c r="HF77" s="206"/>
      <c r="HG77" s="206"/>
    </row>
    <row r="78" spans="1:219" ht="22.5" customHeight="1" thickBot="1" x14ac:dyDescent="0.3">
      <c r="A78" s="443" t="str">
        <f>IF('General Information'!B7=0, "Please Enter End Date On General Information Sheet", "Year 2: "&amp;TEXT('General Information'!B7+365,"mm/dd/yy")&amp;" to "&amp;TEXT('General Information'!B8, "mm/dd/yy"))</f>
        <v>Please Enter End Date On General Information Sheet</v>
      </c>
      <c r="B78" s="444"/>
      <c r="C78" s="445"/>
    </row>
    <row r="79" spans="1:219" ht="36" customHeight="1" x14ac:dyDescent="0.25">
      <c r="A79" s="421" t="s">
        <v>84</v>
      </c>
      <c r="B79" s="421" t="s">
        <v>85</v>
      </c>
      <c r="C79" s="421" t="s">
        <v>86</v>
      </c>
      <c r="D79" s="421" t="s">
        <v>87</v>
      </c>
      <c r="E79" s="421" t="s">
        <v>88</v>
      </c>
      <c r="F79" s="423" t="s">
        <v>89</v>
      </c>
      <c r="G79" s="421" t="s">
        <v>90</v>
      </c>
      <c r="H79" s="423" t="s">
        <v>91</v>
      </c>
      <c r="I79" s="423" t="s">
        <v>92</v>
      </c>
      <c r="J79" s="423" t="s">
        <v>93</v>
      </c>
      <c r="K79" s="428" t="s">
        <v>94</v>
      </c>
      <c r="L79" s="403" t="s">
        <v>151</v>
      </c>
      <c r="M79" s="404"/>
      <c r="N79" s="404"/>
      <c r="O79" s="405"/>
      <c r="P79" s="403" t="s">
        <v>152</v>
      </c>
      <c r="Q79" s="404"/>
      <c r="R79" s="404"/>
      <c r="S79" s="405"/>
      <c r="T79" s="403" t="s">
        <v>98</v>
      </c>
      <c r="U79" s="404"/>
      <c r="V79" s="404"/>
      <c r="W79" s="405"/>
      <c r="X79" s="403" t="s">
        <v>153</v>
      </c>
      <c r="Y79" s="404"/>
      <c r="Z79" s="404"/>
      <c r="AA79" s="405"/>
      <c r="AB79" s="403" t="s">
        <v>101</v>
      </c>
      <c r="AC79" s="404"/>
      <c r="AD79" s="404"/>
      <c r="AE79" s="405"/>
      <c r="AF79" s="397" t="s">
        <v>154</v>
      </c>
      <c r="AG79" s="398"/>
      <c r="AH79" s="398"/>
      <c r="AI79" s="399"/>
      <c r="AJ79" s="397" t="s">
        <v>271</v>
      </c>
      <c r="AK79" s="398"/>
      <c r="AL79" s="398"/>
      <c r="AM79" s="399"/>
      <c r="AN79" s="397" t="s">
        <v>272</v>
      </c>
      <c r="AO79" s="398"/>
      <c r="AP79" s="398"/>
      <c r="AQ79" s="399"/>
      <c r="AR79" s="397" t="s">
        <v>273</v>
      </c>
      <c r="AS79" s="398"/>
      <c r="AT79" s="398"/>
      <c r="AU79" s="399"/>
      <c r="AV79" s="397" t="s">
        <v>274</v>
      </c>
      <c r="AW79" s="398"/>
      <c r="AX79" s="398"/>
      <c r="AY79" s="399"/>
      <c r="AZ79" s="397" t="s">
        <v>275</v>
      </c>
      <c r="BA79" s="398"/>
      <c r="BB79" s="398"/>
      <c r="BC79" s="399"/>
      <c r="BD79" s="397" t="s">
        <v>308</v>
      </c>
      <c r="BE79" s="398"/>
      <c r="BF79" s="398"/>
      <c r="BG79" s="399"/>
      <c r="BH79" s="397" t="s">
        <v>309</v>
      </c>
      <c r="BI79" s="398"/>
      <c r="BJ79" s="398"/>
      <c r="BK79" s="399"/>
      <c r="BL79" s="397" t="s">
        <v>310</v>
      </c>
      <c r="BM79" s="398"/>
      <c r="BN79" s="398"/>
      <c r="BO79" s="399"/>
      <c r="BP79" s="397" t="s">
        <v>311</v>
      </c>
      <c r="BQ79" s="398"/>
      <c r="BR79" s="398"/>
      <c r="BS79" s="399"/>
      <c r="BT79" s="397" t="s">
        <v>312</v>
      </c>
      <c r="BU79" s="398"/>
      <c r="BV79" s="398"/>
      <c r="BW79" s="399"/>
      <c r="BX79" s="397" t="s">
        <v>313</v>
      </c>
      <c r="BY79" s="398"/>
      <c r="BZ79" s="398"/>
      <c r="CA79" s="399"/>
      <c r="CB79" s="397" t="s">
        <v>314</v>
      </c>
      <c r="CC79" s="398"/>
      <c r="CD79" s="398"/>
      <c r="CE79" s="399"/>
      <c r="CF79" s="397" t="s">
        <v>315</v>
      </c>
      <c r="CG79" s="398"/>
      <c r="CH79" s="398"/>
      <c r="CI79" s="399"/>
      <c r="CJ79" s="397" t="s">
        <v>300</v>
      </c>
      <c r="CK79" s="398"/>
      <c r="CL79" s="398"/>
      <c r="CM79" s="399"/>
      <c r="CN79" s="397" t="s">
        <v>316</v>
      </c>
      <c r="CO79" s="398"/>
      <c r="CP79" s="398"/>
      <c r="CQ79" s="399"/>
      <c r="CR79" s="397" t="s">
        <v>317</v>
      </c>
      <c r="CS79" s="398"/>
      <c r="CT79" s="398"/>
      <c r="CU79" s="399"/>
      <c r="CV79" s="397" t="s">
        <v>318</v>
      </c>
      <c r="CW79" s="398"/>
      <c r="CX79" s="398"/>
      <c r="CY79" s="399"/>
      <c r="CZ79" s="397" t="s">
        <v>319</v>
      </c>
      <c r="DA79" s="398"/>
      <c r="DB79" s="398"/>
      <c r="DC79" s="399"/>
      <c r="DD79" s="397" t="s">
        <v>320</v>
      </c>
      <c r="DE79" s="398"/>
      <c r="DF79" s="398"/>
      <c r="DG79" s="399"/>
      <c r="DH79" s="397" t="s">
        <v>321</v>
      </c>
      <c r="DI79" s="398"/>
      <c r="DJ79" s="398"/>
      <c r="DK79" s="399"/>
      <c r="DL79" s="397" t="s">
        <v>373</v>
      </c>
      <c r="DM79" s="398"/>
      <c r="DN79" s="398"/>
      <c r="DO79" s="399"/>
      <c r="DP79" s="397" t="s">
        <v>374</v>
      </c>
      <c r="DQ79" s="398"/>
      <c r="DR79" s="398"/>
      <c r="DS79" s="399"/>
      <c r="DT79" s="397" t="s">
        <v>375</v>
      </c>
      <c r="DU79" s="398"/>
      <c r="DV79" s="398"/>
      <c r="DW79" s="399"/>
      <c r="DX79" s="397" t="s">
        <v>376</v>
      </c>
      <c r="DY79" s="398"/>
      <c r="DZ79" s="398"/>
      <c r="EA79" s="399"/>
      <c r="EB79" s="397" t="s">
        <v>377</v>
      </c>
      <c r="EC79" s="398"/>
      <c r="ED79" s="398"/>
      <c r="EE79" s="399"/>
      <c r="EF79" s="397" t="s">
        <v>378</v>
      </c>
      <c r="EG79" s="398"/>
      <c r="EH79" s="398"/>
      <c r="EI79" s="399"/>
      <c r="EJ79" s="397" t="s">
        <v>379</v>
      </c>
      <c r="EK79" s="398"/>
      <c r="EL79" s="398"/>
      <c r="EM79" s="399"/>
      <c r="EN79" s="397" t="s">
        <v>380</v>
      </c>
      <c r="EO79" s="398"/>
      <c r="EP79" s="398"/>
      <c r="EQ79" s="399"/>
      <c r="ER79" s="397" t="s">
        <v>381</v>
      </c>
      <c r="ES79" s="398"/>
      <c r="ET79" s="398"/>
      <c r="EU79" s="399"/>
      <c r="EV79" s="397" t="s">
        <v>382</v>
      </c>
      <c r="EW79" s="398"/>
      <c r="EX79" s="398"/>
      <c r="EY79" s="399"/>
      <c r="EZ79" s="397" t="s">
        <v>383</v>
      </c>
      <c r="FA79" s="398"/>
      <c r="FB79" s="398"/>
      <c r="FC79" s="399"/>
      <c r="FD79" s="397" t="s">
        <v>384</v>
      </c>
      <c r="FE79" s="398"/>
      <c r="FF79" s="398"/>
      <c r="FG79" s="399"/>
      <c r="FH79" s="397" t="s">
        <v>385</v>
      </c>
      <c r="FI79" s="398"/>
      <c r="FJ79" s="398"/>
      <c r="FK79" s="399"/>
      <c r="FL79" s="397" t="s">
        <v>386</v>
      </c>
      <c r="FM79" s="398"/>
      <c r="FN79" s="398"/>
      <c r="FO79" s="399"/>
      <c r="FP79" s="397" t="s">
        <v>387</v>
      </c>
      <c r="FQ79" s="398"/>
      <c r="FR79" s="398"/>
      <c r="FS79" s="399"/>
      <c r="FT79" s="397" t="s">
        <v>388</v>
      </c>
      <c r="FU79" s="398"/>
      <c r="FV79" s="398"/>
      <c r="FW79" s="399"/>
      <c r="FX79" s="397" t="s">
        <v>389</v>
      </c>
      <c r="FY79" s="398"/>
      <c r="FZ79" s="398"/>
      <c r="GA79" s="399"/>
      <c r="GB79" s="397" t="s">
        <v>390</v>
      </c>
      <c r="GC79" s="398"/>
      <c r="GD79" s="398"/>
      <c r="GE79" s="399"/>
      <c r="GF79" s="397" t="s">
        <v>391</v>
      </c>
      <c r="GG79" s="398"/>
      <c r="GH79" s="398"/>
      <c r="GI79" s="399"/>
      <c r="GJ79" s="397" t="s">
        <v>392</v>
      </c>
      <c r="GK79" s="398"/>
      <c r="GL79" s="398"/>
      <c r="GM79" s="399"/>
      <c r="GN79" s="397" t="s">
        <v>393</v>
      </c>
      <c r="GO79" s="398"/>
      <c r="GP79" s="398"/>
      <c r="GQ79" s="399"/>
      <c r="GR79" s="397" t="s">
        <v>394</v>
      </c>
      <c r="GS79" s="398"/>
      <c r="GT79" s="398"/>
      <c r="GU79" s="399"/>
      <c r="GV79" s="397" t="s">
        <v>395</v>
      </c>
      <c r="GW79" s="398"/>
      <c r="GX79" s="398"/>
      <c r="GY79" s="399"/>
      <c r="GZ79" s="397" t="s">
        <v>396</v>
      </c>
      <c r="HA79" s="398"/>
      <c r="HB79" s="398"/>
      <c r="HC79" s="399"/>
      <c r="HD79" s="397" t="s">
        <v>397</v>
      </c>
      <c r="HE79" s="398"/>
      <c r="HF79" s="398"/>
      <c r="HG79" s="399"/>
      <c r="HI79" s="247" t="s">
        <v>112</v>
      </c>
      <c r="HJ79" s="425" t="s">
        <v>114</v>
      </c>
      <c r="HK79" s="425" t="s">
        <v>115</v>
      </c>
    </row>
    <row r="80" spans="1:219" ht="33.6" customHeight="1" thickBot="1" x14ac:dyDescent="0.3">
      <c r="A80" s="422"/>
      <c r="B80" s="422"/>
      <c r="C80" s="422"/>
      <c r="D80" s="422"/>
      <c r="E80" s="422"/>
      <c r="F80" s="424"/>
      <c r="G80" s="422"/>
      <c r="H80" s="424"/>
      <c r="I80" s="424"/>
      <c r="J80" s="424"/>
      <c r="K80" s="429"/>
      <c r="L80" s="400" t="str">
        <f>IF(Usage!$B$8=0, "", Usage!$B$8)</f>
        <v>Center Overhead</v>
      </c>
      <c r="M80" s="401"/>
      <c r="N80" s="401"/>
      <c r="O80" s="402"/>
      <c r="P80" s="400" t="str">
        <f>IF(Usage!$B$9=0, "", Usage!$B$9)</f>
        <v/>
      </c>
      <c r="Q80" s="401"/>
      <c r="R80" s="401"/>
      <c r="S80" s="402"/>
      <c r="T80" s="400" t="str">
        <f>IF(Usage!$B$10=0, "", Usage!$B$10)</f>
        <v/>
      </c>
      <c r="U80" s="401"/>
      <c r="V80" s="401"/>
      <c r="W80" s="402"/>
      <c r="X80" s="400" t="str">
        <f>IF(Usage!$B$11=0, "", Usage!$B$11)</f>
        <v/>
      </c>
      <c r="Y80" s="401"/>
      <c r="Z80" s="401"/>
      <c r="AA80" s="402"/>
      <c r="AB80" s="400" t="str">
        <f>IF(Usage!$B$12=0, "", Usage!$B$12)</f>
        <v/>
      </c>
      <c r="AC80" s="401"/>
      <c r="AD80" s="401"/>
      <c r="AE80" s="402"/>
      <c r="AF80" s="400" t="str">
        <f>IF(Usage!$B$13=0, "", Usage!$B$13)</f>
        <v/>
      </c>
      <c r="AG80" s="401"/>
      <c r="AH80" s="401"/>
      <c r="AI80" s="402"/>
      <c r="AJ80" s="400" t="str">
        <f>IF(Usage!$B$14=0, "", Usage!$B$14)</f>
        <v/>
      </c>
      <c r="AK80" s="401"/>
      <c r="AL80" s="401"/>
      <c r="AM80" s="402"/>
      <c r="AN80" s="400" t="str">
        <f>IF(Usage!$B$15=0, "", Usage!$B$15)</f>
        <v/>
      </c>
      <c r="AO80" s="401"/>
      <c r="AP80" s="401"/>
      <c r="AQ80" s="402"/>
      <c r="AR80" s="400" t="str">
        <f>IF(Usage!$B$16=0, "", Usage!$B$16)</f>
        <v/>
      </c>
      <c r="AS80" s="401"/>
      <c r="AT80" s="401"/>
      <c r="AU80" s="402"/>
      <c r="AV80" s="400" t="str">
        <f>IF(Usage!$B$17=0, "", Usage!$B$17)</f>
        <v/>
      </c>
      <c r="AW80" s="401"/>
      <c r="AX80" s="401"/>
      <c r="AY80" s="402"/>
      <c r="AZ80" s="400" t="str">
        <f>IF(Usage!$B$18=0, "", Usage!$B$18)</f>
        <v/>
      </c>
      <c r="BA80" s="401"/>
      <c r="BB80" s="401"/>
      <c r="BC80" s="402"/>
      <c r="BD80" s="400" t="str">
        <f>IF(Usage!$B$19=0, "", Usage!$B$19)</f>
        <v/>
      </c>
      <c r="BE80" s="401"/>
      <c r="BF80" s="401"/>
      <c r="BG80" s="402"/>
      <c r="BH80" s="400" t="str">
        <f>IF(Usage!$B$20=0, "", Usage!$B$20)</f>
        <v/>
      </c>
      <c r="BI80" s="401"/>
      <c r="BJ80" s="401"/>
      <c r="BK80" s="402"/>
      <c r="BL80" s="400" t="str">
        <f>IF(Usage!$B$21=0, "", Usage!$B$21)</f>
        <v/>
      </c>
      <c r="BM80" s="401"/>
      <c r="BN80" s="401"/>
      <c r="BO80" s="402"/>
      <c r="BP80" s="400" t="str">
        <f>IF(Usage!$B$22=0, "", Usage!$B$22)</f>
        <v/>
      </c>
      <c r="BQ80" s="401"/>
      <c r="BR80" s="401"/>
      <c r="BS80" s="402"/>
      <c r="BT80" s="400" t="str">
        <f>IF(Usage!$B$23=0, "", Usage!$B$23)</f>
        <v/>
      </c>
      <c r="BU80" s="401"/>
      <c r="BV80" s="401"/>
      <c r="BW80" s="402"/>
      <c r="BX80" s="400" t="str">
        <f>IF(Usage!$B$24=0, "", Usage!$B$24)</f>
        <v/>
      </c>
      <c r="BY80" s="401"/>
      <c r="BZ80" s="401"/>
      <c r="CA80" s="402"/>
      <c r="CB80" s="400" t="str">
        <f>IF(Usage!$B$25=0, "", Usage!$B$25)</f>
        <v/>
      </c>
      <c r="CC80" s="401"/>
      <c r="CD80" s="401"/>
      <c r="CE80" s="402"/>
      <c r="CF80" s="400" t="str">
        <f>IF(Usage!$B$26=0, "", Usage!$B$26)</f>
        <v/>
      </c>
      <c r="CG80" s="401"/>
      <c r="CH80" s="401"/>
      <c r="CI80" s="402"/>
      <c r="CJ80" s="400" t="str">
        <f>IF(Usage!$B$27=0, "", Usage!$B$27)</f>
        <v/>
      </c>
      <c r="CK80" s="401"/>
      <c r="CL80" s="401"/>
      <c r="CM80" s="402"/>
      <c r="CN80" s="400" t="str">
        <f>IF(Usage!$B$28=0, "", Usage!$B$28)</f>
        <v/>
      </c>
      <c r="CO80" s="401"/>
      <c r="CP80" s="401"/>
      <c r="CQ80" s="402"/>
      <c r="CR80" s="400" t="str">
        <f>IF(Usage!$B$29=0, "", Usage!$B$29)</f>
        <v/>
      </c>
      <c r="CS80" s="401"/>
      <c r="CT80" s="401"/>
      <c r="CU80" s="402"/>
      <c r="CV80" s="400" t="str">
        <f>IF(Usage!$B$30=0, "", Usage!$B$30)</f>
        <v/>
      </c>
      <c r="CW80" s="401"/>
      <c r="CX80" s="401"/>
      <c r="CY80" s="402"/>
      <c r="CZ80" s="400" t="str">
        <f>IF(Usage!$B$31=0, "", Usage!$B$31)</f>
        <v/>
      </c>
      <c r="DA80" s="401"/>
      <c r="DB80" s="401"/>
      <c r="DC80" s="402"/>
      <c r="DD80" s="400" t="str">
        <f>IF(Usage!$B$32=0, "", Usage!$B$32)</f>
        <v/>
      </c>
      <c r="DE80" s="401"/>
      <c r="DF80" s="401"/>
      <c r="DG80" s="402"/>
      <c r="DH80" s="400" t="str">
        <f>IF(Usage!$B$33=0, "", Usage!$B$33)</f>
        <v/>
      </c>
      <c r="DI80" s="401"/>
      <c r="DJ80" s="401"/>
      <c r="DK80" s="402"/>
      <c r="DL80" s="400" t="str">
        <f>IF(Usage!$B$34=0, "", Usage!$B$34)</f>
        <v/>
      </c>
      <c r="DM80" s="401"/>
      <c r="DN80" s="401"/>
      <c r="DO80" s="402"/>
      <c r="DP80" s="400" t="str">
        <f>IF(Usage!$B$35=0, "", Usage!$B$35)</f>
        <v/>
      </c>
      <c r="DQ80" s="401"/>
      <c r="DR80" s="401"/>
      <c r="DS80" s="402"/>
      <c r="DT80" s="400" t="str">
        <f>IF(Usage!$B$36=0, "", Usage!$B$36)</f>
        <v/>
      </c>
      <c r="DU80" s="401"/>
      <c r="DV80" s="401"/>
      <c r="DW80" s="402"/>
      <c r="DX80" s="400" t="str">
        <f>IF(Usage!$B$37=0, "", Usage!$B$37)</f>
        <v/>
      </c>
      <c r="DY80" s="401"/>
      <c r="DZ80" s="401"/>
      <c r="EA80" s="402"/>
      <c r="EB80" s="400" t="str">
        <f>IF(Usage!$B$38=0, "", Usage!$B$38)</f>
        <v/>
      </c>
      <c r="EC80" s="401"/>
      <c r="ED80" s="401"/>
      <c r="EE80" s="402"/>
      <c r="EF80" s="400" t="str">
        <f>IF(Usage!$B$39=0, "", Usage!$B$39)</f>
        <v/>
      </c>
      <c r="EG80" s="401"/>
      <c r="EH80" s="401"/>
      <c r="EI80" s="402"/>
      <c r="EJ80" s="400" t="str">
        <f>IF(Usage!$B$40=0, "", Usage!$B$40)</f>
        <v/>
      </c>
      <c r="EK80" s="401"/>
      <c r="EL80" s="401"/>
      <c r="EM80" s="402"/>
      <c r="EN80" s="400" t="str">
        <f>IF(Usage!$B$41=0, "", Usage!$B$41)</f>
        <v/>
      </c>
      <c r="EO80" s="401"/>
      <c r="EP80" s="401"/>
      <c r="EQ80" s="402"/>
      <c r="ER80" s="400" t="str">
        <f>IF(Usage!$B$42=0, "", Usage!$B$42)</f>
        <v/>
      </c>
      <c r="ES80" s="401"/>
      <c r="ET80" s="401"/>
      <c r="EU80" s="402"/>
      <c r="EV80" s="400" t="str">
        <f>IF(Usage!$B$43=0, "", Usage!$B$43)</f>
        <v/>
      </c>
      <c r="EW80" s="401"/>
      <c r="EX80" s="401"/>
      <c r="EY80" s="402"/>
      <c r="EZ80" s="400" t="str">
        <f>IF(Usage!$B$44=0, "", Usage!$B$44)</f>
        <v/>
      </c>
      <c r="FA80" s="401"/>
      <c r="FB80" s="401"/>
      <c r="FC80" s="402"/>
      <c r="FD80" s="400" t="str">
        <f>IF(Usage!$B$45=0, "", Usage!$B$45)</f>
        <v/>
      </c>
      <c r="FE80" s="401"/>
      <c r="FF80" s="401"/>
      <c r="FG80" s="402"/>
      <c r="FH80" s="400" t="str">
        <f>IF(Usage!$B$46=0, "", Usage!$B$46)</f>
        <v/>
      </c>
      <c r="FI80" s="401"/>
      <c r="FJ80" s="401"/>
      <c r="FK80" s="402"/>
      <c r="FL80" s="400" t="str">
        <f>IF(Usage!$B$47=0, "", Usage!$B$47)</f>
        <v/>
      </c>
      <c r="FM80" s="401"/>
      <c r="FN80" s="401"/>
      <c r="FO80" s="402"/>
      <c r="FP80" s="400" t="str">
        <f>IF(Usage!$B$48=0, "", Usage!$B$48)</f>
        <v/>
      </c>
      <c r="FQ80" s="401"/>
      <c r="FR80" s="401"/>
      <c r="FS80" s="402"/>
      <c r="FT80" s="400" t="str">
        <f>IF(Usage!$B$49=0, "", Usage!$B$49)</f>
        <v/>
      </c>
      <c r="FU80" s="401"/>
      <c r="FV80" s="401"/>
      <c r="FW80" s="402"/>
      <c r="FX80" s="400" t="str">
        <f>IF(Usage!$B$50=0, "", Usage!$B$50)</f>
        <v/>
      </c>
      <c r="FY80" s="401"/>
      <c r="FZ80" s="401"/>
      <c r="GA80" s="402"/>
      <c r="GB80" s="400" t="str">
        <f>IF(Usage!$B$51=0, "", Usage!$B$51)</f>
        <v/>
      </c>
      <c r="GC80" s="401"/>
      <c r="GD80" s="401"/>
      <c r="GE80" s="402"/>
      <c r="GF80" s="400" t="str">
        <f>IF(Usage!$B$52=0, "", Usage!$B$52)</f>
        <v/>
      </c>
      <c r="GG80" s="401"/>
      <c r="GH80" s="401"/>
      <c r="GI80" s="402"/>
      <c r="GJ80" s="400" t="str">
        <f>IF(Usage!$B$53=0, "", Usage!$B$53)</f>
        <v/>
      </c>
      <c r="GK80" s="401"/>
      <c r="GL80" s="401"/>
      <c r="GM80" s="402"/>
      <c r="GN80" s="400" t="str">
        <f>IF(Usage!$B$54=0, "", Usage!$B$54)</f>
        <v/>
      </c>
      <c r="GO80" s="401"/>
      <c r="GP80" s="401"/>
      <c r="GQ80" s="402"/>
      <c r="GR80" s="400" t="str">
        <f>IF(Usage!$B$55=0, "", Usage!$B$55)</f>
        <v/>
      </c>
      <c r="GS80" s="401"/>
      <c r="GT80" s="401"/>
      <c r="GU80" s="402"/>
      <c r="GV80" s="400" t="str">
        <f>IF(Usage!$B$56=0, "", Usage!$B$56)</f>
        <v/>
      </c>
      <c r="GW80" s="401"/>
      <c r="GX80" s="401"/>
      <c r="GY80" s="402"/>
      <c r="GZ80" s="400" t="str">
        <f>IF(Usage!$B$57=0, "", Usage!$B$57)</f>
        <v/>
      </c>
      <c r="HA80" s="401"/>
      <c r="HB80" s="401"/>
      <c r="HC80" s="402"/>
      <c r="HD80" s="400" t="str">
        <f>IF(Usage!$B$58=0, "", Usage!$B$58)</f>
        <v/>
      </c>
      <c r="HE80" s="401"/>
      <c r="HF80" s="401"/>
      <c r="HG80" s="402"/>
      <c r="HH80" s="269"/>
      <c r="HI80" s="430" t="s">
        <v>113</v>
      </c>
      <c r="HJ80" s="426"/>
      <c r="HK80" s="426"/>
    </row>
    <row r="81" spans="1:219" ht="18" customHeight="1" x14ac:dyDescent="0.25">
      <c r="A81" s="432" t="s">
        <v>103</v>
      </c>
      <c r="B81" s="432"/>
      <c r="C81" s="432"/>
      <c r="D81" s="432"/>
      <c r="E81" s="432"/>
      <c r="F81" s="432"/>
      <c r="G81" s="432"/>
      <c r="H81" s="432"/>
      <c r="I81" s="432"/>
      <c r="J81" s="432"/>
      <c r="L81" s="281" t="s">
        <v>104</v>
      </c>
      <c r="M81" s="202" t="s">
        <v>105</v>
      </c>
      <c r="N81" s="202" t="s">
        <v>106</v>
      </c>
      <c r="O81" s="202" t="s">
        <v>107</v>
      </c>
      <c r="P81" s="202" t="s">
        <v>104</v>
      </c>
      <c r="Q81" s="202" t="s">
        <v>105</v>
      </c>
      <c r="R81" s="202" t="s">
        <v>106</v>
      </c>
      <c r="S81" s="202" t="s">
        <v>107</v>
      </c>
      <c r="T81" s="202" t="s">
        <v>104</v>
      </c>
      <c r="U81" s="202" t="s">
        <v>105</v>
      </c>
      <c r="V81" s="202" t="s">
        <v>106</v>
      </c>
      <c r="W81" s="202" t="s">
        <v>107</v>
      </c>
      <c r="X81" s="202" t="s">
        <v>104</v>
      </c>
      <c r="Y81" s="202" t="s">
        <v>105</v>
      </c>
      <c r="Z81" s="202" t="s">
        <v>106</v>
      </c>
      <c r="AA81" s="202" t="s">
        <v>107</v>
      </c>
      <c r="AB81" s="202" t="s">
        <v>104</v>
      </c>
      <c r="AC81" s="202" t="s">
        <v>105</v>
      </c>
      <c r="AD81" s="202" t="s">
        <v>106</v>
      </c>
      <c r="AE81" s="202" t="s">
        <v>107</v>
      </c>
      <c r="AF81" s="202" t="s">
        <v>104</v>
      </c>
      <c r="AG81" s="202" t="s">
        <v>105</v>
      </c>
      <c r="AH81" s="202" t="s">
        <v>106</v>
      </c>
      <c r="AI81" s="204" t="s">
        <v>107</v>
      </c>
      <c r="AJ81" s="202" t="s">
        <v>104</v>
      </c>
      <c r="AK81" s="202" t="s">
        <v>105</v>
      </c>
      <c r="AL81" s="202" t="s">
        <v>106</v>
      </c>
      <c r="AM81" s="204" t="s">
        <v>107</v>
      </c>
      <c r="AN81" s="202" t="s">
        <v>104</v>
      </c>
      <c r="AO81" s="202" t="s">
        <v>105</v>
      </c>
      <c r="AP81" s="202" t="s">
        <v>106</v>
      </c>
      <c r="AQ81" s="204" t="s">
        <v>107</v>
      </c>
      <c r="AR81" s="202" t="s">
        <v>104</v>
      </c>
      <c r="AS81" s="202" t="s">
        <v>105</v>
      </c>
      <c r="AT81" s="202" t="s">
        <v>106</v>
      </c>
      <c r="AU81" s="204" t="s">
        <v>107</v>
      </c>
      <c r="AV81" s="202" t="s">
        <v>104</v>
      </c>
      <c r="AW81" s="202" t="s">
        <v>105</v>
      </c>
      <c r="AX81" s="202" t="s">
        <v>106</v>
      </c>
      <c r="AY81" s="204" t="s">
        <v>107</v>
      </c>
      <c r="AZ81" s="202" t="s">
        <v>104</v>
      </c>
      <c r="BA81" s="202" t="s">
        <v>105</v>
      </c>
      <c r="BB81" s="202" t="s">
        <v>106</v>
      </c>
      <c r="BC81" s="204" t="s">
        <v>107</v>
      </c>
      <c r="BD81" s="202" t="s">
        <v>104</v>
      </c>
      <c r="BE81" s="202" t="s">
        <v>105</v>
      </c>
      <c r="BF81" s="202" t="s">
        <v>106</v>
      </c>
      <c r="BG81" s="204" t="s">
        <v>107</v>
      </c>
      <c r="BH81" s="202" t="s">
        <v>104</v>
      </c>
      <c r="BI81" s="202" t="s">
        <v>105</v>
      </c>
      <c r="BJ81" s="202" t="s">
        <v>106</v>
      </c>
      <c r="BK81" s="204" t="s">
        <v>107</v>
      </c>
      <c r="BL81" s="202" t="s">
        <v>104</v>
      </c>
      <c r="BM81" s="202" t="s">
        <v>105</v>
      </c>
      <c r="BN81" s="202" t="s">
        <v>106</v>
      </c>
      <c r="BO81" s="204" t="s">
        <v>107</v>
      </c>
      <c r="BP81" s="202" t="s">
        <v>104</v>
      </c>
      <c r="BQ81" s="202" t="s">
        <v>105</v>
      </c>
      <c r="BR81" s="202" t="s">
        <v>106</v>
      </c>
      <c r="BS81" s="204" t="s">
        <v>107</v>
      </c>
      <c r="BT81" s="202" t="s">
        <v>104</v>
      </c>
      <c r="BU81" s="202" t="s">
        <v>105</v>
      </c>
      <c r="BV81" s="202" t="s">
        <v>106</v>
      </c>
      <c r="BW81" s="204" t="s">
        <v>107</v>
      </c>
      <c r="BX81" s="202" t="s">
        <v>104</v>
      </c>
      <c r="BY81" s="202" t="s">
        <v>105</v>
      </c>
      <c r="BZ81" s="202" t="s">
        <v>106</v>
      </c>
      <c r="CA81" s="204" t="s">
        <v>107</v>
      </c>
      <c r="CB81" s="202" t="s">
        <v>104</v>
      </c>
      <c r="CC81" s="202" t="s">
        <v>105</v>
      </c>
      <c r="CD81" s="202" t="s">
        <v>106</v>
      </c>
      <c r="CE81" s="204" t="s">
        <v>107</v>
      </c>
      <c r="CF81" s="202" t="s">
        <v>104</v>
      </c>
      <c r="CG81" s="202" t="s">
        <v>105</v>
      </c>
      <c r="CH81" s="202" t="s">
        <v>106</v>
      </c>
      <c r="CI81" s="204" t="s">
        <v>107</v>
      </c>
      <c r="CJ81" s="202" t="s">
        <v>104</v>
      </c>
      <c r="CK81" s="202" t="s">
        <v>105</v>
      </c>
      <c r="CL81" s="202" t="s">
        <v>106</v>
      </c>
      <c r="CM81" s="204" t="s">
        <v>107</v>
      </c>
      <c r="CN81" s="202" t="s">
        <v>104</v>
      </c>
      <c r="CO81" s="202" t="s">
        <v>105</v>
      </c>
      <c r="CP81" s="202" t="s">
        <v>106</v>
      </c>
      <c r="CQ81" s="204" t="s">
        <v>107</v>
      </c>
      <c r="CR81" s="202" t="s">
        <v>104</v>
      </c>
      <c r="CS81" s="202" t="s">
        <v>105</v>
      </c>
      <c r="CT81" s="202" t="s">
        <v>106</v>
      </c>
      <c r="CU81" s="204" t="s">
        <v>107</v>
      </c>
      <c r="CV81" s="202" t="s">
        <v>104</v>
      </c>
      <c r="CW81" s="202" t="s">
        <v>105</v>
      </c>
      <c r="CX81" s="202" t="s">
        <v>106</v>
      </c>
      <c r="CY81" s="204" t="s">
        <v>107</v>
      </c>
      <c r="CZ81" s="202" t="s">
        <v>104</v>
      </c>
      <c r="DA81" s="202" t="s">
        <v>105</v>
      </c>
      <c r="DB81" s="202" t="s">
        <v>106</v>
      </c>
      <c r="DC81" s="204" t="s">
        <v>107</v>
      </c>
      <c r="DD81" s="202" t="s">
        <v>104</v>
      </c>
      <c r="DE81" s="202" t="s">
        <v>105</v>
      </c>
      <c r="DF81" s="202" t="s">
        <v>106</v>
      </c>
      <c r="DG81" s="204" t="s">
        <v>107</v>
      </c>
      <c r="DH81" s="202" t="s">
        <v>104</v>
      </c>
      <c r="DI81" s="202" t="s">
        <v>105</v>
      </c>
      <c r="DJ81" s="202" t="s">
        <v>106</v>
      </c>
      <c r="DK81" s="204" t="s">
        <v>107</v>
      </c>
      <c r="DL81" s="202" t="s">
        <v>104</v>
      </c>
      <c r="DM81" s="202" t="s">
        <v>105</v>
      </c>
      <c r="DN81" s="202" t="s">
        <v>106</v>
      </c>
      <c r="DO81" s="204" t="s">
        <v>107</v>
      </c>
      <c r="DP81" s="202" t="s">
        <v>104</v>
      </c>
      <c r="DQ81" s="202" t="s">
        <v>105</v>
      </c>
      <c r="DR81" s="202" t="s">
        <v>106</v>
      </c>
      <c r="DS81" s="204" t="s">
        <v>107</v>
      </c>
      <c r="DT81" s="202" t="s">
        <v>104</v>
      </c>
      <c r="DU81" s="202" t="s">
        <v>105</v>
      </c>
      <c r="DV81" s="202" t="s">
        <v>106</v>
      </c>
      <c r="DW81" s="204" t="s">
        <v>107</v>
      </c>
      <c r="DX81" s="202" t="s">
        <v>104</v>
      </c>
      <c r="DY81" s="202" t="s">
        <v>105</v>
      </c>
      <c r="DZ81" s="202" t="s">
        <v>106</v>
      </c>
      <c r="EA81" s="204" t="s">
        <v>107</v>
      </c>
      <c r="EB81" s="202" t="s">
        <v>104</v>
      </c>
      <c r="EC81" s="202" t="s">
        <v>105</v>
      </c>
      <c r="ED81" s="202" t="s">
        <v>106</v>
      </c>
      <c r="EE81" s="204" t="s">
        <v>107</v>
      </c>
      <c r="EF81" s="202" t="s">
        <v>104</v>
      </c>
      <c r="EG81" s="202" t="s">
        <v>105</v>
      </c>
      <c r="EH81" s="202" t="s">
        <v>106</v>
      </c>
      <c r="EI81" s="204" t="s">
        <v>107</v>
      </c>
      <c r="EJ81" s="202" t="s">
        <v>104</v>
      </c>
      <c r="EK81" s="202" t="s">
        <v>105</v>
      </c>
      <c r="EL81" s="202" t="s">
        <v>106</v>
      </c>
      <c r="EM81" s="204" t="s">
        <v>107</v>
      </c>
      <c r="EN81" s="202" t="s">
        <v>104</v>
      </c>
      <c r="EO81" s="202" t="s">
        <v>105</v>
      </c>
      <c r="EP81" s="202" t="s">
        <v>106</v>
      </c>
      <c r="EQ81" s="204" t="s">
        <v>107</v>
      </c>
      <c r="ER81" s="202" t="s">
        <v>104</v>
      </c>
      <c r="ES81" s="202" t="s">
        <v>105</v>
      </c>
      <c r="ET81" s="202" t="s">
        <v>106</v>
      </c>
      <c r="EU81" s="204" t="s">
        <v>107</v>
      </c>
      <c r="EV81" s="202" t="s">
        <v>104</v>
      </c>
      <c r="EW81" s="202" t="s">
        <v>105</v>
      </c>
      <c r="EX81" s="202" t="s">
        <v>106</v>
      </c>
      <c r="EY81" s="204" t="s">
        <v>107</v>
      </c>
      <c r="EZ81" s="202" t="s">
        <v>104</v>
      </c>
      <c r="FA81" s="202" t="s">
        <v>105</v>
      </c>
      <c r="FB81" s="202" t="s">
        <v>106</v>
      </c>
      <c r="FC81" s="204" t="s">
        <v>107</v>
      </c>
      <c r="FD81" s="202" t="s">
        <v>104</v>
      </c>
      <c r="FE81" s="202" t="s">
        <v>105</v>
      </c>
      <c r="FF81" s="202" t="s">
        <v>106</v>
      </c>
      <c r="FG81" s="204" t="s">
        <v>107</v>
      </c>
      <c r="FH81" s="202" t="s">
        <v>104</v>
      </c>
      <c r="FI81" s="202" t="s">
        <v>105</v>
      </c>
      <c r="FJ81" s="202" t="s">
        <v>106</v>
      </c>
      <c r="FK81" s="204" t="s">
        <v>107</v>
      </c>
      <c r="FL81" s="202" t="s">
        <v>104</v>
      </c>
      <c r="FM81" s="202" t="s">
        <v>105</v>
      </c>
      <c r="FN81" s="202" t="s">
        <v>106</v>
      </c>
      <c r="FO81" s="204" t="s">
        <v>107</v>
      </c>
      <c r="FP81" s="202" t="s">
        <v>104</v>
      </c>
      <c r="FQ81" s="202" t="s">
        <v>105</v>
      </c>
      <c r="FR81" s="202" t="s">
        <v>106</v>
      </c>
      <c r="FS81" s="204" t="s">
        <v>107</v>
      </c>
      <c r="FT81" s="202" t="s">
        <v>104</v>
      </c>
      <c r="FU81" s="202" t="s">
        <v>105</v>
      </c>
      <c r="FV81" s="202" t="s">
        <v>106</v>
      </c>
      <c r="FW81" s="204" t="s">
        <v>107</v>
      </c>
      <c r="FX81" s="202" t="s">
        <v>104</v>
      </c>
      <c r="FY81" s="202" t="s">
        <v>105</v>
      </c>
      <c r="FZ81" s="202" t="s">
        <v>106</v>
      </c>
      <c r="GA81" s="204" t="s">
        <v>107</v>
      </c>
      <c r="GB81" s="202" t="s">
        <v>104</v>
      </c>
      <c r="GC81" s="202" t="s">
        <v>105</v>
      </c>
      <c r="GD81" s="202" t="s">
        <v>106</v>
      </c>
      <c r="GE81" s="204" t="s">
        <v>107</v>
      </c>
      <c r="GF81" s="202" t="s">
        <v>104</v>
      </c>
      <c r="GG81" s="202" t="s">
        <v>105</v>
      </c>
      <c r="GH81" s="202" t="s">
        <v>106</v>
      </c>
      <c r="GI81" s="204" t="s">
        <v>107</v>
      </c>
      <c r="GJ81" s="202" t="s">
        <v>104</v>
      </c>
      <c r="GK81" s="202" t="s">
        <v>105</v>
      </c>
      <c r="GL81" s="202" t="s">
        <v>106</v>
      </c>
      <c r="GM81" s="204" t="s">
        <v>107</v>
      </c>
      <c r="GN81" s="202" t="s">
        <v>104</v>
      </c>
      <c r="GO81" s="202" t="s">
        <v>105</v>
      </c>
      <c r="GP81" s="202" t="s">
        <v>106</v>
      </c>
      <c r="GQ81" s="204" t="s">
        <v>107</v>
      </c>
      <c r="GR81" s="202" t="s">
        <v>104</v>
      </c>
      <c r="GS81" s="202" t="s">
        <v>105</v>
      </c>
      <c r="GT81" s="202" t="s">
        <v>106</v>
      </c>
      <c r="GU81" s="204" t="s">
        <v>107</v>
      </c>
      <c r="GV81" s="202" t="s">
        <v>104</v>
      </c>
      <c r="GW81" s="202" t="s">
        <v>105</v>
      </c>
      <c r="GX81" s="202" t="s">
        <v>106</v>
      </c>
      <c r="GY81" s="204" t="s">
        <v>107</v>
      </c>
      <c r="GZ81" s="202" t="s">
        <v>104</v>
      </c>
      <c r="HA81" s="202" t="s">
        <v>105</v>
      </c>
      <c r="HB81" s="202" t="s">
        <v>106</v>
      </c>
      <c r="HC81" s="204" t="s">
        <v>107</v>
      </c>
      <c r="HD81" s="202" t="s">
        <v>104</v>
      </c>
      <c r="HE81" s="202" t="s">
        <v>105</v>
      </c>
      <c r="HF81" s="202" t="s">
        <v>106</v>
      </c>
      <c r="HG81" s="204" t="s">
        <v>107</v>
      </c>
      <c r="HI81" s="431"/>
      <c r="HJ81" s="427"/>
      <c r="HK81" s="427"/>
    </row>
    <row r="82" spans="1:219" ht="15.6" customHeight="1" x14ac:dyDescent="0.25">
      <c r="A82" s="252" t="str">
        <f>IF(A13=0, "", A13)</f>
        <v/>
      </c>
      <c r="B82" s="253" t="str">
        <f t="shared" ref="B82:D82" si="487">IF(B13=0, "", B13)</f>
        <v/>
      </c>
      <c r="C82" s="252" t="str">
        <f t="shared" si="487"/>
        <v/>
      </c>
      <c r="D82" s="252" t="str">
        <f t="shared" si="487"/>
        <v/>
      </c>
      <c r="E82" s="322">
        <f t="shared" ref="E82:E87" si="488">IF(C82="", 0,IF(C82="01-60",E13*(1+$F$5),IF(C82="01-70",E13*(1+$F$3),IF(C82="01-10",E13*(1+$F$6),IF(C82="01-80",E13*(1+$F$7))))))</f>
        <v>0</v>
      </c>
      <c r="F82" s="322">
        <f>E82*12</f>
        <v>0</v>
      </c>
      <c r="G82" s="323">
        <f>IF(C82="",0,IF(C82="01-60", $I$5, IF(C82="01-70",$I$3,IF(C82="01-10", $I$6, IF(C82="01-80", $I$7)))))</f>
        <v>0</v>
      </c>
      <c r="H82" s="324">
        <f>H13</f>
        <v>0</v>
      </c>
      <c r="I82" s="322">
        <f>F82*H82</f>
        <v>0</v>
      </c>
      <c r="J82" s="322">
        <f>F82*G82*H82</f>
        <v>0</v>
      </c>
      <c r="K82" s="325">
        <f>F82*(1+G82)*H82</f>
        <v>0</v>
      </c>
      <c r="L82" s="326">
        <f>L13</f>
        <v>0</v>
      </c>
      <c r="M82" s="327">
        <f>$K82*L82</f>
        <v>0</v>
      </c>
      <c r="N82" s="327">
        <f>$I82*L82</f>
        <v>0</v>
      </c>
      <c r="O82" s="327">
        <f>$J82*L82</f>
        <v>0</v>
      </c>
      <c r="P82" s="326">
        <f>P13</f>
        <v>0</v>
      </c>
      <c r="Q82" s="327">
        <f>$K82*P82</f>
        <v>0</v>
      </c>
      <c r="R82" s="327">
        <f>$I82*P82</f>
        <v>0</v>
      </c>
      <c r="S82" s="327">
        <f>$J82*P82</f>
        <v>0</v>
      </c>
      <c r="T82" s="326">
        <f>T13</f>
        <v>0</v>
      </c>
      <c r="U82" s="327">
        <f>$K82*T82</f>
        <v>0</v>
      </c>
      <c r="V82" s="327">
        <f>$I82*T82</f>
        <v>0</v>
      </c>
      <c r="W82" s="327">
        <f>$J82*T82</f>
        <v>0</v>
      </c>
      <c r="X82" s="326">
        <f>X13</f>
        <v>0</v>
      </c>
      <c r="Y82" s="327">
        <f>$K82*X82</f>
        <v>0</v>
      </c>
      <c r="Z82" s="327">
        <f>$I82*X82</f>
        <v>0</v>
      </c>
      <c r="AA82" s="327">
        <f>$J82*X82</f>
        <v>0</v>
      </c>
      <c r="AB82" s="326">
        <f>AB13</f>
        <v>0</v>
      </c>
      <c r="AC82" s="327">
        <f>$K82*AB82</f>
        <v>0</v>
      </c>
      <c r="AD82" s="327">
        <f>$I82*AB82</f>
        <v>0</v>
      </c>
      <c r="AE82" s="327">
        <f>$J82*AB82</f>
        <v>0</v>
      </c>
      <c r="AF82" s="326">
        <f>AF13</f>
        <v>0</v>
      </c>
      <c r="AG82" s="327">
        <f>$K82*AF82</f>
        <v>0</v>
      </c>
      <c r="AH82" s="327">
        <f>$I82*AF82</f>
        <v>0</v>
      </c>
      <c r="AI82" s="329">
        <f>$J82*AF82</f>
        <v>0</v>
      </c>
      <c r="AJ82" s="326">
        <f>AJ13</f>
        <v>0</v>
      </c>
      <c r="AK82" s="327">
        <f>$K82*AJ82</f>
        <v>0</v>
      </c>
      <c r="AL82" s="327">
        <f>$I82*AJ82</f>
        <v>0</v>
      </c>
      <c r="AM82" s="329">
        <f>$J82*AJ82</f>
        <v>0</v>
      </c>
      <c r="AN82" s="326">
        <f>AN13</f>
        <v>0</v>
      </c>
      <c r="AO82" s="327">
        <f>$K82*AN82</f>
        <v>0</v>
      </c>
      <c r="AP82" s="327">
        <f>$I82*AN82</f>
        <v>0</v>
      </c>
      <c r="AQ82" s="329">
        <f>$J82*AN82</f>
        <v>0</v>
      </c>
      <c r="AR82" s="326">
        <f>AR13</f>
        <v>0</v>
      </c>
      <c r="AS82" s="327">
        <f>$K82*AR82</f>
        <v>0</v>
      </c>
      <c r="AT82" s="327">
        <f>$I82*AR82</f>
        <v>0</v>
      </c>
      <c r="AU82" s="329">
        <f>$J82*AR82</f>
        <v>0</v>
      </c>
      <c r="AV82" s="326">
        <f>AV13</f>
        <v>0</v>
      </c>
      <c r="AW82" s="327">
        <f>$K82*AV82</f>
        <v>0</v>
      </c>
      <c r="AX82" s="327">
        <f>$I82*AV82</f>
        <v>0</v>
      </c>
      <c r="AY82" s="329">
        <f>$J82*AV82</f>
        <v>0</v>
      </c>
      <c r="AZ82" s="326">
        <f>AZ13</f>
        <v>0</v>
      </c>
      <c r="BA82" s="327">
        <f>$K82*AZ82</f>
        <v>0</v>
      </c>
      <c r="BB82" s="327">
        <f>$I82*AZ82</f>
        <v>0</v>
      </c>
      <c r="BC82" s="329">
        <f>$J82*AZ82</f>
        <v>0</v>
      </c>
      <c r="BD82" s="326">
        <f>BD13</f>
        <v>0</v>
      </c>
      <c r="BE82" s="327">
        <f>$K82*BD82</f>
        <v>0</v>
      </c>
      <c r="BF82" s="327">
        <f>$I82*BD82</f>
        <v>0</v>
      </c>
      <c r="BG82" s="329">
        <f>$J82*BD82</f>
        <v>0</v>
      </c>
      <c r="BH82" s="326">
        <f>BH13</f>
        <v>0</v>
      </c>
      <c r="BI82" s="327">
        <f>$K82*BH82</f>
        <v>0</v>
      </c>
      <c r="BJ82" s="327">
        <f>$I82*BH82</f>
        <v>0</v>
      </c>
      <c r="BK82" s="329">
        <f>$J82*BH82</f>
        <v>0</v>
      </c>
      <c r="BL82" s="326">
        <f>BL13</f>
        <v>0</v>
      </c>
      <c r="BM82" s="327">
        <f>$K82*BL82</f>
        <v>0</v>
      </c>
      <c r="BN82" s="327">
        <f>$I82*BL82</f>
        <v>0</v>
      </c>
      <c r="BO82" s="329">
        <f>$J82*BL82</f>
        <v>0</v>
      </c>
      <c r="BP82" s="326">
        <f>BP13</f>
        <v>0</v>
      </c>
      <c r="BQ82" s="327">
        <f>$K82*BP82</f>
        <v>0</v>
      </c>
      <c r="BR82" s="327">
        <f>$I82*BP82</f>
        <v>0</v>
      </c>
      <c r="BS82" s="329">
        <f>$J82*BP82</f>
        <v>0</v>
      </c>
      <c r="BT82" s="326">
        <f>BT13</f>
        <v>0</v>
      </c>
      <c r="BU82" s="327">
        <f>$K82*BT82</f>
        <v>0</v>
      </c>
      <c r="BV82" s="327">
        <f>$I82*BT82</f>
        <v>0</v>
      </c>
      <c r="BW82" s="329">
        <f>$J82*BT82</f>
        <v>0</v>
      </c>
      <c r="BX82" s="326">
        <f>BX13</f>
        <v>0</v>
      </c>
      <c r="BY82" s="327">
        <f>$K82*BX82</f>
        <v>0</v>
      </c>
      <c r="BZ82" s="327">
        <f>$I82*BX82</f>
        <v>0</v>
      </c>
      <c r="CA82" s="329">
        <f>$J82*BX82</f>
        <v>0</v>
      </c>
      <c r="CB82" s="326">
        <f>CB13</f>
        <v>0</v>
      </c>
      <c r="CC82" s="327">
        <f>$K82*CB82</f>
        <v>0</v>
      </c>
      <c r="CD82" s="327">
        <f>$I82*CB82</f>
        <v>0</v>
      </c>
      <c r="CE82" s="329">
        <f>$J82*CB82</f>
        <v>0</v>
      </c>
      <c r="CF82" s="326">
        <f>CF13</f>
        <v>0</v>
      </c>
      <c r="CG82" s="327">
        <f>$K82*CF82</f>
        <v>0</v>
      </c>
      <c r="CH82" s="327">
        <f>$I82*CF82</f>
        <v>0</v>
      </c>
      <c r="CI82" s="329">
        <f>$J82*CF82</f>
        <v>0</v>
      </c>
      <c r="CJ82" s="326">
        <f t="shared" ref="CJ82:CZ97" si="489">CJ13</f>
        <v>0</v>
      </c>
      <c r="CK82" s="327">
        <f t="shared" ref="CK82" si="490">$K82*CJ82</f>
        <v>0</v>
      </c>
      <c r="CL82" s="327">
        <f t="shared" ref="CL82:CL112" si="491">$I82*CJ82</f>
        <v>0</v>
      </c>
      <c r="CM82" s="329">
        <f t="shared" ref="CM82:CM112" si="492">$J82*CJ82</f>
        <v>0</v>
      </c>
      <c r="CN82" s="326">
        <f t="shared" ref="CN82" si="493">CN13</f>
        <v>0</v>
      </c>
      <c r="CO82" s="327">
        <f t="shared" ref="CO82" si="494">$K82*CN82</f>
        <v>0</v>
      </c>
      <c r="CP82" s="327">
        <f t="shared" ref="CP82:CP112" si="495">$I82*CN82</f>
        <v>0</v>
      </c>
      <c r="CQ82" s="329">
        <f t="shared" ref="CQ82:CQ112" si="496">$J82*CN82</f>
        <v>0</v>
      </c>
      <c r="CR82" s="326">
        <f t="shared" ref="CR82" si="497">CR13</f>
        <v>0</v>
      </c>
      <c r="CS82" s="327">
        <f t="shared" ref="CS82" si="498">$K82*CR82</f>
        <v>0</v>
      </c>
      <c r="CT82" s="327">
        <f t="shared" ref="CT82:CT112" si="499">$I82*CR82</f>
        <v>0</v>
      </c>
      <c r="CU82" s="329">
        <f t="shared" ref="CU82:CU112" si="500">$J82*CR82</f>
        <v>0</v>
      </c>
      <c r="CV82" s="326">
        <f t="shared" ref="CV82" si="501">CV13</f>
        <v>0</v>
      </c>
      <c r="CW82" s="327">
        <f t="shared" ref="CW82" si="502">$K82*CV82</f>
        <v>0</v>
      </c>
      <c r="CX82" s="327">
        <f t="shared" ref="CX82:CX112" si="503">$I82*CV82</f>
        <v>0</v>
      </c>
      <c r="CY82" s="329">
        <f t="shared" ref="CY82:CY112" si="504">$J82*CV82</f>
        <v>0</v>
      </c>
      <c r="CZ82" s="326">
        <f t="shared" ref="CZ82" si="505">CZ13</f>
        <v>0</v>
      </c>
      <c r="DA82" s="327">
        <f t="shared" ref="DA82" si="506">$K82*CZ82</f>
        <v>0</v>
      </c>
      <c r="DB82" s="327">
        <f t="shared" ref="DB82:DB112" si="507">$I82*CZ82</f>
        <v>0</v>
      </c>
      <c r="DC82" s="329">
        <f t="shared" ref="DC82:DC112" si="508">$J82*CZ82</f>
        <v>0</v>
      </c>
      <c r="DD82" s="326">
        <f t="shared" ref="DD82" si="509">DD13</f>
        <v>0</v>
      </c>
      <c r="DE82" s="327">
        <f t="shared" ref="DE82:DE112" si="510">$K82*DD82</f>
        <v>0</v>
      </c>
      <c r="DF82" s="327">
        <f t="shared" ref="DF82:DF112" si="511">$I82*DD82</f>
        <v>0</v>
      </c>
      <c r="DG82" s="329">
        <f t="shared" ref="DG82:DG112" si="512">$J82*DD82</f>
        <v>0</v>
      </c>
      <c r="DH82" s="326">
        <f t="shared" ref="DH82" si="513">DH13</f>
        <v>0</v>
      </c>
      <c r="DI82" s="327">
        <f t="shared" ref="DI82:DI112" si="514">$K82*DH82</f>
        <v>0</v>
      </c>
      <c r="DJ82" s="327">
        <f t="shared" ref="DJ82:DJ112" si="515">$I82*DH82</f>
        <v>0</v>
      </c>
      <c r="DK82" s="329">
        <f t="shared" ref="DK82:DK112" si="516">$J82*DH82</f>
        <v>0</v>
      </c>
      <c r="DL82" s="326">
        <f t="shared" ref="DL82:DL112" si="517">DL13</f>
        <v>0</v>
      </c>
      <c r="DM82" s="327">
        <f t="shared" ref="DM82:DM112" si="518">$K82*DL82</f>
        <v>0</v>
      </c>
      <c r="DN82" s="327">
        <f t="shared" ref="DN82:DN112" si="519">$I82*DL82</f>
        <v>0</v>
      </c>
      <c r="DO82" s="329">
        <f t="shared" ref="DO82:DO112" si="520">$J82*DL82</f>
        <v>0</v>
      </c>
      <c r="DP82" s="326">
        <f t="shared" ref="DP82:DP112" si="521">DP13</f>
        <v>0</v>
      </c>
      <c r="DQ82" s="327">
        <f t="shared" ref="DQ82:DQ112" si="522">$K82*DP82</f>
        <v>0</v>
      </c>
      <c r="DR82" s="327">
        <f t="shared" ref="DR82:DR112" si="523">$I82*DP82</f>
        <v>0</v>
      </c>
      <c r="DS82" s="329">
        <f t="shared" ref="DS82:DS112" si="524">$J82*DP82</f>
        <v>0</v>
      </c>
      <c r="DT82" s="326">
        <f t="shared" ref="DT82:DT112" si="525">DT13</f>
        <v>0</v>
      </c>
      <c r="DU82" s="327">
        <f t="shared" ref="DU82:DU112" si="526">$K82*DT82</f>
        <v>0</v>
      </c>
      <c r="DV82" s="327">
        <f t="shared" ref="DV82:DV112" si="527">$I82*DT82</f>
        <v>0</v>
      </c>
      <c r="DW82" s="329">
        <f t="shared" ref="DW82:DW112" si="528">$J82*DT82</f>
        <v>0</v>
      </c>
      <c r="DX82" s="326">
        <f t="shared" ref="DX82:DX112" si="529">DX13</f>
        <v>0</v>
      </c>
      <c r="DY82" s="327">
        <f t="shared" ref="DY82:DY112" si="530">$K82*DX82</f>
        <v>0</v>
      </c>
      <c r="DZ82" s="327">
        <f t="shared" ref="DZ82:DZ112" si="531">$I82*DX82</f>
        <v>0</v>
      </c>
      <c r="EA82" s="329">
        <f t="shared" ref="EA82:EA112" si="532">$J82*DX82</f>
        <v>0</v>
      </c>
      <c r="EB82" s="326">
        <f t="shared" ref="EB82:EB112" si="533">EB13</f>
        <v>0</v>
      </c>
      <c r="EC82" s="327">
        <f t="shared" ref="EC82:EC112" si="534">$K82*EB82</f>
        <v>0</v>
      </c>
      <c r="ED82" s="327">
        <f t="shared" ref="ED82:ED112" si="535">$I82*EB82</f>
        <v>0</v>
      </c>
      <c r="EE82" s="329">
        <f t="shared" ref="EE82:EE112" si="536">$J82*EB82</f>
        <v>0</v>
      </c>
      <c r="EF82" s="326">
        <f t="shared" ref="EF82:EF112" si="537">EF13</f>
        <v>0</v>
      </c>
      <c r="EG82" s="327">
        <f t="shared" ref="EG82:EG112" si="538">$K82*EF82</f>
        <v>0</v>
      </c>
      <c r="EH82" s="327">
        <f t="shared" ref="EH82:EH112" si="539">$I82*EF82</f>
        <v>0</v>
      </c>
      <c r="EI82" s="329">
        <f t="shared" ref="EI82:EI112" si="540">$J82*EF82</f>
        <v>0</v>
      </c>
      <c r="EJ82" s="326">
        <f t="shared" ref="EJ82:EJ112" si="541">EJ13</f>
        <v>0</v>
      </c>
      <c r="EK82" s="327">
        <f t="shared" ref="EK82:EK112" si="542">$K82*EJ82</f>
        <v>0</v>
      </c>
      <c r="EL82" s="327">
        <f t="shared" ref="EL82:EL112" si="543">$I82*EJ82</f>
        <v>0</v>
      </c>
      <c r="EM82" s="329">
        <f t="shared" ref="EM82:EM112" si="544">$J82*EJ82</f>
        <v>0</v>
      </c>
      <c r="EN82" s="326">
        <f t="shared" ref="EN82:EN112" si="545">EN13</f>
        <v>0</v>
      </c>
      <c r="EO82" s="327">
        <f t="shared" ref="EO82:EO112" si="546">$K82*EN82</f>
        <v>0</v>
      </c>
      <c r="EP82" s="327">
        <f t="shared" ref="EP82:EP112" si="547">$I82*EN82</f>
        <v>0</v>
      </c>
      <c r="EQ82" s="329">
        <f t="shared" ref="EQ82:EQ112" si="548">$J82*EN82</f>
        <v>0</v>
      </c>
      <c r="ER82" s="326">
        <f t="shared" ref="ER82:ER112" si="549">ER13</f>
        <v>0</v>
      </c>
      <c r="ES82" s="327">
        <f t="shared" ref="ES82:ES112" si="550">$K82*ER82</f>
        <v>0</v>
      </c>
      <c r="ET82" s="327">
        <f t="shared" ref="ET82:ET112" si="551">$I82*ER82</f>
        <v>0</v>
      </c>
      <c r="EU82" s="329">
        <f t="shared" ref="EU82:EU112" si="552">$J82*ER82</f>
        <v>0</v>
      </c>
      <c r="EV82" s="326">
        <f t="shared" ref="EV82:EV112" si="553">EV13</f>
        <v>0</v>
      </c>
      <c r="EW82" s="327">
        <f t="shared" ref="EW82:EW112" si="554">$K82*EV82</f>
        <v>0</v>
      </c>
      <c r="EX82" s="327">
        <f t="shared" ref="EX82:EX112" si="555">$I82*EV82</f>
        <v>0</v>
      </c>
      <c r="EY82" s="329">
        <f t="shared" ref="EY82:EY112" si="556">$J82*EV82</f>
        <v>0</v>
      </c>
      <c r="EZ82" s="326">
        <f t="shared" ref="EZ82:EZ112" si="557">EZ13</f>
        <v>0</v>
      </c>
      <c r="FA82" s="327">
        <f t="shared" ref="FA82:FA112" si="558">$K82*EZ82</f>
        <v>0</v>
      </c>
      <c r="FB82" s="327">
        <f t="shared" ref="FB82:FB112" si="559">$I82*EZ82</f>
        <v>0</v>
      </c>
      <c r="FC82" s="329">
        <f t="shared" ref="FC82:FC112" si="560">$J82*EZ82</f>
        <v>0</v>
      </c>
      <c r="FD82" s="326">
        <f t="shared" ref="FD82:FD112" si="561">FD13</f>
        <v>0</v>
      </c>
      <c r="FE82" s="327">
        <f t="shared" ref="FE82:FE112" si="562">$K82*FD82</f>
        <v>0</v>
      </c>
      <c r="FF82" s="327">
        <f t="shared" ref="FF82:FF112" si="563">$I82*FD82</f>
        <v>0</v>
      </c>
      <c r="FG82" s="329">
        <f t="shared" ref="FG82:FG112" si="564">$J82*FD82</f>
        <v>0</v>
      </c>
      <c r="FH82" s="326">
        <f t="shared" ref="FH82:FH112" si="565">FH13</f>
        <v>0</v>
      </c>
      <c r="FI82" s="327">
        <f t="shared" ref="FI82:FI112" si="566">$K82*FH82</f>
        <v>0</v>
      </c>
      <c r="FJ82" s="327">
        <f t="shared" ref="FJ82:FJ112" si="567">$I82*FH82</f>
        <v>0</v>
      </c>
      <c r="FK82" s="329">
        <f t="shared" ref="FK82:FK112" si="568">$J82*FH82</f>
        <v>0</v>
      </c>
      <c r="FL82" s="326">
        <f t="shared" ref="FL82:FL112" si="569">FL13</f>
        <v>0</v>
      </c>
      <c r="FM82" s="327">
        <f t="shared" ref="FM82:FM112" si="570">$K82*FL82</f>
        <v>0</v>
      </c>
      <c r="FN82" s="327">
        <f t="shared" ref="FN82:FN112" si="571">$I82*FL82</f>
        <v>0</v>
      </c>
      <c r="FO82" s="329">
        <f t="shared" ref="FO82:FO112" si="572">$J82*FL82</f>
        <v>0</v>
      </c>
      <c r="FP82" s="326">
        <f t="shared" ref="FP82:FP112" si="573">FP13</f>
        <v>0</v>
      </c>
      <c r="FQ82" s="327">
        <f t="shared" ref="FQ82:FQ112" si="574">$K82*FP82</f>
        <v>0</v>
      </c>
      <c r="FR82" s="327">
        <f t="shared" ref="FR82:FR112" si="575">$I82*FP82</f>
        <v>0</v>
      </c>
      <c r="FS82" s="329">
        <f t="shared" ref="FS82:FS112" si="576">$J82*FP82</f>
        <v>0</v>
      </c>
      <c r="FT82" s="326">
        <f t="shared" ref="FT82:FT112" si="577">FT13</f>
        <v>0</v>
      </c>
      <c r="FU82" s="327">
        <f t="shared" ref="FU82:FU112" si="578">$K82*FT82</f>
        <v>0</v>
      </c>
      <c r="FV82" s="327">
        <f t="shared" ref="FV82:FV112" si="579">$I82*FT82</f>
        <v>0</v>
      </c>
      <c r="FW82" s="329">
        <f t="shared" ref="FW82:FW112" si="580">$J82*FT82</f>
        <v>0</v>
      </c>
      <c r="FX82" s="326">
        <f t="shared" ref="FX82:FX112" si="581">FX13</f>
        <v>0</v>
      </c>
      <c r="FY82" s="327">
        <f t="shared" ref="FY82:FY112" si="582">$K82*FX82</f>
        <v>0</v>
      </c>
      <c r="FZ82" s="327">
        <f t="shared" ref="FZ82:FZ112" si="583">$I82*FX82</f>
        <v>0</v>
      </c>
      <c r="GA82" s="329">
        <f t="shared" ref="GA82:GA112" si="584">$J82*FX82</f>
        <v>0</v>
      </c>
      <c r="GB82" s="326">
        <f t="shared" ref="GB82:GB112" si="585">GB13</f>
        <v>0</v>
      </c>
      <c r="GC82" s="327">
        <f t="shared" ref="GC82:GC112" si="586">$K82*GB82</f>
        <v>0</v>
      </c>
      <c r="GD82" s="327">
        <f t="shared" ref="GD82:GD112" si="587">$I82*GB82</f>
        <v>0</v>
      </c>
      <c r="GE82" s="329">
        <f t="shared" ref="GE82:GE112" si="588">$J82*GB82</f>
        <v>0</v>
      </c>
      <c r="GF82" s="326">
        <f t="shared" ref="GF82:GF112" si="589">GF13</f>
        <v>0</v>
      </c>
      <c r="GG82" s="327">
        <f t="shared" ref="GG82:GG112" si="590">$K82*GF82</f>
        <v>0</v>
      </c>
      <c r="GH82" s="327">
        <f t="shared" ref="GH82:GH112" si="591">$I82*GF82</f>
        <v>0</v>
      </c>
      <c r="GI82" s="329">
        <f t="shared" ref="GI82:GI112" si="592">$J82*GF82</f>
        <v>0</v>
      </c>
      <c r="GJ82" s="326">
        <f t="shared" ref="GJ82:GJ112" si="593">GJ13</f>
        <v>0</v>
      </c>
      <c r="GK82" s="327">
        <f t="shared" ref="GK82:GK112" si="594">$K82*GJ82</f>
        <v>0</v>
      </c>
      <c r="GL82" s="327">
        <f t="shared" ref="GL82:GL112" si="595">$I82*GJ82</f>
        <v>0</v>
      </c>
      <c r="GM82" s="329">
        <f t="shared" ref="GM82:GM112" si="596">$J82*GJ82</f>
        <v>0</v>
      </c>
      <c r="GN82" s="326">
        <f t="shared" ref="GN82:GN112" si="597">GN13</f>
        <v>0</v>
      </c>
      <c r="GO82" s="327">
        <f t="shared" ref="GO82:GO112" si="598">$K82*GN82</f>
        <v>0</v>
      </c>
      <c r="GP82" s="327">
        <f t="shared" ref="GP82:GP112" si="599">$I82*GN82</f>
        <v>0</v>
      </c>
      <c r="GQ82" s="329">
        <f t="shared" ref="GQ82:GQ112" si="600">$J82*GN82</f>
        <v>0</v>
      </c>
      <c r="GR82" s="326">
        <f t="shared" ref="GR82:GR112" si="601">GR13</f>
        <v>0</v>
      </c>
      <c r="GS82" s="327">
        <f t="shared" ref="GS82:GS112" si="602">$K82*GR82</f>
        <v>0</v>
      </c>
      <c r="GT82" s="327">
        <f t="shared" ref="GT82:GT112" si="603">$I82*GR82</f>
        <v>0</v>
      </c>
      <c r="GU82" s="329">
        <f t="shared" ref="GU82:GU112" si="604">$J82*GR82</f>
        <v>0</v>
      </c>
      <c r="GV82" s="326">
        <f t="shared" ref="GV82:GV112" si="605">GV13</f>
        <v>0</v>
      </c>
      <c r="GW82" s="327">
        <f t="shared" ref="GW82:GW112" si="606">$K82*GV82</f>
        <v>0</v>
      </c>
      <c r="GX82" s="327">
        <f t="shared" ref="GX82:GX112" si="607">$I82*GV82</f>
        <v>0</v>
      </c>
      <c r="GY82" s="329">
        <f t="shared" ref="GY82:GY112" si="608">$J82*GV82</f>
        <v>0</v>
      </c>
      <c r="GZ82" s="326">
        <f t="shared" ref="GZ82:GZ112" si="609">GZ13</f>
        <v>0</v>
      </c>
      <c r="HA82" s="327">
        <f t="shared" ref="HA82:HA112" si="610">$K82*GZ82</f>
        <v>0</v>
      </c>
      <c r="HB82" s="327">
        <f t="shared" ref="HB82:HB112" si="611">$I82*GZ82</f>
        <v>0</v>
      </c>
      <c r="HC82" s="329">
        <f t="shared" ref="HC82:HC112" si="612">$J82*GZ82</f>
        <v>0</v>
      </c>
      <c r="HD82" s="326">
        <f t="shared" ref="HD82:HD112" si="613">HD13</f>
        <v>0</v>
      </c>
      <c r="HE82" s="327">
        <f t="shared" ref="HE82:HE112" si="614">$K82*HD82</f>
        <v>0</v>
      </c>
      <c r="HF82" s="327">
        <f t="shared" ref="HF82:HF112" si="615">$I82*HD82</f>
        <v>0</v>
      </c>
      <c r="HG82" s="329">
        <f t="shared" ref="HG82:HG112" si="616">$J82*HD82</f>
        <v>0</v>
      </c>
      <c r="HI82" s="330">
        <f>L82+P82+T82+X82+AB82+AF82+AJ82+AN82+AR82+AV82+AZ82+BD82+BH82+BL82+BP82+BT82+BX82+CB82+CF82+CJ82+CN82+CR82+CV82+CZ82+DD82+DH82+DL82+DP82+DT82+DX82+EB82+EF82+EJ82+EN82+ER82+EV82+EZ82+FD82+FH82+FL82+FP82+FT82+FX82+GB82+GF82+GJ82+GN82+GR82+GV82+GZ82+HD82</f>
        <v>0</v>
      </c>
      <c r="HJ82" s="331">
        <f>M82+Q82+U82+Y82+AC82+AG82+AK82+AO82+AS82+AW82+BA82+BE82+BI82+BM82+BQ82+BU82+BY82+CC82+CG82+CK82+CO82+CS82+CW82+DA82+DE82+DI82+DM82+DQ82+DU82+DY82+EC82+EG82+EK82+EO82+ES82+EW82+FA82+FE82+FI82+FM82+FQ82+FU82+FY82+GC82+GG82+GK82+GO82+GS82+GW82+HA82+HE82</f>
        <v>0</v>
      </c>
      <c r="HK82" s="331">
        <f t="shared" ref="HK82:HK112" si="617">HJ82-K82</f>
        <v>0</v>
      </c>
    </row>
    <row r="83" spans="1:219" x14ac:dyDescent="0.25">
      <c r="A83" s="252" t="str">
        <f t="shared" ref="A83:D83" si="618">IF(A14=0, "", A14)</f>
        <v/>
      </c>
      <c r="B83" s="253" t="str">
        <f t="shared" si="618"/>
        <v/>
      </c>
      <c r="C83" s="252" t="str">
        <f t="shared" si="618"/>
        <v/>
      </c>
      <c r="D83" s="252" t="str">
        <f t="shared" si="618"/>
        <v/>
      </c>
      <c r="E83" s="322">
        <f t="shared" si="488"/>
        <v>0</v>
      </c>
      <c r="F83" s="322">
        <f>E83*12</f>
        <v>0</v>
      </c>
      <c r="G83" s="323">
        <f>IF(C83="",0,IF(C83="01-60", $I$5, IF(C83="01-70",$I$3,IF(C83="01-10", $I$6, IF(C83="01-80", $I$7)))))</f>
        <v>0</v>
      </c>
      <c r="H83" s="324">
        <f t="shared" ref="H83:H112" si="619">H14</f>
        <v>0</v>
      </c>
      <c r="I83" s="322">
        <f>F83*H83</f>
        <v>0</v>
      </c>
      <c r="J83" s="322">
        <f>F83*G83*H83</f>
        <v>0</v>
      </c>
      <c r="K83" s="325">
        <f>F83*(1+G83)*H83</f>
        <v>0</v>
      </c>
      <c r="L83" s="326">
        <f t="shared" ref="L83:L112" si="620">L14</f>
        <v>0</v>
      </c>
      <c r="M83" s="327">
        <f>$K83*L83</f>
        <v>0</v>
      </c>
      <c r="N83" s="327">
        <f>$I83*L83</f>
        <v>0</v>
      </c>
      <c r="O83" s="327">
        <f>$J83*L83</f>
        <v>0</v>
      </c>
      <c r="P83" s="326">
        <f t="shared" ref="P83:P112" si="621">P14</f>
        <v>0</v>
      </c>
      <c r="Q83" s="327">
        <f>$K83*P83</f>
        <v>0</v>
      </c>
      <c r="R83" s="327">
        <f>$I83*P83</f>
        <v>0</v>
      </c>
      <c r="S83" s="327">
        <f>$J83*P83</f>
        <v>0</v>
      </c>
      <c r="T83" s="326">
        <f t="shared" ref="T83:T112" si="622">T14</f>
        <v>0</v>
      </c>
      <c r="U83" s="327">
        <f>$K83*T83</f>
        <v>0</v>
      </c>
      <c r="V83" s="327">
        <f>$I83*T83</f>
        <v>0</v>
      </c>
      <c r="W83" s="327">
        <f>$J83*T83</f>
        <v>0</v>
      </c>
      <c r="X83" s="326">
        <f t="shared" ref="X83:X112" si="623">X14</f>
        <v>0</v>
      </c>
      <c r="Y83" s="327">
        <f>$K83*X83</f>
        <v>0</v>
      </c>
      <c r="Z83" s="327">
        <f>$I83*X83</f>
        <v>0</v>
      </c>
      <c r="AA83" s="327">
        <f>$J83*X83</f>
        <v>0</v>
      </c>
      <c r="AB83" s="326">
        <f t="shared" ref="AB83:AB112" si="624">AB14</f>
        <v>0</v>
      </c>
      <c r="AC83" s="327">
        <f>$K83*AB83</f>
        <v>0</v>
      </c>
      <c r="AD83" s="327">
        <f>$I83*AB83</f>
        <v>0</v>
      </c>
      <c r="AE83" s="327">
        <f>$J83*AB83</f>
        <v>0</v>
      </c>
      <c r="AF83" s="326">
        <f t="shared" ref="AF83:AF112" si="625">AF14</f>
        <v>0</v>
      </c>
      <c r="AG83" s="327">
        <f>$K83*AF83</f>
        <v>0</v>
      </c>
      <c r="AH83" s="327">
        <f>$I83*AF83</f>
        <v>0</v>
      </c>
      <c r="AI83" s="329">
        <f>$J83*AF83</f>
        <v>0</v>
      </c>
      <c r="AJ83" s="326">
        <f t="shared" ref="AJ83:AJ112" si="626">AJ14</f>
        <v>0</v>
      </c>
      <c r="AK83" s="327">
        <f>$K83*AJ83</f>
        <v>0</v>
      </c>
      <c r="AL83" s="327">
        <f>$I83*AJ83</f>
        <v>0</v>
      </c>
      <c r="AM83" s="329">
        <f>$J83*AJ83</f>
        <v>0</v>
      </c>
      <c r="AN83" s="326">
        <f t="shared" ref="AN83:AN112" si="627">AN14</f>
        <v>0</v>
      </c>
      <c r="AO83" s="327">
        <f>$K83*AN83</f>
        <v>0</v>
      </c>
      <c r="AP83" s="327">
        <f>$I83*AN83</f>
        <v>0</v>
      </c>
      <c r="AQ83" s="329">
        <f>$J83*AN83</f>
        <v>0</v>
      </c>
      <c r="AR83" s="326">
        <f t="shared" ref="AR83:AR112" si="628">AR14</f>
        <v>0</v>
      </c>
      <c r="AS83" s="327">
        <f>$K83*AR83</f>
        <v>0</v>
      </c>
      <c r="AT83" s="327">
        <f>$I83*AR83</f>
        <v>0</v>
      </c>
      <c r="AU83" s="329">
        <f>$J83*AR83</f>
        <v>0</v>
      </c>
      <c r="AV83" s="326">
        <f t="shared" ref="AV83:AV112" si="629">AV14</f>
        <v>0</v>
      </c>
      <c r="AW83" s="327">
        <f>$K83*AV83</f>
        <v>0</v>
      </c>
      <c r="AX83" s="327">
        <f>$I83*AV83</f>
        <v>0</v>
      </c>
      <c r="AY83" s="329">
        <f>$J83*AV83</f>
        <v>0</v>
      </c>
      <c r="AZ83" s="326">
        <f t="shared" ref="AZ83:AZ112" si="630">AZ14</f>
        <v>0</v>
      </c>
      <c r="BA83" s="327">
        <f>$K83*AZ83</f>
        <v>0</v>
      </c>
      <c r="BB83" s="327">
        <f>$I83*AZ83</f>
        <v>0</v>
      </c>
      <c r="BC83" s="329">
        <f>$J83*AZ83</f>
        <v>0</v>
      </c>
      <c r="BD83" s="326">
        <f t="shared" ref="BD83:BD112" si="631">BD14</f>
        <v>0</v>
      </c>
      <c r="BE83" s="327">
        <f>$K83*BD83</f>
        <v>0</v>
      </c>
      <c r="BF83" s="327">
        <f>$I83*BD83</f>
        <v>0</v>
      </c>
      <c r="BG83" s="329">
        <f>$J83*BD83</f>
        <v>0</v>
      </c>
      <c r="BH83" s="326">
        <f t="shared" ref="BH83:BH112" si="632">BH14</f>
        <v>0</v>
      </c>
      <c r="BI83" s="327">
        <f>$K83*BH83</f>
        <v>0</v>
      </c>
      <c r="BJ83" s="327">
        <f>$I83*BH83</f>
        <v>0</v>
      </c>
      <c r="BK83" s="329">
        <f>$J83*BH83</f>
        <v>0</v>
      </c>
      <c r="BL83" s="326">
        <f t="shared" ref="BL83:BL112" si="633">BL14</f>
        <v>0</v>
      </c>
      <c r="BM83" s="327">
        <f>$K83*BL83</f>
        <v>0</v>
      </c>
      <c r="BN83" s="327">
        <f>$I83*BL83</f>
        <v>0</v>
      </c>
      <c r="BO83" s="329">
        <f>$J83*BL83</f>
        <v>0</v>
      </c>
      <c r="BP83" s="326">
        <f t="shared" ref="BP83:BP112" si="634">BP14</f>
        <v>0</v>
      </c>
      <c r="BQ83" s="327">
        <f>$K83*BP83</f>
        <v>0</v>
      </c>
      <c r="BR83" s="327">
        <f>$I83*BP83</f>
        <v>0</v>
      </c>
      <c r="BS83" s="329">
        <f>$J83*BP83</f>
        <v>0</v>
      </c>
      <c r="BT83" s="326">
        <f t="shared" ref="BT83:BT112" si="635">BT14</f>
        <v>0</v>
      </c>
      <c r="BU83" s="327">
        <f>$K83*BT83</f>
        <v>0</v>
      </c>
      <c r="BV83" s="327">
        <f>$I83*BT83</f>
        <v>0</v>
      </c>
      <c r="BW83" s="329">
        <f>$J83*BT83</f>
        <v>0</v>
      </c>
      <c r="BX83" s="326">
        <f t="shared" ref="BX83:BX112" si="636">BX14</f>
        <v>0</v>
      </c>
      <c r="BY83" s="327">
        <f>$K83*BX83</f>
        <v>0</v>
      </c>
      <c r="BZ83" s="327">
        <f>$I83*BX83</f>
        <v>0</v>
      </c>
      <c r="CA83" s="329">
        <f>$J83*BX83</f>
        <v>0</v>
      </c>
      <c r="CB83" s="326">
        <f t="shared" ref="CB83:CB112" si="637">CB14</f>
        <v>0</v>
      </c>
      <c r="CC83" s="327">
        <f>$K83*CB83</f>
        <v>0</v>
      </c>
      <c r="CD83" s="327">
        <f>$I83*CB83</f>
        <v>0</v>
      </c>
      <c r="CE83" s="329">
        <f>$J83*CB83</f>
        <v>0</v>
      </c>
      <c r="CF83" s="326">
        <f t="shared" ref="CF83:CF112" si="638">CF14</f>
        <v>0</v>
      </c>
      <c r="CG83" s="327">
        <f>$K83*CF83</f>
        <v>0</v>
      </c>
      <c r="CH83" s="327">
        <f>$I83*CF83</f>
        <v>0</v>
      </c>
      <c r="CI83" s="329">
        <f>$J83*CF83</f>
        <v>0</v>
      </c>
      <c r="CJ83" s="326">
        <f t="shared" si="489"/>
        <v>0</v>
      </c>
      <c r="CK83" s="327">
        <f t="shared" ref="CK83:CK98" si="639">$K83*CJ83</f>
        <v>0</v>
      </c>
      <c r="CL83" s="327">
        <f t="shared" si="491"/>
        <v>0</v>
      </c>
      <c r="CM83" s="329">
        <f t="shared" si="492"/>
        <v>0</v>
      </c>
      <c r="CN83" s="326">
        <f t="shared" si="489"/>
        <v>0</v>
      </c>
      <c r="CO83" s="327">
        <f t="shared" ref="CO83:CO98" si="640">$K83*CN83</f>
        <v>0</v>
      </c>
      <c r="CP83" s="327">
        <f t="shared" si="495"/>
        <v>0</v>
      </c>
      <c r="CQ83" s="329">
        <f t="shared" si="496"/>
        <v>0</v>
      </c>
      <c r="CR83" s="326">
        <f t="shared" si="489"/>
        <v>0</v>
      </c>
      <c r="CS83" s="327">
        <f t="shared" ref="CS83:CS98" si="641">$K83*CR83</f>
        <v>0</v>
      </c>
      <c r="CT83" s="327">
        <f t="shared" si="499"/>
        <v>0</v>
      </c>
      <c r="CU83" s="329">
        <f t="shared" si="500"/>
        <v>0</v>
      </c>
      <c r="CV83" s="326">
        <f t="shared" si="489"/>
        <v>0</v>
      </c>
      <c r="CW83" s="327">
        <f t="shared" ref="CW83:CW98" si="642">$K83*CV83</f>
        <v>0</v>
      </c>
      <c r="CX83" s="327">
        <f t="shared" si="503"/>
        <v>0</v>
      </c>
      <c r="CY83" s="329">
        <f t="shared" si="504"/>
        <v>0</v>
      </c>
      <c r="CZ83" s="326">
        <f t="shared" si="489"/>
        <v>0</v>
      </c>
      <c r="DA83" s="327">
        <f t="shared" ref="DA83:DA98" si="643">$K83*CZ83</f>
        <v>0</v>
      </c>
      <c r="DB83" s="327">
        <f t="shared" si="507"/>
        <v>0</v>
      </c>
      <c r="DC83" s="329">
        <f t="shared" si="508"/>
        <v>0</v>
      </c>
      <c r="DD83" s="326">
        <f t="shared" ref="DD83" si="644">DD14</f>
        <v>0</v>
      </c>
      <c r="DE83" s="327">
        <f t="shared" si="510"/>
        <v>0</v>
      </c>
      <c r="DF83" s="327">
        <f t="shared" si="511"/>
        <v>0</v>
      </c>
      <c r="DG83" s="329">
        <f t="shared" si="512"/>
        <v>0</v>
      </c>
      <c r="DH83" s="326">
        <f t="shared" ref="DH83" si="645">DH14</f>
        <v>0</v>
      </c>
      <c r="DI83" s="327">
        <f t="shared" si="514"/>
        <v>0</v>
      </c>
      <c r="DJ83" s="327">
        <f t="shared" si="515"/>
        <v>0</v>
      </c>
      <c r="DK83" s="329">
        <f t="shared" si="516"/>
        <v>0</v>
      </c>
      <c r="DL83" s="326">
        <f t="shared" si="517"/>
        <v>0</v>
      </c>
      <c r="DM83" s="327">
        <f t="shared" si="518"/>
        <v>0</v>
      </c>
      <c r="DN83" s="327">
        <f t="shared" si="519"/>
        <v>0</v>
      </c>
      <c r="DO83" s="329">
        <f t="shared" si="520"/>
        <v>0</v>
      </c>
      <c r="DP83" s="326">
        <f t="shared" si="521"/>
        <v>0</v>
      </c>
      <c r="DQ83" s="327">
        <f t="shared" si="522"/>
        <v>0</v>
      </c>
      <c r="DR83" s="327">
        <f t="shared" si="523"/>
        <v>0</v>
      </c>
      <c r="DS83" s="329">
        <f t="shared" si="524"/>
        <v>0</v>
      </c>
      <c r="DT83" s="326">
        <f t="shared" si="525"/>
        <v>0</v>
      </c>
      <c r="DU83" s="327">
        <f t="shared" si="526"/>
        <v>0</v>
      </c>
      <c r="DV83" s="327">
        <f t="shared" si="527"/>
        <v>0</v>
      </c>
      <c r="DW83" s="329">
        <f t="shared" si="528"/>
        <v>0</v>
      </c>
      <c r="DX83" s="326">
        <f t="shared" si="529"/>
        <v>0</v>
      </c>
      <c r="DY83" s="327">
        <f t="shared" si="530"/>
        <v>0</v>
      </c>
      <c r="DZ83" s="327">
        <f t="shared" si="531"/>
        <v>0</v>
      </c>
      <c r="EA83" s="329">
        <f t="shared" si="532"/>
        <v>0</v>
      </c>
      <c r="EB83" s="326">
        <f t="shared" si="533"/>
        <v>0</v>
      </c>
      <c r="EC83" s="327">
        <f t="shared" si="534"/>
        <v>0</v>
      </c>
      <c r="ED83" s="327">
        <f t="shared" si="535"/>
        <v>0</v>
      </c>
      <c r="EE83" s="329">
        <f t="shared" si="536"/>
        <v>0</v>
      </c>
      <c r="EF83" s="326">
        <f t="shared" si="537"/>
        <v>0</v>
      </c>
      <c r="EG83" s="327">
        <f t="shared" si="538"/>
        <v>0</v>
      </c>
      <c r="EH83" s="327">
        <f t="shared" si="539"/>
        <v>0</v>
      </c>
      <c r="EI83" s="329">
        <f t="shared" si="540"/>
        <v>0</v>
      </c>
      <c r="EJ83" s="326">
        <f t="shared" si="541"/>
        <v>0</v>
      </c>
      <c r="EK83" s="327">
        <f t="shared" si="542"/>
        <v>0</v>
      </c>
      <c r="EL83" s="327">
        <f t="shared" si="543"/>
        <v>0</v>
      </c>
      <c r="EM83" s="329">
        <f t="shared" si="544"/>
        <v>0</v>
      </c>
      <c r="EN83" s="326">
        <f t="shared" si="545"/>
        <v>0</v>
      </c>
      <c r="EO83" s="327">
        <f t="shared" si="546"/>
        <v>0</v>
      </c>
      <c r="EP83" s="327">
        <f t="shared" si="547"/>
        <v>0</v>
      </c>
      <c r="EQ83" s="329">
        <f t="shared" si="548"/>
        <v>0</v>
      </c>
      <c r="ER83" s="326">
        <f t="shared" si="549"/>
        <v>0</v>
      </c>
      <c r="ES83" s="327">
        <f t="shared" si="550"/>
        <v>0</v>
      </c>
      <c r="ET83" s="327">
        <f t="shared" si="551"/>
        <v>0</v>
      </c>
      <c r="EU83" s="329">
        <f t="shared" si="552"/>
        <v>0</v>
      </c>
      <c r="EV83" s="326">
        <f t="shared" si="553"/>
        <v>0</v>
      </c>
      <c r="EW83" s="327">
        <f t="shared" si="554"/>
        <v>0</v>
      </c>
      <c r="EX83" s="327">
        <f t="shared" si="555"/>
        <v>0</v>
      </c>
      <c r="EY83" s="329">
        <f t="shared" si="556"/>
        <v>0</v>
      </c>
      <c r="EZ83" s="326">
        <f t="shared" si="557"/>
        <v>0</v>
      </c>
      <c r="FA83" s="327">
        <f t="shared" si="558"/>
        <v>0</v>
      </c>
      <c r="FB83" s="327">
        <f t="shared" si="559"/>
        <v>0</v>
      </c>
      <c r="FC83" s="329">
        <f t="shared" si="560"/>
        <v>0</v>
      </c>
      <c r="FD83" s="326">
        <f t="shared" si="561"/>
        <v>0</v>
      </c>
      <c r="FE83" s="327">
        <f t="shared" si="562"/>
        <v>0</v>
      </c>
      <c r="FF83" s="327">
        <f t="shared" si="563"/>
        <v>0</v>
      </c>
      <c r="FG83" s="329">
        <f t="shared" si="564"/>
        <v>0</v>
      </c>
      <c r="FH83" s="326">
        <f t="shared" si="565"/>
        <v>0</v>
      </c>
      <c r="FI83" s="327">
        <f t="shared" si="566"/>
        <v>0</v>
      </c>
      <c r="FJ83" s="327">
        <f t="shared" si="567"/>
        <v>0</v>
      </c>
      <c r="FK83" s="329">
        <f t="shared" si="568"/>
        <v>0</v>
      </c>
      <c r="FL83" s="326">
        <f t="shared" si="569"/>
        <v>0</v>
      </c>
      <c r="FM83" s="327">
        <f t="shared" si="570"/>
        <v>0</v>
      </c>
      <c r="FN83" s="327">
        <f t="shared" si="571"/>
        <v>0</v>
      </c>
      <c r="FO83" s="329">
        <f t="shared" si="572"/>
        <v>0</v>
      </c>
      <c r="FP83" s="326">
        <f t="shared" si="573"/>
        <v>0</v>
      </c>
      <c r="FQ83" s="327">
        <f t="shared" si="574"/>
        <v>0</v>
      </c>
      <c r="FR83" s="327">
        <f t="shared" si="575"/>
        <v>0</v>
      </c>
      <c r="FS83" s="329">
        <f t="shared" si="576"/>
        <v>0</v>
      </c>
      <c r="FT83" s="326">
        <f t="shared" si="577"/>
        <v>0</v>
      </c>
      <c r="FU83" s="327">
        <f t="shared" si="578"/>
        <v>0</v>
      </c>
      <c r="FV83" s="327">
        <f t="shared" si="579"/>
        <v>0</v>
      </c>
      <c r="FW83" s="329">
        <f t="shared" si="580"/>
        <v>0</v>
      </c>
      <c r="FX83" s="326">
        <f t="shared" si="581"/>
        <v>0</v>
      </c>
      <c r="FY83" s="327">
        <f t="shared" si="582"/>
        <v>0</v>
      </c>
      <c r="FZ83" s="327">
        <f t="shared" si="583"/>
        <v>0</v>
      </c>
      <c r="GA83" s="329">
        <f t="shared" si="584"/>
        <v>0</v>
      </c>
      <c r="GB83" s="326">
        <f t="shared" si="585"/>
        <v>0</v>
      </c>
      <c r="GC83" s="327">
        <f t="shared" si="586"/>
        <v>0</v>
      </c>
      <c r="GD83" s="327">
        <f t="shared" si="587"/>
        <v>0</v>
      </c>
      <c r="GE83" s="329">
        <f t="shared" si="588"/>
        <v>0</v>
      </c>
      <c r="GF83" s="326">
        <f t="shared" si="589"/>
        <v>0</v>
      </c>
      <c r="GG83" s="327">
        <f t="shared" si="590"/>
        <v>0</v>
      </c>
      <c r="GH83" s="327">
        <f t="shared" si="591"/>
        <v>0</v>
      </c>
      <c r="GI83" s="329">
        <f t="shared" si="592"/>
        <v>0</v>
      </c>
      <c r="GJ83" s="326">
        <f t="shared" si="593"/>
        <v>0</v>
      </c>
      <c r="GK83" s="327">
        <f t="shared" si="594"/>
        <v>0</v>
      </c>
      <c r="GL83" s="327">
        <f t="shared" si="595"/>
        <v>0</v>
      </c>
      <c r="GM83" s="329">
        <f t="shared" si="596"/>
        <v>0</v>
      </c>
      <c r="GN83" s="326">
        <f t="shared" si="597"/>
        <v>0</v>
      </c>
      <c r="GO83" s="327">
        <f t="shared" si="598"/>
        <v>0</v>
      </c>
      <c r="GP83" s="327">
        <f t="shared" si="599"/>
        <v>0</v>
      </c>
      <c r="GQ83" s="329">
        <f t="shared" si="600"/>
        <v>0</v>
      </c>
      <c r="GR83" s="326">
        <f t="shared" si="601"/>
        <v>0</v>
      </c>
      <c r="GS83" s="327">
        <f t="shared" si="602"/>
        <v>0</v>
      </c>
      <c r="GT83" s="327">
        <f t="shared" si="603"/>
        <v>0</v>
      </c>
      <c r="GU83" s="329">
        <f t="shared" si="604"/>
        <v>0</v>
      </c>
      <c r="GV83" s="326">
        <f t="shared" si="605"/>
        <v>0</v>
      </c>
      <c r="GW83" s="327">
        <f t="shared" si="606"/>
        <v>0</v>
      </c>
      <c r="GX83" s="327">
        <f t="shared" si="607"/>
        <v>0</v>
      </c>
      <c r="GY83" s="329">
        <f t="shared" si="608"/>
        <v>0</v>
      </c>
      <c r="GZ83" s="326">
        <f t="shared" si="609"/>
        <v>0</v>
      </c>
      <c r="HA83" s="327">
        <f t="shared" si="610"/>
        <v>0</v>
      </c>
      <c r="HB83" s="327">
        <f t="shared" si="611"/>
        <v>0</v>
      </c>
      <c r="HC83" s="329">
        <f t="shared" si="612"/>
        <v>0</v>
      </c>
      <c r="HD83" s="326">
        <f t="shared" si="613"/>
        <v>0</v>
      </c>
      <c r="HE83" s="327">
        <f t="shared" si="614"/>
        <v>0</v>
      </c>
      <c r="HF83" s="327">
        <f t="shared" si="615"/>
        <v>0</v>
      </c>
      <c r="HG83" s="329">
        <f t="shared" si="616"/>
        <v>0</v>
      </c>
      <c r="HI83" s="330">
        <f t="shared" ref="HI83:HI112" si="646">L83+P83+T83+X83+AB83+AF83+AJ83+AN83+AR83+AV83+AZ83+BD83+BH83+BL83+BP83+BT83+BX83+CB83+CF83+CJ83+CN83+CR83+CV83+CZ83+DD83+DH83+DL83+DP83+DT83+DX83+EB83+EF83+EJ83+EN83+ER83+EV83+EZ83+FD83+FH83+FL83+FP83+FT83+FX83+GB83+GF83+GJ83+GN83+GR83+GV83+GZ83+HD83</f>
        <v>0</v>
      </c>
      <c r="HJ83" s="331">
        <f t="shared" ref="HJ83:HJ114" si="647">M83+Q83+U83+Y83+AC83+AG83+AK83+AO83+AS83+AW83+BA83+BE83+BI83+BM83+BQ83+BU83+BY83+CC83+CG83+CK83+CO83+CS83+CW83+DA83+DE83+DI83+DM83+DQ83+DU83+DY83+EC83+EG83+EK83+EO83+ES83+EW83+FA83+FE83+FI83+FM83+FQ83+FU83+FY83+GC83+GG83+GK83+GO83+GS83+GW83+HA83+HE83</f>
        <v>0</v>
      </c>
      <c r="HK83" s="331">
        <f t="shared" si="617"/>
        <v>0</v>
      </c>
    </row>
    <row r="84" spans="1:219" x14ac:dyDescent="0.25">
      <c r="A84" s="252" t="str">
        <f t="shared" ref="A84:D84" si="648">IF(A15=0, "", A15)</f>
        <v/>
      </c>
      <c r="B84" s="253" t="str">
        <f t="shared" si="648"/>
        <v/>
      </c>
      <c r="C84" s="252" t="str">
        <f t="shared" si="648"/>
        <v/>
      </c>
      <c r="D84" s="252" t="str">
        <f t="shared" si="648"/>
        <v/>
      </c>
      <c r="E84" s="322">
        <f t="shared" si="488"/>
        <v>0</v>
      </c>
      <c r="F84" s="322">
        <f t="shared" ref="F84:F112" si="649">E84*12</f>
        <v>0</v>
      </c>
      <c r="G84" s="323">
        <f t="shared" ref="G84:G106" si="650">IF(C84="",0,IF(C84="01-60", $I$5, IF(C84="01-70",$I$3,IF(C84="01-10", $I$6, IF(C84="01-80", $I$7)))))</f>
        <v>0</v>
      </c>
      <c r="H84" s="324">
        <f t="shared" si="619"/>
        <v>0</v>
      </c>
      <c r="I84" s="322">
        <f t="shared" ref="I84:I112" si="651">F84*H84</f>
        <v>0</v>
      </c>
      <c r="J84" s="322">
        <f t="shared" ref="J84:J112" si="652">F84*G84*H84</f>
        <v>0</v>
      </c>
      <c r="K84" s="325">
        <f t="shared" ref="K84:K112" si="653">F84*(1+G84)*H84</f>
        <v>0</v>
      </c>
      <c r="L84" s="326">
        <f t="shared" si="620"/>
        <v>0</v>
      </c>
      <c r="M84" s="327">
        <f t="shared" ref="M84:M112" si="654">$K84*L84</f>
        <v>0</v>
      </c>
      <c r="N84" s="327">
        <f t="shared" ref="N84:N112" si="655">$I84*L84</f>
        <v>0</v>
      </c>
      <c r="O84" s="327">
        <f t="shared" ref="O84:O112" si="656">$J84*L84</f>
        <v>0</v>
      </c>
      <c r="P84" s="326">
        <f t="shared" si="621"/>
        <v>0</v>
      </c>
      <c r="Q84" s="327">
        <f t="shared" ref="Q84:Q112" si="657">$K84*P84</f>
        <v>0</v>
      </c>
      <c r="R84" s="327">
        <f t="shared" ref="R84:R112" si="658">$I84*P84</f>
        <v>0</v>
      </c>
      <c r="S84" s="327">
        <f t="shared" ref="S84:S112" si="659">$J84*P84</f>
        <v>0</v>
      </c>
      <c r="T84" s="326">
        <f t="shared" si="622"/>
        <v>0</v>
      </c>
      <c r="U84" s="327">
        <f t="shared" ref="U84:U112" si="660">$K84*T84</f>
        <v>0</v>
      </c>
      <c r="V84" s="327">
        <f t="shared" ref="V84:V112" si="661">$I84*T84</f>
        <v>0</v>
      </c>
      <c r="W84" s="327">
        <f t="shared" ref="W84:W112" si="662">$J84*T84</f>
        <v>0</v>
      </c>
      <c r="X84" s="326">
        <f t="shared" si="623"/>
        <v>0</v>
      </c>
      <c r="Y84" s="327">
        <f t="shared" ref="Y84:Y112" si="663">$K84*X84</f>
        <v>0</v>
      </c>
      <c r="Z84" s="327">
        <f t="shared" ref="Z84:Z112" si="664">$I84*X84</f>
        <v>0</v>
      </c>
      <c r="AA84" s="327">
        <f t="shared" ref="AA84:AA112" si="665">$J84*X84</f>
        <v>0</v>
      </c>
      <c r="AB84" s="326">
        <f t="shared" si="624"/>
        <v>0</v>
      </c>
      <c r="AC84" s="327">
        <f t="shared" ref="AC84:AC112" si="666">$K84*AB84</f>
        <v>0</v>
      </c>
      <c r="AD84" s="327">
        <f t="shared" ref="AD84:AD112" si="667">$I84*AB84</f>
        <v>0</v>
      </c>
      <c r="AE84" s="327">
        <f t="shared" ref="AE84:AE112" si="668">$J84*AB84</f>
        <v>0</v>
      </c>
      <c r="AF84" s="326">
        <f t="shared" si="625"/>
        <v>0</v>
      </c>
      <c r="AG84" s="327">
        <f t="shared" ref="AG84:AG112" si="669">$K84*AF84</f>
        <v>0</v>
      </c>
      <c r="AH84" s="327">
        <f t="shared" ref="AH84:AH112" si="670">$I84*AF84</f>
        <v>0</v>
      </c>
      <c r="AI84" s="329">
        <f t="shared" ref="AI84:AI112" si="671">$J84*AF84</f>
        <v>0</v>
      </c>
      <c r="AJ84" s="326">
        <f t="shared" si="626"/>
        <v>0</v>
      </c>
      <c r="AK84" s="327">
        <f t="shared" ref="AK84:AK112" si="672">$K84*AJ84</f>
        <v>0</v>
      </c>
      <c r="AL84" s="327">
        <f t="shared" ref="AL84:AL112" si="673">$I84*AJ84</f>
        <v>0</v>
      </c>
      <c r="AM84" s="329">
        <f t="shared" ref="AM84:AM112" si="674">$J84*AJ84</f>
        <v>0</v>
      </c>
      <c r="AN84" s="326">
        <f t="shared" si="627"/>
        <v>0</v>
      </c>
      <c r="AO84" s="327">
        <f t="shared" ref="AO84:AO112" si="675">$K84*AN84</f>
        <v>0</v>
      </c>
      <c r="AP84" s="327">
        <f t="shared" ref="AP84:AP112" si="676">$I84*AN84</f>
        <v>0</v>
      </c>
      <c r="AQ84" s="329">
        <f t="shared" ref="AQ84:AQ112" si="677">$J84*AN84</f>
        <v>0</v>
      </c>
      <c r="AR84" s="326">
        <f t="shared" si="628"/>
        <v>0</v>
      </c>
      <c r="AS84" s="327">
        <f t="shared" ref="AS84:AS112" si="678">$K84*AR84</f>
        <v>0</v>
      </c>
      <c r="AT84" s="327">
        <f t="shared" ref="AT84:AT112" si="679">$I84*AR84</f>
        <v>0</v>
      </c>
      <c r="AU84" s="329">
        <f t="shared" ref="AU84:AU112" si="680">$J84*AR84</f>
        <v>0</v>
      </c>
      <c r="AV84" s="326">
        <f t="shared" si="629"/>
        <v>0</v>
      </c>
      <c r="AW84" s="327">
        <f t="shared" ref="AW84:AW112" si="681">$K84*AV84</f>
        <v>0</v>
      </c>
      <c r="AX84" s="327">
        <f t="shared" ref="AX84:AX112" si="682">$I84*AV84</f>
        <v>0</v>
      </c>
      <c r="AY84" s="329">
        <f t="shared" ref="AY84:AY112" si="683">$J84*AV84</f>
        <v>0</v>
      </c>
      <c r="AZ84" s="326">
        <f t="shared" si="630"/>
        <v>0</v>
      </c>
      <c r="BA84" s="327">
        <f t="shared" ref="BA84:BA112" si="684">$K84*AZ84</f>
        <v>0</v>
      </c>
      <c r="BB84" s="327">
        <f t="shared" ref="BB84:BB112" si="685">$I84*AZ84</f>
        <v>0</v>
      </c>
      <c r="BC84" s="329">
        <f t="shared" ref="BC84:BC112" si="686">$J84*AZ84</f>
        <v>0</v>
      </c>
      <c r="BD84" s="326">
        <f t="shared" si="631"/>
        <v>0</v>
      </c>
      <c r="BE84" s="327">
        <f t="shared" ref="BE84:BE112" si="687">$K84*BD84</f>
        <v>0</v>
      </c>
      <c r="BF84" s="327">
        <f t="shared" ref="BF84:BF112" si="688">$I84*BD84</f>
        <v>0</v>
      </c>
      <c r="BG84" s="329">
        <f t="shared" ref="BG84:BG112" si="689">$J84*BD84</f>
        <v>0</v>
      </c>
      <c r="BH84" s="326">
        <f t="shared" si="632"/>
        <v>0</v>
      </c>
      <c r="BI84" s="327">
        <f t="shared" ref="BI84:BI112" si="690">$K84*BH84</f>
        <v>0</v>
      </c>
      <c r="BJ84" s="327">
        <f t="shared" ref="BJ84:BJ112" si="691">$I84*BH84</f>
        <v>0</v>
      </c>
      <c r="BK84" s="329">
        <f t="shared" ref="BK84:BK112" si="692">$J84*BH84</f>
        <v>0</v>
      </c>
      <c r="BL84" s="326">
        <f t="shared" si="633"/>
        <v>0</v>
      </c>
      <c r="BM84" s="327">
        <f t="shared" ref="BM84:BM112" si="693">$K84*BL84</f>
        <v>0</v>
      </c>
      <c r="BN84" s="327">
        <f t="shared" ref="BN84:BN112" si="694">$I84*BL84</f>
        <v>0</v>
      </c>
      <c r="BO84" s="329">
        <f t="shared" ref="BO84:BO112" si="695">$J84*BL84</f>
        <v>0</v>
      </c>
      <c r="BP84" s="326">
        <f t="shared" si="634"/>
        <v>0</v>
      </c>
      <c r="BQ84" s="327">
        <f t="shared" ref="BQ84:BQ112" si="696">$K84*BP84</f>
        <v>0</v>
      </c>
      <c r="BR84" s="327">
        <f t="shared" ref="BR84:BR112" si="697">$I84*BP84</f>
        <v>0</v>
      </c>
      <c r="BS84" s="329">
        <f t="shared" ref="BS84:BS112" si="698">$J84*BP84</f>
        <v>0</v>
      </c>
      <c r="BT84" s="326">
        <f t="shared" si="635"/>
        <v>0</v>
      </c>
      <c r="BU84" s="327">
        <f t="shared" ref="BU84:BU112" si="699">$K84*BT84</f>
        <v>0</v>
      </c>
      <c r="BV84" s="327">
        <f t="shared" ref="BV84:BV112" si="700">$I84*BT84</f>
        <v>0</v>
      </c>
      <c r="BW84" s="329">
        <f t="shared" ref="BW84:BW112" si="701">$J84*BT84</f>
        <v>0</v>
      </c>
      <c r="BX84" s="326">
        <f t="shared" si="636"/>
        <v>0</v>
      </c>
      <c r="BY84" s="327">
        <f t="shared" ref="BY84:BY112" si="702">$K84*BX84</f>
        <v>0</v>
      </c>
      <c r="BZ84" s="327">
        <f t="shared" ref="BZ84:BZ112" si="703">$I84*BX84</f>
        <v>0</v>
      </c>
      <c r="CA84" s="329">
        <f t="shared" ref="CA84:CA112" si="704">$J84*BX84</f>
        <v>0</v>
      </c>
      <c r="CB84" s="326">
        <f t="shared" si="637"/>
        <v>0</v>
      </c>
      <c r="CC84" s="327">
        <f t="shared" ref="CC84:CC112" si="705">$K84*CB84</f>
        <v>0</v>
      </c>
      <c r="CD84" s="327">
        <f t="shared" ref="CD84:CD112" si="706">$I84*CB84</f>
        <v>0</v>
      </c>
      <c r="CE84" s="329">
        <f t="shared" ref="CE84:CE112" si="707">$J84*CB84</f>
        <v>0</v>
      </c>
      <c r="CF84" s="326">
        <f t="shared" si="638"/>
        <v>0</v>
      </c>
      <c r="CG84" s="327">
        <f t="shared" ref="CG84:CG112" si="708">$K84*CF84</f>
        <v>0</v>
      </c>
      <c r="CH84" s="327">
        <f t="shared" ref="CH84:CH112" si="709">$I84*CF84</f>
        <v>0</v>
      </c>
      <c r="CI84" s="329">
        <f t="shared" ref="CI84:CI112" si="710">$J84*CF84</f>
        <v>0</v>
      </c>
      <c r="CJ84" s="326">
        <f t="shared" si="489"/>
        <v>0</v>
      </c>
      <c r="CK84" s="327">
        <f t="shared" si="639"/>
        <v>0</v>
      </c>
      <c r="CL84" s="327">
        <f t="shared" si="491"/>
        <v>0</v>
      </c>
      <c r="CM84" s="329">
        <f t="shared" si="492"/>
        <v>0</v>
      </c>
      <c r="CN84" s="326">
        <f t="shared" si="489"/>
        <v>0</v>
      </c>
      <c r="CO84" s="327">
        <f t="shared" si="640"/>
        <v>0</v>
      </c>
      <c r="CP84" s="327">
        <f t="shared" si="495"/>
        <v>0</v>
      </c>
      <c r="CQ84" s="329">
        <f t="shared" si="496"/>
        <v>0</v>
      </c>
      <c r="CR84" s="326">
        <f t="shared" si="489"/>
        <v>0</v>
      </c>
      <c r="CS84" s="327">
        <f t="shared" si="641"/>
        <v>0</v>
      </c>
      <c r="CT84" s="327">
        <f t="shared" si="499"/>
        <v>0</v>
      </c>
      <c r="CU84" s="329">
        <f t="shared" si="500"/>
        <v>0</v>
      </c>
      <c r="CV84" s="326">
        <f t="shared" si="489"/>
        <v>0</v>
      </c>
      <c r="CW84" s="327">
        <f t="shared" si="642"/>
        <v>0</v>
      </c>
      <c r="CX84" s="327">
        <f t="shared" si="503"/>
        <v>0</v>
      </c>
      <c r="CY84" s="329">
        <f t="shared" si="504"/>
        <v>0</v>
      </c>
      <c r="CZ84" s="326">
        <f t="shared" si="489"/>
        <v>0</v>
      </c>
      <c r="DA84" s="327">
        <f t="shared" si="643"/>
        <v>0</v>
      </c>
      <c r="DB84" s="327">
        <f t="shared" si="507"/>
        <v>0</v>
      </c>
      <c r="DC84" s="329">
        <f t="shared" si="508"/>
        <v>0</v>
      </c>
      <c r="DD84" s="326">
        <f t="shared" ref="DD84" si="711">DD15</f>
        <v>0</v>
      </c>
      <c r="DE84" s="327">
        <f t="shared" si="510"/>
        <v>0</v>
      </c>
      <c r="DF84" s="327">
        <f t="shared" si="511"/>
        <v>0</v>
      </c>
      <c r="DG84" s="329">
        <f t="shared" si="512"/>
        <v>0</v>
      </c>
      <c r="DH84" s="326">
        <f t="shared" ref="DH84" si="712">DH15</f>
        <v>0</v>
      </c>
      <c r="DI84" s="327">
        <f t="shared" si="514"/>
        <v>0</v>
      </c>
      <c r="DJ84" s="327">
        <f t="shared" si="515"/>
        <v>0</v>
      </c>
      <c r="DK84" s="329">
        <f t="shared" si="516"/>
        <v>0</v>
      </c>
      <c r="DL84" s="326">
        <f t="shared" si="517"/>
        <v>0</v>
      </c>
      <c r="DM84" s="327">
        <f t="shared" si="518"/>
        <v>0</v>
      </c>
      <c r="DN84" s="327">
        <f t="shared" si="519"/>
        <v>0</v>
      </c>
      <c r="DO84" s="329">
        <f t="shared" si="520"/>
        <v>0</v>
      </c>
      <c r="DP84" s="326">
        <f t="shared" si="521"/>
        <v>0</v>
      </c>
      <c r="DQ84" s="327">
        <f t="shared" si="522"/>
        <v>0</v>
      </c>
      <c r="DR84" s="327">
        <f t="shared" si="523"/>
        <v>0</v>
      </c>
      <c r="DS84" s="329">
        <f t="shared" si="524"/>
        <v>0</v>
      </c>
      <c r="DT84" s="326">
        <f t="shared" si="525"/>
        <v>0</v>
      </c>
      <c r="DU84" s="327">
        <f t="shared" si="526"/>
        <v>0</v>
      </c>
      <c r="DV84" s="327">
        <f t="shared" si="527"/>
        <v>0</v>
      </c>
      <c r="DW84" s="329">
        <f t="shared" si="528"/>
        <v>0</v>
      </c>
      <c r="DX84" s="326">
        <f t="shared" si="529"/>
        <v>0</v>
      </c>
      <c r="DY84" s="327">
        <f t="shared" si="530"/>
        <v>0</v>
      </c>
      <c r="DZ84" s="327">
        <f t="shared" si="531"/>
        <v>0</v>
      </c>
      <c r="EA84" s="329">
        <f t="shared" si="532"/>
        <v>0</v>
      </c>
      <c r="EB84" s="326">
        <f t="shared" si="533"/>
        <v>0</v>
      </c>
      <c r="EC84" s="327">
        <f t="shared" si="534"/>
        <v>0</v>
      </c>
      <c r="ED84" s="327">
        <f t="shared" si="535"/>
        <v>0</v>
      </c>
      <c r="EE84" s="329">
        <f t="shared" si="536"/>
        <v>0</v>
      </c>
      <c r="EF84" s="326">
        <f t="shared" si="537"/>
        <v>0</v>
      </c>
      <c r="EG84" s="327">
        <f t="shared" si="538"/>
        <v>0</v>
      </c>
      <c r="EH84" s="327">
        <f t="shared" si="539"/>
        <v>0</v>
      </c>
      <c r="EI84" s="329">
        <f t="shared" si="540"/>
        <v>0</v>
      </c>
      <c r="EJ84" s="326">
        <f t="shared" si="541"/>
        <v>0</v>
      </c>
      <c r="EK84" s="327">
        <f t="shared" si="542"/>
        <v>0</v>
      </c>
      <c r="EL84" s="327">
        <f t="shared" si="543"/>
        <v>0</v>
      </c>
      <c r="EM84" s="329">
        <f t="shared" si="544"/>
        <v>0</v>
      </c>
      <c r="EN84" s="326">
        <f t="shared" si="545"/>
        <v>0</v>
      </c>
      <c r="EO84" s="327">
        <f t="shared" si="546"/>
        <v>0</v>
      </c>
      <c r="EP84" s="327">
        <f t="shared" si="547"/>
        <v>0</v>
      </c>
      <c r="EQ84" s="329">
        <f t="shared" si="548"/>
        <v>0</v>
      </c>
      <c r="ER84" s="326">
        <f t="shared" si="549"/>
        <v>0</v>
      </c>
      <c r="ES84" s="327">
        <f t="shared" si="550"/>
        <v>0</v>
      </c>
      <c r="ET84" s="327">
        <f t="shared" si="551"/>
        <v>0</v>
      </c>
      <c r="EU84" s="329">
        <f t="shared" si="552"/>
        <v>0</v>
      </c>
      <c r="EV84" s="326">
        <f t="shared" si="553"/>
        <v>0</v>
      </c>
      <c r="EW84" s="327">
        <f t="shared" si="554"/>
        <v>0</v>
      </c>
      <c r="EX84" s="327">
        <f t="shared" si="555"/>
        <v>0</v>
      </c>
      <c r="EY84" s="329">
        <f t="shared" si="556"/>
        <v>0</v>
      </c>
      <c r="EZ84" s="326">
        <f t="shared" si="557"/>
        <v>0</v>
      </c>
      <c r="FA84" s="327">
        <f t="shared" si="558"/>
        <v>0</v>
      </c>
      <c r="FB84" s="327">
        <f t="shared" si="559"/>
        <v>0</v>
      </c>
      <c r="FC84" s="329">
        <f t="shared" si="560"/>
        <v>0</v>
      </c>
      <c r="FD84" s="326">
        <f t="shared" si="561"/>
        <v>0</v>
      </c>
      <c r="FE84" s="327">
        <f t="shared" si="562"/>
        <v>0</v>
      </c>
      <c r="FF84" s="327">
        <f t="shared" si="563"/>
        <v>0</v>
      </c>
      <c r="FG84" s="329">
        <f t="shared" si="564"/>
        <v>0</v>
      </c>
      <c r="FH84" s="326">
        <f t="shared" si="565"/>
        <v>0</v>
      </c>
      <c r="FI84" s="327">
        <f t="shared" si="566"/>
        <v>0</v>
      </c>
      <c r="FJ84" s="327">
        <f t="shared" si="567"/>
        <v>0</v>
      </c>
      <c r="FK84" s="329">
        <f t="shared" si="568"/>
        <v>0</v>
      </c>
      <c r="FL84" s="326">
        <f t="shared" si="569"/>
        <v>0</v>
      </c>
      <c r="FM84" s="327">
        <f t="shared" si="570"/>
        <v>0</v>
      </c>
      <c r="FN84" s="327">
        <f t="shared" si="571"/>
        <v>0</v>
      </c>
      <c r="FO84" s="329">
        <f t="shared" si="572"/>
        <v>0</v>
      </c>
      <c r="FP84" s="326">
        <f t="shared" si="573"/>
        <v>0</v>
      </c>
      <c r="FQ84" s="327">
        <f t="shared" si="574"/>
        <v>0</v>
      </c>
      <c r="FR84" s="327">
        <f t="shared" si="575"/>
        <v>0</v>
      </c>
      <c r="FS84" s="329">
        <f t="shared" si="576"/>
        <v>0</v>
      </c>
      <c r="FT84" s="326">
        <f t="shared" si="577"/>
        <v>0</v>
      </c>
      <c r="FU84" s="327">
        <f t="shared" si="578"/>
        <v>0</v>
      </c>
      <c r="FV84" s="327">
        <f t="shared" si="579"/>
        <v>0</v>
      </c>
      <c r="FW84" s="329">
        <f t="shared" si="580"/>
        <v>0</v>
      </c>
      <c r="FX84" s="326">
        <f t="shared" si="581"/>
        <v>0</v>
      </c>
      <c r="FY84" s="327">
        <f t="shared" si="582"/>
        <v>0</v>
      </c>
      <c r="FZ84" s="327">
        <f t="shared" si="583"/>
        <v>0</v>
      </c>
      <c r="GA84" s="329">
        <f t="shared" si="584"/>
        <v>0</v>
      </c>
      <c r="GB84" s="326">
        <f t="shared" si="585"/>
        <v>0</v>
      </c>
      <c r="GC84" s="327">
        <f t="shared" si="586"/>
        <v>0</v>
      </c>
      <c r="GD84" s="327">
        <f t="shared" si="587"/>
        <v>0</v>
      </c>
      <c r="GE84" s="329">
        <f t="shared" si="588"/>
        <v>0</v>
      </c>
      <c r="GF84" s="326">
        <f t="shared" si="589"/>
        <v>0</v>
      </c>
      <c r="GG84" s="327">
        <f t="shared" si="590"/>
        <v>0</v>
      </c>
      <c r="GH84" s="327">
        <f t="shared" si="591"/>
        <v>0</v>
      </c>
      <c r="GI84" s="329">
        <f t="shared" si="592"/>
        <v>0</v>
      </c>
      <c r="GJ84" s="326">
        <f t="shared" si="593"/>
        <v>0</v>
      </c>
      <c r="GK84" s="327">
        <f t="shared" si="594"/>
        <v>0</v>
      </c>
      <c r="GL84" s="327">
        <f t="shared" si="595"/>
        <v>0</v>
      </c>
      <c r="GM84" s="329">
        <f t="shared" si="596"/>
        <v>0</v>
      </c>
      <c r="GN84" s="326">
        <f t="shared" si="597"/>
        <v>0</v>
      </c>
      <c r="GO84" s="327">
        <f t="shared" si="598"/>
        <v>0</v>
      </c>
      <c r="GP84" s="327">
        <f t="shared" si="599"/>
        <v>0</v>
      </c>
      <c r="GQ84" s="329">
        <f t="shared" si="600"/>
        <v>0</v>
      </c>
      <c r="GR84" s="326">
        <f t="shared" si="601"/>
        <v>0</v>
      </c>
      <c r="GS84" s="327">
        <f t="shared" si="602"/>
        <v>0</v>
      </c>
      <c r="GT84" s="327">
        <f t="shared" si="603"/>
        <v>0</v>
      </c>
      <c r="GU84" s="329">
        <f t="shared" si="604"/>
        <v>0</v>
      </c>
      <c r="GV84" s="326">
        <f t="shared" si="605"/>
        <v>0</v>
      </c>
      <c r="GW84" s="327">
        <f t="shared" si="606"/>
        <v>0</v>
      </c>
      <c r="GX84" s="327">
        <f t="shared" si="607"/>
        <v>0</v>
      </c>
      <c r="GY84" s="329">
        <f t="shared" si="608"/>
        <v>0</v>
      </c>
      <c r="GZ84" s="326">
        <f t="shared" si="609"/>
        <v>0</v>
      </c>
      <c r="HA84" s="327">
        <f t="shared" si="610"/>
        <v>0</v>
      </c>
      <c r="HB84" s="327">
        <f t="shared" si="611"/>
        <v>0</v>
      </c>
      <c r="HC84" s="329">
        <f t="shared" si="612"/>
        <v>0</v>
      </c>
      <c r="HD84" s="326">
        <f t="shared" si="613"/>
        <v>0</v>
      </c>
      <c r="HE84" s="327">
        <f t="shared" si="614"/>
        <v>0</v>
      </c>
      <c r="HF84" s="327">
        <f t="shared" si="615"/>
        <v>0</v>
      </c>
      <c r="HG84" s="329">
        <f t="shared" si="616"/>
        <v>0</v>
      </c>
      <c r="HI84" s="330">
        <f t="shared" si="646"/>
        <v>0</v>
      </c>
      <c r="HJ84" s="331">
        <f t="shared" si="647"/>
        <v>0</v>
      </c>
      <c r="HK84" s="331">
        <f t="shared" si="617"/>
        <v>0</v>
      </c>
    </row>
    <row r="85" spans="1:219" x14ac:dyDescent="0.25">
      <c r="A85" s="252" t="str">
        <f t="shared" ref="A85:D85" si="713">IF(A16=0, "", A16)</f>
        <v/>
      </c>
      <c r="B85" s="253" t="str">
        <f t="shared" si="713"/>
        <v/>
      </c>
      <c r="C85" s="252" t="str">
        <f t="shared" si="713"/>
        <v/>
      </c>
      <c r="D85" s="252" t="str">
        <f t="shared" si="713"/>
        <v/>
      </c>
      <c r="E85" s="322">
        <f t="shared" si="488"/>
        <v>0</v>
      </c>
      <c r="F85" s="322">
        <f t="shared" si="649"/>
        <v>0</v>
      </c>
      <c r="G85" s="323">
        <f t="shared" ref="G85:G92" si="714">IF(C85="",0,IF(C85="01-60", $I$5, IF(C85="01-70",$I$3,IF(C85="01-10", $I$6, IF(C85="01-80", $I$7)))))</f>
        <v>0</v>
      </c>
      <c r="H85" s="324">
        <f t="shared" si="619"/>
        <v>0</v>
      </c>
      <c r="I85" s="322">
        <f t="shared" si="651"/>
        <v>0</v>
      </c>
      <c r="J85" s="322">
        <f t="shared" si="652"/>
        <v>0</v>
      </c>
      <c r="K85" s="325">
        <f t="shared" si="653"/>
        <v>0</v>
      </c>
      <c r="L85" s="326">
        <f t="shared" si="620"/>
        <v>0</v>
      </c>
      <c r="M85" s="327">
        <f t="shared" si="654"/>
        <v>0</v>
      </c>
      <c r="N85" s="327">
        <f t="shared" si="655"/>
        <v>0</v>
      </c>
      <c r="O85" s="327">
        <f t="shared" si="656"/>
        <v>0</v>
      </c>
      <c r="P85" s="326">
        <f t="shared" si="621"/>
        <v>0</v>
      </c>
      <c r="Q85" s="327">
        <f t="shared" si="657"/>
        <v>0</v>
      </c>
      <c r="R85" s="327">
        <f t="shared" si="658"/>
        <v>0</v>
      </c>
      <c r="S85" s="327">
        <f t="shared" si="659"/>
        <v>0</v>
      </c>
      <c r="T85" s="326">
        <f t="shared" si="622"/>
        <v>0</v>
      </c>
      <c r="U85" s="327">
        <f t="shared" si="660"/>
        <v>0</v>
      </c>
      <c r="V85" s="327">
        <f t="shared" si="661"/>
        <v>0</v>
      </c>
      <c r="W85" s="327">
        <f t="shared" si="662"/>
        <v>0</v>
      </c>
      <c r="X85" s="326">
        <f t="shared" si="623"/>
        <v>0</v>
      </c>
      <c r="Y85" s="327">
        <f t="shared" si="663"/>
        <v>0</v>
      </c>
      <c r="Z85" s="327">
        <f t="shared" si="664"/>
        <v>0</v>
      </c>
      <c r="AA85" s="327">
        <f t="shared" si="665"/>
        <v>0</v>
      </c>
      <c r="AB85" s="326">
        <f t="shared" si="624"/>
        <v>0</v>
      </c>
      <c r="AC85" s="327">
        <f t="shared" si="666"/>
        <v>0</v>
      </c>
      <c r="AD85" s="327">
        <f t="shared" si="667"/>
        <v>0</v>
      </c>
      <c r="AE85" s="327">
        <f t="shared" si="668"/>
        <v>0</v>
      </c>
      <c r="AF85" s="326">
        <f t="shared" si="625"/>
        <v>0</v>
      </c>
      <c r="AG85" s="327">
        <f t="shared" si="669"/>
        <v>0</v>
      </c>
      <c r="AH85" s="327">
        <f t="shared" si="670"/>
        <v>0</v>
      </c>
      <c r="AI85" s="329">
        <f t="shared" si="671"/>
        <v>0</v>
      </c>
      <c r="AJ85" s="326">
        <f t="shared" si="626"/>
        <v>0</v>
      </c>
      <c r="AK85" s="327">
        <f t="shared" si="672"/>
        <v>0</v>
      </c>
      <c r="AL85" s="327">
        <f t="shared" si="673"/>
        <v>0</v>
      </c>
      <c r="AM85" s="329">
        <f t="shared" si="674"/>
        <v>0</v>
      </c>
      <c r="AN85" s="326">
        <f t="shared" si="627"/>
        <v>0</v>
      </c>
      <c r="AO85" s="327">
        <f t="shared" si="675"/>
        <v>0</v>
      </c>
      <c r="AP85" s="327">
        <f t="shared" si="676"/>
        <v>0</v>
      </c>
      <c r="AQ85" s="329">
        <f t="shared" si="677"/>
        <v>0</v>
      </c>
      <c r="AR85" s="326">
        <f t="shared" si="628"/>
        <v>0</v>
      </c>
      <c r="AS85" s="327">
        <f t="shared" si="678"/>
        <v>0</v>
      </c>
      <c r="AT85" s="327">
        <f t="shared" si="679"/>
        <v>0</v>
      </c>
      <c r="AU85" s="329">
        <f t="shared" si="680"/>
        <v>0</v>
      </c>
      <c r="AV85" s="326">
        <f t="shared" si="629"/>
        <v>0</v>
      </c>
      <c r="AW85" s="327">
        <f t="shared" si="681"/>
        <v>0</v>
      </c>
      <c r="AX85" s="327">
        <f t="shared" si="682"/>
        <v>0</v>
      </c>
      <c r="AY85" s="329">
        <f t="shared" si="683"/>
        <v>0</v>
      </c>
      <c r="AZ85" s="326">
        <f t="shared" si="630"/>
        <v>0</v>
      </c>
      <c r="BA85" s="327">
        <f t="shared" si="684"/>
        <v>0</v>
      </c>
      <c r="BB85" s="327">
        <f t="shared" si="685"/>
        <v>0</v>
      </c>
      <c r="BC85" s="329">
        <f t="shared" si="686"/>
        <v>0</v>
      </c>
      <c r="BD85" s="326">
        <f t="shared" si="631"/>
        <v>0</v>
      </c>
      <c r="BE85" s="327">
        <f t="shared" si="687"/>
        <v>0</v>
      </c>
      <c r="BF85" s="327">
        <f t="shared" si="688"/>
        <v>0</v>
      </c>
      <c r="BG85" s="329">
        <f t="shared" si="689"/>
        <v>0</v>
      </c>
      <c r="BH85" s="326">
        <f t="shared" si="632"/>
        <v>0</v>
      </c>
      <c r="BI85" s="327">
        <f t="shared" si="690"/>
        <v>0</v>
      </c>
      <c r="BJ85" s="327">
        <f t="shared" si="691"/>
        <v>0</v>
      </c>
      <c r="BK85" s="329">
        <f t="shared" si="692"/>
        <v>0</v>
      </c>
      <c r="BL85" s="326">
        <f t="shared" si="633"/>
        <v>0</v>
      </c>
      <c r="BM85" s="327">
        <f t="shared" si="693"/>
        <v>0</v>
      </c>
      <c r="BN85" s="327">
        <f t="shared" si="694"/>
        <v>0</v>
      </c>
      <c r="BO85" s="329">
        <f t="shared" si="695"/>
        <v>0</v>
      </c>
      <c r="BP85" s="326">
        <f t="shared" si="634"/>
        <v>0</v>
      </c>
      <c r="BQ85" s="327">
        <f t="shared" si="696"/>
        <v>0</v>
      </c>
      <c r="BR85" s="327">
        <f t="shared" si="697"/>
        <v>0</v>
      </c>
      <c r="BS85" s="329">
        <f t="shared" si="698"/>
        <v>0</v>
      </c>
      <c r="BT85" s="326">
        <f t="shared" si="635"/>
        <v>0</v>
      </c>
      <c r="BU85" s="327">
        <f t="shared" si="699"/>
        <v>0</v>
      </c>
      <c r="BV85" s="327">
        <f t="shared" si="700"/>
        <v>0</v>
      </c>
      <c r="BW85" s="329">
        <f t="shared" si="701"/>
        <v>0</v>
      </c>
      <c r="BX85" s="326">
        <f t="shared" si="636"/>
        <v>0</v>
      </c>
      <c r="BY85" s="327">
        <f t="shared" si="702"/>
        <v>0</v>
      </c>
      <c r="BZ85" s="327">
        <f t="shared" si="703"/>
        <v>0</v>
      </c>
      <c r="CA85" s="329">
        <f t="shared" si="704"/>
        <v>0</v>
      </c>
      <c r="CB85" s="326">
        <f t="shared" si="637"/>
        <v>0</v>
      </c>
      <c r="CC85" s="327">
        <f t="shared" si="705"/>
        <v>0</v>
      </c>
      <c r="CD85" s="327">
        <f t="shared" si="706"/>
        <v>0</v>
      </c>
      <c r="CE85" s="329">
        <f t="shared" si="707"/>
        <v>0</v>
      </c>
      <c r="CF85" s="326">
        <f t="shared" si="638"/>
        <v>0</v>
      </c>
      <c r="CG85" s="327">
        <f t="shared" si="708"/>
        <v>0</v>
      </c>
      <c r="CH85" s="327">
        <f t="shared" si="709"/>
        <v>0</v>
      </c>
      <c r="CI85" s="329">
        <f t="shared" si="710"/>
        <v>0</v>
      </c>
      <c r="CJ85" s="326">
        <f t="shared" si="489"/>
        <v>0</v>
      </c>
      <c r="CK85" s="327">
        <f t="shared" si="639"/>
        <v>0</v>
      </c>
      <c r="CL85" s="327">
        <f t="shared" si="491"/>
        <v>0</v>
      </c>
      <c r="CM85" s="329">
        <f t="shared" si="492"/>
        <v>0</v>
      </c>
      <c r="CN85" s="326">
        <f t="shared" si="489"/>
        <v>0</v>
      </c>
      <c r="CO85" s="327">
        <f t="shared" si="640"/>
        <v>0</v>
      </c>
      <c r="CP85" s="327">
        <f t="shared" si="495"/>
        <v>0</v>
      </c>
      <c r="CQ85" s="329">
        <f t="shared" si="496"/>
        <v>0</v>
      </c>
      <c r="CR85" s="326">
        <f t="shared" si="489"/>
        <v>0</v>
      </c>
      <c r="CS85" s="327">
        <f t="shared" si="641"/>
        <v>0</v>
      </c>
      <c r="CT85" s="327">
        <f t="shared" si="499"/>
        <v>0</v>
      </c>
      <c r="CU85" s="329">
        <f t="shared" si="500"/>
        <v>0</v>
      </c>
      <c r="CV85" s="326">
        <f t="shared" si="489"/>
        <v>0</v>
      </c>
      <c r="CW85" s="327">
        <f t="shared" si="642"/>
        <v>0</v>
      </c>
      <c r="CX85" s="327">
        <f t="shared" si="503"/>
        <v>0</v>
      </c>
      <c r="CY85" s="329">
        <f t="shared" si="504"/>
        <v>0</v>
      </c>
      <c r="CZ85" s="326">
        <f t="shared" si="489"/>
        <v>0</v>
      </c>
      <c r="DA85" s="327">
        <f t="shared" si="643"/>
        <v>0</v>
      </c>
      <c r="DB85" s="327">
        <f t="shared" si="507"/>
        <v>0</v>
      </c>
      <c r="DC85" s="329">
        <f t="shared" si="508"/>
        <v>0</v>
      </c>
      <c r="DD85" s="326">
        <f t="shared" ref="DD85" si="715">DD16</f>
        <v>0</v>
      </c>
      <c r="DE85" s="327">
        <f t="shared" si="510"/>
        <v>0</v>
      </c>
      <c r="DF85" s="327">
        <f t="shared" si="511"/>
        <v>0</v>
      </c>
      <c r="DG85" s="329">
        <f t="shared" si="512"/>
        <v>0</v>
      </c>
      <c r="DH85" s="326">
        <f t="shared" ref="DH85" si="716">DH16</f>
        <v>0</v>
      </c>
      <c r="DI85" s="327">
        <f t="shared" si="514"/>
        <v>0</v>
      </c>
      <c r="DJ85" s="327">
        <f t="shared" si="515"/>
        <v>0</v>
      </c>
      <c r="DK85" s="329">
        <f t="shared" si="516"/>
        <v>0</v>
      </c>
      <c r="DL85" s="326">
        <f t="shared" si="517"/>
        <v>0</v>
      </c>
      <c r="DM85" s="327">
        <f t="shared" si="518"/>
        <v>0</v>
      </c>
      <c r="DN85" s="327">
        <f t="shared" si="519"/>
        <v>0</v>
      </c>
      <c r="DO85" s="329">
        <f t="shared" si="520"/>
        <v>0</v>
      </c>
      <c r="DP85" s="326">
        <f t="shared" si="521"/>
        <v>0</v>
      </c>
      <c r="DQ85" s="327">
        <f t="shared" si="522"/>
        <v>0</v>
      </c>
      <c r="DR85" s="327">
        <f t="shared" si="523"/>
        <v>0</v>
      </c>
      <c r="DS85" s="329">
        <f t="shared" si="524"/>
        <v>0</v>
      </c>
      <c r="DT85" s="326">
        <f t="shared" si="525"/>
        <v>0</v>
      </c>
      <c r="DU85" s="327">
        <f t="shared" si="526"/>
        <v>0</v>
      </c>
      <c r="DV85" s="327">
        <f t="shared" si="527"/>
        <v>0</v>
      </c>
      <c r="DW85" s="329">
        <f t="shared" si="528"/>
        <v>0</v>
      </c>
      <c r="DX85" s="326">
        <f t="shared" si="529"/>
        <v>0</v>
      </c>
      <c r="DY85" s="327">
        <f t="shared" si="530"/>
        <v>0</v>
      </c>
      <c r="DZ85" s="327">
        <f t="shared" si="531"/>
        <v>0</v>
      </c>
      <c r="EA85" s="329">
        <f t="shared" si="532"/>
        <v>0</v>
      </c>
      <c r="EB85" s="326">
        <f t="shared" si="533"/>
        <v>0</v>
      </c>
      <c r="EC85" s="327">
        <f t="shared" si="534"/>
        <v>0</v>
      </c>
      <c r="ED85" s="327">
        <f t="shared" si="535"/>
        <v>0</v>
      </c>
      <c r="EE85" s="329">
        <f t="shared" si="536"/>
        <v>0</v>
      </c>
      <c r="EF85" s="326">
        <f t="shared" si="537"/>
        <v>0</v>
      </c>
      <c r="EG85" s="327">
        <f t="shared" si="538"/>
        <v>0</v>
      </c>
      <c r="EH85" s="327">
        <f t="shared" si="539"/>
        <v>0</v>
      </c>
      <c r="EI85" s="329">
        <f t="shared" si="540"/>
        <v>0</v>
      </c>
      <c r="EJ85" s="326">
        <f t="shared" si="541"/>
        <v>0</v>
      </c>
      <c r="EK85" s="327">
        <f t="shared" si="542"/>
        <v>0</v>
      </c>
      <c r="EL85" s="327">
        <f t="shared" si="543"/>
        <v>0</v>
      </c>
      <c r="EM85" s="329">
        <f t="shared" si="544"/>
        <v>0</v>
      </c>
      <c r="EN85" s="326">
        <f t="shared" si="545"/>
        <v>0</v>
      </c>
      <c r="EO85" s="327">
        <f t="shared" si="546"/>
        <v>0</v>
      </c>
      <c r="EP85" s="327">
        <f t="shared" si="547"/>
        <v>0</v>
      </c>
      <c r="EQ85" s="329">
        <f t="shared" si="548"/>
        <v>0</v>
      </c>
      <c r="ER85" s="326">
        <f t="shared" si="549"/>
        <v>0</v>
      </c>
      <c r="ES85" s="327">
        <f t="shared" si="550"/>
        <v>0</v>
      </c>
      <c r="ET85" s="327">
        <f t="shared" si="551"/>
        <v>0</v>
      </c>
      <c r="EU85" s="329">
        <f t="shared" si="552"/>
        <v>0</v>
      </c>
      <c r="EV85" s="326">
        <f t="shared" si="553"/>
        <v>0</v>
      </c>
      <c r="EW85" s="327">
        <f t="shared" si="554"/>
        <v>0</v>
      </c>
      <c r="EX85" s="327">
        <f t="shared" si="555"/>
        <v>0</v>
      </c>
      <c r="EY85" s="329">
        <f t="shared" si="556"/>
        <v>0</v>
      </c>
      <c r="EZ85" s="326">
        <f t="shared" si="557"/>
        <v>0</v>
      </c>
      <c r="FA85" s="327">
        <f t="shared" si="558"/>
        <v>0</v>
      </c>
      <c r="FB85" s="327">
        <f t="shared" si="559"/>
        <v>0</v>
      </c>
      <c r="FC85" s="329">
        <f t="shared" si="560"/>
        <v>0</v>
      </c>
      <c r="FD85" s="326">
        <f t="shared" si="561"/>
        <v>0</v>
      </c>
      <c r="FE85" s="327">
        <f t="shared" si="562"/>
        <v>0</v>
      </c>
      <c r="FF85" s="327">
        <f t="shared" si="563"/>
        <v>0</v>
      </c>
      <c r="FG85" s="329">
        <f t="shared" si="564"/>
        <v>0</v>
      </c>
      <c r="FH85" s="326">
        <f t="shared" si="565"/>
        <v>0</v>
      </c>
      <c r="FI85" s="327">
        <f t="shared" si="566"/>
        <v>0</v>
      </c>
      <c r="FJ85" s="327">
        <f t="shared" si="567"/>
        <v>0</v>
      </c>
      <c r="FK85" s="329">
        <f t="shared" si="568"/>
        <v>0</v>
      </c>
      <c r="FL85" s="326">
        <f t="shared" si="569"/>
        <v>0</v>
      </c>
      <c r="FM85" s="327">
        <f t="shared" si="570"/>
        <v>0</v>
      </c>
      <c r="FN85" s="327">
        <f t="shared" si="571"/>
        <v>0</v>
      </c>
      <c r="FO85" s="329">
        <f t="shared" si="572"/>
        <v>0</v>
      </c>
      <c r="FP85" s="326">
        <f t="shared" si="573"/>
        <v>0</v>
      </c>
      <c r="FQ85" s="327">
        <f t="shared" si="574"/>
        <v>0</v>
      </c>
      <c r="FR85" s="327">
        <f t="shared" si="575"/>
        <v>0</v>
      </c>
      <c r="FS85" s="329">
        <f t="shared" si="576"/>
        <v>0</v>
      </c>
      <c r="FT85" s="326">
        <f t="shared" si="577"/>
        <v>0</v>
      </c>
      <c r="FU85" s="327">
        <f t="shared" si="578"/>
        <v>0</v>
      </c>
      <c r="FV85" s="327">
        <f t="shared" si="579"/>
        <v>0</v>
      </c>
      <c r="FW85" s="329">
        <f t="shared" si="580"/>
        <v>0</v>
      </c>
      <c r="FX85" s="326">
        <f t="shared" si="581"/>
        <v>0</v>
      </c>
      <c r="FY85" s="327">
        <f t="shared" si="582"/>
        <v>0</v>
      </c>
      <c r="FZ85" s="327">
        <f t="shared" si="583"/>
        <v>0</v>
      </c>
      <c r="GA85" s="329">
        <f t="shared" si="584"/>
        <v>0</v>
      </c>
      <c r="GB85" s="326">
        <f t="shared" si="585"/>
        <v>0</v>
      </c>
      <c r="GC85" s="327">
        <f t="shared" si="586"/>
        <v>0</v>
      </c>
      <c r="GD85" s="327">
        <f t="shared" si="587"/>
        <v>0</v>
      </c>
      <c r="GE85" s="329">
        <f t="shared" si="588"/>
        <v>0</v>
      </c>
      <c r="GF85" s="326">
        <f t="shared" si="589"/>
        <v>0</v>
      </c>
      <c r="GG85" s="327">
        <f t="shared" si="590"/>
        <v>0</v>
      </c>
      <c r="GH85" s="327">
        <f t="shared" si="591"/>
        <v>0</v>
      </c>
      <c r="GI85" s="329">
        <f t="shared" si="592"/>
        <v>0</v>
      </c>
      <c r="GJ85" s="326">
        <f t="shared" si="593"/>
        <v>0</v>
      </c>
      <c r="GK85" s="327">
        <f t="shared" si="594"/>
        <v>0</v>
      </c>
      <c r="GL85" s="327">
        <f t="shared" si="595"/>
        <v>0</v>
      </c>
      <c r="GM85" s="329">
        <f t="shared" si="596"/>
        <v>0</v>
      </c>
      <c r="GN85" s="326">
        <f t="shared" si="597"/>
        <v>0</v>
      </c>
      <c r="GO85" s="327">
        <f t="shared" si="598"/>
        <v>0</v>
      </c>
      <c r="GP85" s="327">
        <f t="shared" si="599"/>
        <v>0</v>
      </c>
      <c r="GQ85" s="329">
        <f t="shared" si="600"/>
        <v>0</v>
      </c>
      <c r="GR85" s="326">
        <f t="shared" si="601"/>
        <v>0</v>
      </c>
      <c r="GS85" s="327">
        <f t="shared" si="602"/>
        <v>0</v>
      </c>
      <c r="GT85" s="327">
        <f t="shared" si="603"/>
        <v>0</v>
      </c>
      <c r="GU85" s="329">
        <f t="shared" si="604"/>
        <v>0</v>
      </c>
      <c r="GV85" s="326">
        <f t="shared" si="605"/>
        <v>0</v>
      </c>
      <c r="GW85" s="327">
        <f t="shared" si="606"/>
        <v>0</v>
      </c>
      <c r="GX85" s="327">
        <f t="shared" si="607"/>
        <v>0</v>
      </c>
      <c r="GY85" s="329">
        <f t="shared" si="608"/>
        <v>0</v>
      </c>
      <c r="GZ85" s="326">
        <f t="shared" si="609"/>
        <v>0</v>
      </c>
      <c r="HA85" s="327">
        <f t="shared" si="610"/>
        <v>0</v>
      </c>
      <c r="HB85" s="327">
        <f t="shared" si="611"/>
        <v>0</v>
      </c>
      <c r="HC85" s="329">
        <f t="shared" si="612"/>
        <v>0</v>
      </c>
      <c r="HD85" s="326">
        <f t="shared" si="613"/>
        <v>0</v>
      </c>
      <c r="HE85" s="327">
        <f t="shared" si="614"/>
        <v>0</v>
      </c>
      <c r="HF85" s="327">
        <f t="shared" si="615"/>
        <v>0</v>
      </c>
      <c r="HG85" s="329">
        <f t="shared" si="616"/>
        <v>0</v>
      </c>
      <c r="HI85" s="330">
        <f t="shared" si="646"/>
        <v>0</v>
      </c>
      <c r="HJ85" s="331">
        <f t="shared" si="647"/>
        <v>0</v>
      </c>
      <c r="HK85" s="331">
        <f t="shared" si="617"/>
        <v>0</v>
      </c>
    </row>
    <row r="86" spans="1:219" x14ac:dyDescent="0.25">
      <c r="A86" s="252" t="str">
        <f t="shared" ref="A86:D86" si="717">IF(A17=0, "", A17)</f>
        <v/>
      </c>
      <c r="B86" s="253" t="str">
        <f t="shared" si="717"/>
        <v/>
      </c>
      <c r="C86" s="252" t="str">
        <f t="shared" si="717"/>
        <v/>
      </c>
      <c r="D86" s="252" t="str">
        <f t="shared" si="717"/>
        <v/>
      </c>
      <c r="E86" s="322">
        <f t="shared" si="488"/>
        <v>0</v>
      </c>
      <c r="F86" s="322">
        <f t="shared" si="649"/>
        <v>0</v>
      </c>
      <c r="G86" s="323">
        <f t="shared" si="714"/>
        <v>0</v>
      </c>
      <c r="H86" s="324">
        <f t="shared" si="619"/>
        <v>0</v>
      </c>
      <c r="I86" s="322">
        <f t="shared" si="651"/>
        <v>0</v>
      </c>
      <c r="J86" s="322">
        <f t="shared" si="652"/>
        <v>0</v>
      </c>
      <c r="K86" s="325">
        <f t="shared" si="653"/>
        <v>0</v>
      </c>
      <c r="L86" s="326">
        <f t="shared" si="620"/>
        <v>0</v>
      </c>
      <c r="M86" s="327">
        <f t="shared" si="654"/>
        <v>0</v>
      </c>
      <c r="N86" s="327">
        <f t="shared" si="655"/>
        <v>0</v>
      </c>
      <c r="O86" s="327">
        <f t="shared" si="656"/>
        <v>0</v>
      </c>
      <c r="P86" s="326">
        <f t="shared" si="621"/>
        <v>0</v>
      </c>
      <c r="Q86" s="327">
        <f t="shared" si="657"/>
        <v>0</v>
      </c>
      <c r="R86" s="327">
        <f t="shared" si="658"/>
        <v>0</v>
      </c>
      <c r="S86" s="327">
        <f t="shared" si="659"/>
        <v>0</v>
      </c>
      <c r="T86" s="326">
        <f t="shared" si="622"/>
        <v>0</v>
      </c>
      <c r="U86" s="327">
        <f t="shared" si="660"/>
        <v>0</v>
      </c>
      <c r="V86" s="327">
        <f t="shared" si="661"/>
        <v>0</v>
      </c>
      <c r="W86" s="327">
        <f t="shared" si="662"/>
        <v>0</v>
      </c>
      <c r="X86" s="326">
        <f t="shared" si="623"/>
        <v>0</v>
      </c>
      <c r="Y86" s="327">
        <f t="shared" si="663"/>
        <v>0</v>
      </c>
      <c r="Z86" s="327">
        <f t="shared" si="664"/>
        <v>0</v>
      </c>
      <c r="AA86" s="327">
        <f t="shared" si="665"/>
        <v>0</v>
      </c>
      <c r="AB86" s="326">
        <f t="shared" si="624"/>
        <v>0</v>
      </c>
      <c r="AC86" s="327">
        <f t="shared" si="666"/>
        <v>0</v>
      </c>
      <c r="AD86" s="327">
        <f t="shared" si="667"/>
        <v>0</v>
      </c>
      <c r="AE86" s="327">
        <f t="shared" si="668"/>
        <v>0</v>
      </c>
      <c r="AF86" s="326">
        <f t="shared" si="625"/>
        <v>0</v>
      </c>
      <c r="AG86" s="327">
        <f t="shared" si="669"/>
        <v>0</v>
      </c>
      <c r="AH86" s="327">
        <f t="shared" si="670"/>
        <v>0</v>
      </c>
      <c r="AI86" s="329">
        <f t="shared" si="671"/>
        <v>0</v>
      </c>
      <c r="AJ86" s="326">
        <f t="shared" si="626"/>
        <v>0</v>
      </c>
      <c r="AK86" s="327">
        <f t="shared" si="672"/>
        <v>0</v>
      </c>
      <c r="AL86" s="327">
        <f t="shared" si="673"/>
        <v>0</v>
      </c>
      <c r="AM86" s="329">
        <f t="shared" si="674"/>
        <v>0</v>
      </c>
      <c r="AN86" s="326">
        <f t="shared" si="627"/>
        <v>0</v>
      </c>
      <c r="AO86" s="327">
        <f t="shared" si="675"/>
        <v>0</v>
      </c>
      <c r="AP86" s="327">
        <f t="shared" si="676"/>
        <v>0</v>
      </c>
      <c r="AQ86" s="329">
        <f t="shared" si="677"/>
        <v>0</v>
      </c>
      <c r="AR86" s="326">
        <f t="shared" si="628"/>
        <v>0</v>
      </c>
      <c r="AS86" s="327">
        <f t="shared" si="678"/>
        <v>0</v>
      </c>
      <c r="AT86" s="327">
        <f t="shared" si="679"/>
        <v>0</v>
      </c>
      <c r="AU86" s="329">
        <f t="shared" si="680"/>
        <v>0</v>
      </c>
      <c r="AV86" s="326">
        <f t="shared" si="629"/>
        <v>0</v>
      </c>
      <c r="AW86" s="327">
        <f t="shared" si="681"/>
        <v>0</v>
      </c>
      <c r="AX86" s="327">
        <f t="shared" si="682"/>
        <v>0</v>
      </c>
      <c r="AY86" s="329">
        <f t="shared" si="683"/>
        <v>0</v>
      </c>
      <c r="AZ86" s="326">
        <f t="shared" si="630"/>
        <v>0</v>
      </c>
      <c r="BA86" s="327">
        <f t="shared" si="684"/>
        <v>0</v>
      </c>
      <c r="BB86" s="327">
        <f t="shared" si="685"/>
        <v>0</v>
      </c>
      <c r="BC86" s="329">
        <f t="shared" si="686"/>
        <v>0</v>
      </c>
      <c r="BD86" s="326">
        <f t="shared" si="631"/>
        <v>0</v>
      </c>
      <c r="BE86" s="327">
        <f t="shared" si="687"/>
        <v>0</v>
      </c>
      <c r="BF86" s="327">
        <f t="shared" si="688"/>
        <v>0</v>
      </c>
      <c r="BG86" s="329">
        <f t="shared" si="689"/>
        <v>0</v>
      </c>
      <c r="BH86" s="326">
        <f t="shared" si="632"/>
        <v>0</v>
      </c>
      <c r="BI86" s="327">
        <f t="shared" si="690"/>
        <v>0</v>
      </c>
      <c r="BJ86" s="327">
        <f t="shared" si="691"/>
        <v>0</v>
      </c>
      <c r="BK86" s="329">
        <f t="shared" si="692"/>
        <v>0</v>
      </c>
      <c r="BL86" s="326">
        <f t="shared" si="633"/>
        <v>0</v>
      </c>
      <c r="BM86" s="327">
        <f t="shared" si="693"/>
        <v>0</v>
      </c>
      <c r="BN86" s="327">
        <f t="shared" si="694"/>
        <v>0</v>
      </c>
      <c r="BO86" s="329">
        <f t="shared" si="695"/>
        <v>0</v>
      </c>
      <c r="BP86" s="326">
        <f t="shared" si="634"/>
        <v>0</v>
      </c>
      <c r="BQ86" s="327">
        <f t="shared" si="696"/>
        <v>0</v>
      </c>
      <c r="BR86" s="327">
        <f t="shared" si="697"/>
        <v>0</v>
      </c>
      <c r="BS86" s="329">
        <f t="shared" si="698"/>
        <v>0</v>
      </c>
      <c r="BT86" s="326">
        <f t="shared" si="635"/>
        <v>0</v>
      </c>
      <c r="BU86" s="327">
        <f t="shared" si="699"/>
        <v>0</v>
      </c>
      <c r="BV86" s="327">
        <f t="shared" si="700"/>
        <v>0</v>
      </c>
      <c r="BW86" s="329">
        <f t="shared" si="701"/>
        <v>0</v>
      </c>
      <c r="BX86" s="326">
        <f t="shared" si="636"/>
        <v>0</v>
      </c>
      <c r="BY86" s="327">
        <f t="shared" si="702"/>
        <v>0</v>
      </c>
      <c r="BZ86" s="327">
        <f t="shared" si="703"/>
        <v>0</v>
      </c>
      <c r="CA86" s="329">
        <f t="shared" si="704"/>
        <v>0</v>
      </c>
      <c r="CB86" s="326">
        <f t="shared" si="637"/>
        <v>0</v>
      </c>
      <c r="CC86" s="327">
        <f t="shared" si="705"/>
        <v>0</v>
      </c>
      <c r="CD86" s="327">
        <f t="shared" si="706"/>
        <v>0</v>
      </c>
      <c r="CE86" s="329">
        <f t="shared" si="707"/>
        <v>0</v>
      </c>
      <c r="CF86" s="326">
        <f t="shared" si="638"/>
        <v>0</v>
      </c>
      <c r="CG86" s="327">
        <f t="shared" si="708"/>
        <v>0</v>
      </c>
      <c r="CH86" s="327">
        <f t="shared" si="709"/>
        <v>0</v>
      </c>
      <c r="CI86" s="329">
        <f t="shared" si="710"/>
        <v>0</v>
      </c>
      <c r="CJ86" s="326">
        <f t="shared" si="489"/>
        <v>0</v>
      </c>
      <c r="CK86" s="327">
        <f t="shared" si="639"/>
        <v>0</v>
      </c>
      <c r="CL86" s="327">
        <f t="shared" si="491"/>
        <v>0</v>
      </c>
      <c r="CM86" s="329">
        <f t="shared" si="492"/>
        <v>0</v>
      </c>
      <c r="CN86" s="326">
        <f t="shared" si="489"/>
        <v>0</v>
      </c>
      <c r="CO86" s="327">
        <f t="shared" si="640"/>
        <v>0</v>
      </c>
      <c r="CP86" s="327">
        <f t="shared" si="495"/>
        <v>0</v>
      </c>
      <c r="CQ86" s="329">
        <f t="shared" si="496"/>
        <v>0</v>
      </c>
      <c r="CR86" s="326">
        <f t="shared" si="489"/>
        <v>0</v>
      </c>
      <c r="CS86" s="327">
        <f t="shared" si="641"/>
        <v>0</v>
      </c>
      <c r="CT86" s="327">
        <f t="shared" si="499"/>
        <v>0</v>
      </c>
      <c r="CU86" s="329">
        <f t="shared" si="500"/>
        <v>0</v>
      </c>
      <c r="CV86" s="326">
        <f t="shared" si="489"/>
        <v>0</v>
      </c>
      <c r="CW86" s="327">
        <f t="shared" si="642"/>
        <v>0</v>
      </c>
      <c r="CX86" s="327">
        <f t="shared" si="503"/>
        <v>0</v>
      </c>
      <c r="CY86" s="329">
        <f t="shared" si="504"/>
        <v>0</v>
      </c>
      <c r="CZ86" s="326">
        <f t="shared" si="489"/>
        <v>0</v>
      </c>
      <c r="DA86" s="327">
        <f t="shared" si="643"/>
        <v>0</v>
      </c>
      <c r="DB86" s="327">
        <f t="shared" si="507"/>
        <v>0</v>
      </c>
      <c r="DC86" s="329">
        <f t="shared" si="508"/>
        <v>0</v>
      </c>
      <c r="DD86" s="326">
        <f t="shared" ref="DD86" si="718">DD17</f>
        <v>0</v>
      </c>
      <c r="DE86" s="327">
        <f t="shared" si="510"/>
        <v>0</v>
      </c>
      <c r="DF86" s="327">
        <f t="shared" si="511"/>
        <v>0</v>
      </c>
      <c r="DG86" s="329">
        <f t="shared" si="512"/>
        <v>0</v>
      </c>
      <c r="DH86" s="326">
        <f t="shared" ref="DH86" si="719">DH17</f>
        <v>0</v>
      </c>
      <c r="DI86" s="327">
        <f t="shared" si="514"/>
        <v>0</v>
      </c>
      <c r="DJ86" s="327">
        <f t="shared" si="515"/>
        <v>0</v>
      </c>
      <c r="DK86" s="329">
        <f t="shared" si="516"/>
        <v>0</v>
      </c>
      <c r="DL86" s="326">
        <f t="shared" si="517"/>
        <v>0</v>
      </c>
      <c r="DM86" s="327">
        <f t="shared" si="518"/>
        <v>0</v>
      </c>
      <c r="DN86" s="327">
        <f t="shared" si="519"/>
        <v>0</v>
      </c>
      <c r="DO86" s="329">
        <f t="shared" si="520"/>
        <v>0</v>
      </c>
      <c r="DP86" s="326">
        <f t="shared" si="521"/>
        <v>0</v>
      </c>
      <c r="DQ86" s="327">
        <f t="shared" si="522"/>
        <v>0</v>
      </c>
      <c r="DR86" s="327">
        <f t="shared" si="523"/>
        <v>0</v>
      </c>
      <c r="DS86" s="329">
        <f t="shared" si="524"/>
        <v>0</v>
      </c>
      <c r="DT86" s="326">
        <f t="shared" si="525"/>
        <v>0</v>
      </c>
      <c r="DU86" s="327">
        <f t="shared" si="526"/>
        <v>0</v>
      </c>
      <c r="DV86" s="327">
        <f t="shared" si="527"/>
        <v>0</v>
      </c>
      <c r="DW86" s="329">
        <f t="shared" si="528"/>
        <v>0</v>
      </c>
      <c r="DX86" s="326">
        <f t="shared" si="529"/>
        <v>0</v>
      </c>
      <c r="DY86" s="327">
        <f t="shared" si="530"/>
        <v>0</v>
      </c>
      <c r="DZ86" s="327">
        <f t="shared" si="531"/>
        <v>0</v>
      </c>
      <c r="EA86" s="329">
        <f t="shared" si="532"/>
        <v>0</v>
      </c>
      <c r="EB86" s="326">
        <f t="shared" si="533"/>
        <v>0</v>
      </c>
      <c r="EC86" s="327">
        <f t="shared" si="534"/>
        <v>0</v>
      </c>
      <c r="ED86" s="327">
        <f t="shared" si="535"/>
        <v>0</v>
      </c>
      <c r="EE86" s="329">
        <f t="shared" si="536"/>
        <v>0</v>
      </c>
      <c r="EF86" s="326">
        <f t="shared" si="537"/>
        <v>0</v>
      </c>
      <c r="EG86" s="327">
        <f t="shared" si="538"/>
        <v>0</v>
      </c>
      <c r="EH86" s="327">
        <f t="shared" si="539"/>
        <v>0</v>
      </c>
      <c r="EI86" s="329">
        <f t="shared" si="540"/>
        <v>0</v>
      </c>
      <c r="EJ86" s="326">
        <f t="shared" si="541"/>
        <v>0</v>
      </c>
      <c r="EK86" s="327">
        <f t="shared" si="542"/>
        <v>0</v>
      </c>
      <c r="EL86" s="327">
        <f t="shared" si="543"/>
        <v>0</v>
      </c>
      <c r="EM86" s="329">
        <f t="shared" si="544"/>
        <v>0</v>
      </c>
      <c r="EN86" s="326">
        <f t="shared" si="545"/>
        <v>0</v>
      </c>
      <c r="EO86" s="327">
        <f t="shared" si="546"/>
        <v>0</v>
      </c>
      <c r="EP86" s="327">
        <f t="shared" si="547"/>
        <v>0</v>
      </c>
      <c r="EQ86" s="329">
        <f t="shared" si="548"/>
        <v>0</v>
      </c>
      <c r="ER86" s="326">
        <f t="shared" si="549"/>
        <v>0</v>
      </c>
      <c r="ES86" s="327">
        <f t="shared" si="550"/>
        <v>0</v>
      </c>
      <c r="ET86" s="327">
        <f t="shared" si="551"/>
        <v>0</v>
      </c>
      <c r="EU86" s="329">
        <f t="shared" si="552"/>
        <v>0</v>
      </c>
      <c r="EV86" s="326">
        <f t="shared" si="553"/>
        <v>0</v>
      </c>
      <c r="EW86" s="327">
        <f t="shared" si="554"/>
        <v>0</v>
      </c>
      <c r="EX86" s="327">
        <f t="shared" si="555"/>
        <v>0</v>
      </c>
      <c r="EY86" s="329">
        <f t="shared" si="556"/>
        <v>0</v>
      </c>
      <c r="EZ86" s="326">
        <f t="shared" si="557"/>
        <v>0</v>
      </c>
      <c r="FA86" s="327">
        <f t="shared" si="558"/>
        <v>0</v>
      </c>
      <c r="FB86" s="327">
        <f t="shared" si="559"/>
        <v>0</v>
      </c>
      <c r="FC86" s="329">
        <f t="shared" si="560"/>
        <v>0</v>
      </c>
      <c r="FD86" s="326">
        <f t="shared" si="561"/>
        <v>0</v>
      </c>
      <c r="FE86" s="327">
        <f t="shared" si="562"/>
        <v>0</v>
      </c>
      <c r="FF86" s="327">
        <f t="shared" si="563"/>
        <v>0</v>
      </c>
      <c r="FG86" s="329">
        <f t="shared" si="564"/>
        <v>0</v>
      </c>
      <c r="FH86" s="326">
        <f t="shared" si="565"/>
        <v>0</v>
      </c>
      <c r="FI86" s="327">
        <f t="shared" si="566"/>
        <v>0</v>
      </c>
      <c r="FJ86" s="327">
        <f t="shared" si="567"/>
        <v>0</v>
      </c>
      <c r="FK86" s="329">
        <f t="shared" si="568"/>
        <v>0</v>
      </c>
      <c r="FL86" s="326">
        <f t="shared" si="569"/>
        <v>0</v>
      </c>
      <c r="FM86" s="327">
        <f t="shared" si="570"/>
        <v>0</v>
      </c>
      <c r="FN86" s="327">
        <f t="shared" si="571"/>
        <v>0</v>
      </c>
      <c r="FO86" s="329">
        <f t="shared" si="572"/>
        <v>0</v>
      </c>
      <c r="FP86" s="326">
        <f t="shared" si="573"/>
        <v>0</v>
      </c>
      <c r="FQ86" s="327">
        <f t="shared" si="574"/>
        <v>0</v>
      </c>
      <c r="FR86" s="327">
        <f t="shared" si="575"/>
        <v>0</v>
      </c>
      <c r="FS86" s="329">
        <f t="shared" si="576"/>
        <v>0</v>
      </c>
      <c r="FT86" s="326">
        <f t="shared" si="577"/>
        <v>0</v>
      </c>
      <c r="FU86" s="327">
        <f t="shared" si="578"/>
        <v>0</v>
      </c>
      <c r="FV86" s="327">
        <f t="shared" si="579"/>
        <v>0</v>
      </c>
      <c r="FW86" s="329">
        <f t="shared" si="580"/>
        <v>0</v>
      </c>
      <c r="FX86" s="326">
        <f t="shared" si="581"/>
        <v>0</v>
      </c>
      <c r="FY86" s="327">
        <f t="shared" si="582"/>
        <v>0</v>
      </c>
      <c r="FZ86" s="327">
        <f t="shared" si="583"/>
        <v>0</v>
      </c>
      <c r="GA86" s="329">
        <f t="shared" si="584"/>
        <v>0</v>
      </c>
      <c r="GB86" s="326">
        <f t="shared" si="585"/>
        <v>0</v>
      </c>
      <c r="GC86" s="327">
        <f t="shared" si="586"/>
        <v>0</v>
      </c>
      <c r="GD86" s="327">
        <f t="shared" si="587"/>
        <v>0</v>
      </c>
      <c r="GE86" s="329">
        <f t="shared" si="588"/>
        <v>0</v>
      </c>
      <c r="GF86" s="326">
        <f t="shared" si="589"/>
        <v>0</v>
      </c>
      <c r="GG86" s="327">
        <f t="shared" si="590"/>
        <v>0</v>
      </c>
      <c r="GH86" s="327">
        <f t="shared" si="591"/>
        <v>0</v>
      </c>
      <c r="GI86" s="329">
        <f t="shared" si="592"/>
        <v>0</v>
      </c>
      <c r="GJ86" s="326">
        <f t="shared" si="593"/>
        <v>0</v>
      </c>
      <c r="GK86" s="327">
        <f t="shared" si="594"/>
        <v>0</v>
      </c>
      <c r="GL86" s="327">
        <f t="shared" si="595"/>
        <v>0</v>
      </c>
      <c r="GM86" s="329">
        <f t="shared" si="596"/>
        <v>0</v>
      </c>
      <c r="GN86" s="326">
        <f t="shared" si="597"/>
        <v>0</v>
      </c>
      <c r="GO86" s="327">
        <f t="shared" si="598"/>
        <v>0</v>
      </c>
      <c r="GP86" s="327">
        <f t="shared" si="599"/>
        <v>0</v>
      </c>
      <c r="GQ86" s="329">
        <f t="shared" si="600"/>
        <v>0</v>
      </c>
      <c r="GR86" s="326">
        <f t="shared" si="601"/>
        <v>0</v>
      </c>
      <c r="GS86" s="327">
        <f t="shared" si="602"/>
        <v>0</v>
      </c>
      <c r="GT86" s="327">
        <f t="shared" si="603"/>
        <v>0</v>
      </c>
      <c r="GU86" s="329">
        <f t="shared" si="604"/>
        <v>0</v>
      </c>
      <c r="GV86" s="326">
        <f t="shared" si="605"/>
        <v>0</v>
      </c>
      <c r="GW86" s="327">
        <f t="shared" si="606"/>
        <v>0</v>
      </c>
      <c r="GX86" s="327">
        <f t="shared" si="607"/>
        <v>0</v>
      </c>
      <c r="GY86" s="329">
        <f t="shared" si="608"/>
        <v>0</v>
      </c>
      <c r="GZ86" s="326">
        <f t="shared" si="609"/>
        <v>0</v>
      </c>
      <c r="HA86" s="327">
        <f t="shared" si="610"/>
        <v>0</v>
      </c>
      <c r="HB86" s="327">
        <f t="shared" si="611"/>
        <v>0</v>
      </c>
      <c r="HC86" s="329">
        <f t="shared" si="612"/>
        <v>0</v>
      </c>
      <c r="HD86" s="326">
        <f t="shared" si="613"/>
        <v>0</v>
      </c>
      <c r="HE86" s="327">
        <f t="shared" si="614"/>
        <v>0</v>
      </c>
      <c r="HF86" s="327">
        <f t="shared" si="615"/>
        <v>0</v>
      </c>
      <c r="HG86" s="329">
        <f t="shared" si="616"/>
        <v>0</v>
      </c>
      <c r="HI86" s="330">
        <f t="shared" si="646"/>
        <v>0</v>
      </c>
      <c r="HJ86" s="331">
        <f t="shared" si="647"/>
        <v>0</v>
      </c>
      <c r="HK86" s="331">
        <f t="shared" si="617"/>
        <v>0</v>
      </c>
    </row>
    <row r="87" spans="1:219" x14ac:dyDescent="0.25">
      <c r="A87" s="252" t="str">
        <f t="shared" ref="A87:D87" si="720">IF(A18=0, "", A18)</f>
        <v/>
      </c>
      <c r="B87" s="253" t="str">
        <f t="shared" si="720"/>
        <v/>
      </c>
      <c r="C87" s="252" t="str">
        <f t="shared" si="720"/>
        <v/>
      </c>
      <c r="D87" s="252" t="str">
        <f t="shared" si="720"/>
        <v/>
      </c>
      <c r="E87" s="322">
        <f t="shared" si="488"/>
        <v>0</v>
      </c>
      <c r="F87" s="322">
        <f t="shared" si="649"/>
        <v>0</v>
      </c>
      <c r="G87" s="323">
        <f t="shared" si="714"/>
        <v>0</v>
      </c>
      <c r="H87" s="324">
        <f t="shared" si="619"/>
        <v>0</v>
      </c>
      <c r="I87" s="322">
        <f t="shared" si="651"/>
        <v>0</v>
      </c>
      <c r="J87" s="322">
        <f t="shared" si="652"/>
        <v>0</v>
      </c>
      <c r="K87" s="325">
        <f t="shared" si="653"/>
        <v>0</v>
      </c>
      <c r="L87" s="326">
        <f t="shared" si="620"/>
        <v>0</v>
      </c>
      <c r="M87" s="327">
        <f t="shared" si="654"/>
        <v>0</v>
      </c>
      <c r="N87" s="327">
        <f t="shared" si="655"/>
        <v>0</v>
      </c>
      <c r="O87" s="327">
        <f t="shared" si="656"/>
        <v>0</v>
      </c>
      <c r="P87" s="326">
        <f t="shared" si="621"/>
        <v>0</v>
      </c>
      <c r="Q87" s="327">
        <f t="shared" si="657"/>
        <v>0</v>
      </c>
      <c r="R87" s="327">
        <f t="shared" si="658"/>
        <v>0</v>
      </c>
      <c r="S87" s="327">
        <f t="shared" si="659"/>
        <v>0</v>
      </c>
      <c r="T87" s="326">
        <f t="shared" si="622"/>
        <v>0</v>
      </c>
      <c r="U87" s="327">
        <f t="shared" si="660"/>
        <v>0</v>
      </c>
      <c r="V87" s="327">
        <f t="shared" si="661"/>
        <v>0</v>
      </c>
      <c r="W87" s="327">
        <f t="shared" si="662"/>
        <v>0</v>
      </c>
      <c r="X87" s="326">
        <f t="shared" si="623"/>
        <v>0</v>
      </c>
      <c r="Y87" s="327">
        <f t="shared" si="663"/>
        <v>0</v>
      </c>
      <c r="Z87" s="327">
        <f t="shared" si="664"/>
        <v>0</v>
      </c>
      <c r="AA87" s="327">
        <f t="shared" si="665"/>
        <v>0</v>
      </c>
      <c r="AB87" s="326">
        <f t="shared" si="624"/>
        <v>0</v>
      </c>
      <c r="AC87" s="327">
        <f t="shared" si="666"/>
        <v>0</v>
      </c>
      <c r="AD87" s="327">
        <f t="shared" si="667"/>
        <v>0</v>
      </c>
      <c r="AE87" s="327">
        <f t="shared" si="668"/>
        <v>0</v>
      </c>
      <c r="AF87" s="326">
        <f t="shared" si="625"/>
        <v>0</v>
      </c>
      <c r="AG87" s="327">
        <f t="shared" si="669"/>
        <v>0</v>
      </c>
      <c r="AH87" s="327">
        <f t="shared" si="670"/>
        <v>0</v>
      </c>
      <c r="AI87" s="329">
        <f t="shared" si="671"/>
        <v>0</v>
      </c>
      <c r="AJ87" s="326">
        <f t="shared" si="626"/>
        <v>0</v>
      </c>
      <c r="AK87" s="327">
        <f t="shared" si="672"/>
        <v>0</v>
      </c>
      <c r="AL87" s="327">
        <f t="shared" si="673"/>
        <v>0</v>
      </c>
      <c r="AM87" s="329">
        <f t="shared" si="674"/>
        <v>0</v>
      </c>
      <c r="AN87" s="326">
        <f t="shared" si="627"/>
        <v>0</v>
      </c>
      <c r="AO87" s="327">
        <f t="shared" si="675"/>
        <v>0</v>
      </c>
      <c r="AP87" s="327">
        <f t="shared" si="676"/>
        <v>0</v>
      </c>
      <c r="AQ87" s="329">
        <f t="shared" si="677"/>
        <v>0</v>
      </c>
      <c r="AR87" s="326">
        <f t="shared" si="628"/>
        <v>0</v>
      </c>
      <c r="AS87" s="327">
        <f t="shared" si="678"/>
        <v>0</v>
      </c>
      <c r="AT87" s="327">
        <f t="shared" si="679"/>
        <v>0</v>
      </c>
      <c r="AU87" s="329">
        <f t="shared" si="680"/>
        <v>0</v>
      </c>
      <c r="AV87" s="326">
        <f t="shared" si="629"/>
        <v>0</v>
      </c>
      <c r="AW87" s="327">
        <f t="shared" si="681"/>
        <v>0</v>
      </c>
      <c r="AX87" s="327">
        <f t="shared" si="682"/>
        <v>0</v>
      </c>
      <c r="AY87" s="329">
        <f t="shared" si="683"/>
        <v>0</v>
      </c>
      <c r="AZ87" s="326">
        <f t="shared" si="630"/>
        <v>0</v>
      </c>
      <c r="BA87" s="327">
        <f t="shared" si="684"/>
        <v>0</v>
      </c>
      <c r="BB87" s="327">
        <f t="shared" si="685"/>
        <v>0</v>
      </c>
      <c r="BC87" s="329">
        <f t="shared" si="686"/>
        <v>0</v>
      </c>
      <c r="BD87" s="326">
        <f t="shared" si="631"/>
        <v>0</v>
      </c>
      <c r="BE87" s="327">
        <f t="shared" si="687"/>
        <v>0</v>
      </c>
      <c r="BF87" s="327">
        <f t="shared" si="688"/>
        <v>0</v>
      </c>
      <c r="BG87" s="329">
        <f t="shared" si="689"/>
        <v>0</v>
      </c>
      <c r="BH87" s="326">
        <f t="shared" si="632"/>
        <v>0</v>
      </c>
      <c r="BI87" s="327">
        <f t="shared" si="690"/>
        <v>0</v>
      </c>
      <c r="BJ87" s="327">
        <f t="shared" si="691"/>
        <v>0</v>
      </c>
      <c r="BK87" s="329">
        <f t="shared" si="692"/>
        <v>0</v>
      </c>
      <c r="BL87" s="326">
        <f t="shared" si="633"/>
        <v>0</v>
      </c>
      <c r="BM87" s="327">
        <f t="shared" si="693"/>
        <v>0</v>
      </c>
      <c r="BN87" s="327">
        <f t="shared" si="694"/>
        <v>0</v>
      </c>
      <c r="BO87" s="329">
        <f t="shared" si="695"/>
        <v>0</v>
      </c>
      <c r="BP87" s="326">
        <f t="shared" si="634"/>
        <v>0</v>
      </c>
      <c r="BQ87" s="327">
        <f t="shared" si="696"/>
        <v>0</v>
      </c>
      <c r="BR87" s="327">
        <f t="shared" si="697"/>
        <v>0</v>
      </c>
      <c r="BS87" s="329">
        <f t="shared" si="698"/>
        <v>0</v>
      </c>
      <c r="BT87" s="326">
        <f t="shared" si="635"/>
        <v>0</v>
      </c>
      <c r="BU87" s="327">
        <f t="shared" si="699"/>
        <v>0</v>
      </c>
      <c r="BV87" s="327">
        <f t="shared" si="700"/>
        <v>0</v>
      </c>
      <c r="BW87" s="329">
        <f t="shared" si="701"/>
        <v>0</v>
      </c>
      <c r="BX87" s="326">
        <f t="shared" si="636"/>
        <v>0</v>
      </c>
      <c r="BY87" s="327">
        <f t="shared" si="702"/>
        <v>0</v>
      </c>
      <c r="BZ87" s="327">
        <f t="shared" si="703"/>
        <v>0</v>
      </c>
      <c r="CA87" s="329">
        <f t="shared" si="704"/>
        <v>0</v>
      </c>
      <c r="CB87" s="326">
        <f t="shared" si="637"/>
        <v>0</v>
      </c>
      <c r="CC87" s="327">
        <f t="shared" si="705"/>
        <v>0</v>
      </c>
      <c r="CD87" s="327">
        <f t="shared" si="706"/>
        <v>0</v>
      </c>
      <c r="CE87" s="329">
        <f t="shared" si="707"/>
        <v>0</v>
      </c>
      <c r="CF87" s="326">
        <f t="shared" si="638"/>
        <v>0</v>
      </c>
      <c r="CG87" s="327">
        <f t="shared" si="708"/>
        <v>0</v>
      </c>
      <c r="CH87" s="327">
        <f t="shared" si="709"/>
        <v>0</v>
      </c>
      <c r="CI87" s="329">
        <f t="shared" si="710"/>
        <v>0</v>
      </c>
      <c r="CJ87" s="326">
        <f t="shared" si="489"/>
        <v>0</v>
      </c>
      <c r="CK87" s="327">
        <f t="shared" si="639"/>
        <v>0</v>
      </c>
      <c r="CL87" s="327">
        <f t="shared" si="491"/>
        <v>0</v>
      </c>
      <c r="CM87" s="329">
        <f t="shared" si="492"/>
        <v>0</v>
      </c>
      <c r="CN87" s="326">
        <f t="shared" si="489"/>
        <v>0</v>
      </c>
      <c r="CO87" s="327">
        <f t="shared" si="640"/>
        <v>0</v>
      </c>
      <c r="CP87" s="327">
        <f t="shared" si="495"/>
        <v>0</v>
      </c>
      <c r="CQ87" s="329">
        <f t="shared" si="496"/>
        <v>0</v>
      </c>
      <c r="CR87" s="326">
        <f t="shared" si="489"/>
        <v>0</v>
      </c>
      <c r="CS87" s="327">
        <f t="shared" si="641"/>
        <v>0</v>
      </c>
      <c r="CT87" s="327">
        <f t="shared" si="499"/>
        <v>0</v>
      </c>
      <c r="CU87" s="329">
        <f t="shared" si="500"/>
        <v>0</v>
      </c>
      <c r="CV87" s="326">
        <f t="shared" si="489"/>
        <v>0</v>
      </c>
      <c r="CW87" s="327">
        <f t="shared" si="642"/>
        <v>0</v>
      </c>
      <c r="CX87" s="327">
        <f t="shared" si="503"/>
        <v>0</v>
      </c>
      <c r="CY87" s="329">
        <f t="shared" si="504"/>
        <v>0</v>
      </c>
      <c r="CZ87" s="326">
        <f t="shared" si="489"/>
        <v>0</v>
      </c>
      <c r="DA87" s="327">
        <f t="shared" si="643"/>
        <v>0</v>
      </c>
      <c r="DB87" s="327">
        <f t="shared" si="507"/>
        <v>0</v>
      </c>
      <c r="DC87" s="329">
        <f t="shared" si="508"/>
        <v>0</v>
      </c>
      <c r="DD87" s="326">
        <f t="shared" ref="DD87" si="721">DD18</f>
        <v>0</v>
      </c>
      <c r="DE87" s="327">
        <f t="shared" si="510"/>
        <v>0</v>
      </c>
      <c r="DF87" s="327">
        <f t="shared" si="511"/>
        <v>0</v>
      </c>
      <c r="DG87" s="329">
        <f t="shared" si="512"/>
        <v>0</v>
      </c>
      <c r="DH87" s="326">
        <f t="shared" ref="DH87" si="722">DH18</f>
        <v>0</v>
      </c>
      <c r="DI87" s="327">
        <f t="shared" si="514"/>
        <v>0</v>
      </c>
      <c r="DJ87" s="327">
        <f t="shared" si="515"/>
        <v>0</v>
      </c>
      <c r="DK87" s="329">
        <f t="shared" si="516"/>
        <v>0</v>
      </c>
      <c r="DL87" s="326">
        <f t="shared" si="517"/>
        <v>0</v>
      </c>
      <c r="DM87" s="327">
        <f t="shared" si="518"/>
        <v>0</v>
      </c>
      <c r="DN87" s="327">
        <f t="shared" si="519"/>
        <v>0</v>
      </c>
      <c r="DO87" s="329">
        <f t="shared" si="520"/>
        <v>0</v>
      </c>
      <c r="DP87" s="326">
        <f t="shared" si="521"/>
        <v>0</v>
      </c>
      <c r="DQ87" s="327">
        <f t="shared" si="522"/>
        <v>0</v>
      </c>
      <c r="DR87" s="327">
        <f t="shared" si="523"/>
        <v>0</v>
      </c>
      <c r="DS87" s="329">
        <f t="shared" si="524"/>
        <v>0</v>
      </c>
      <c r="DT87" s="326">
        <f t="shared" si="525"/>
        <v>0</v>
      </c>
      <c r="DU87" s="327">
        <f t="shared" si="526"/>
        <v>0</v>
      </c>
      <c r="DV87" s="327">
        <f t="shared" si="527"/>
        <v>0</v>
      </c>
      <c r="DW87" s="329">
        <f t="shared" si="528"/>
        <v>0</v>
      </c>
      <c r="DX87" s="326">
        <f t="shared" si="529"/>
        <v>0</v>
      </c>
      <c r="DY87" s="327">
        <f t="shared" si="530"/>
        <v>0</v>
      </c>
      <c r="DZ87" s="327">
        <f t="shared" si="531"/>
        <v>0</v>
      </c>
      <c r="EA87" s="329">
        <f t="shared" si="532"/>
        <v>0</v>
      </c>
      <c r="EB87" s="326">
        <f t="shared" si="533"/>
        <v>0</v>
      </c>
      <c r="EC87" s="327">
        <f t="shared" si="534"/>
        <v>0</v>
      </c>
      <c r="ED87" s="327">
        <f t="shared" si="535"/>
        <v>0</v>
      </c>
      <c r="EE87" s="329">
        <f t="shared" si="536"/>
        <v>0</v>
      </c>
      <c r="EF87" s="326">
        <f t="shared" si="537"/>
        <v>0</v>
      </c>
      <c r="EG87" s="327">
        <f t="shared" si="538"/>
        <v>0</v>
      </c>
      <c r="EH87" s="327">
        <f t="shared" si="539"/>
        <v>0</v>
      </c>
      <c r="EI87" s="329">
        <f t="shared" si="540"/>
        <v>0</v>
      </c>
      <c r="EJ87" s="326">
        <f t="shared" si="541"/>
        <v>0</v>
      </c>
      <c r="EK87" s="327">
        <f t="shared" si="542"/>
        <v>0</v>
      </c>
      <c r="EL87" s="327">
        <f t="shared" si="543"/>
        <v>0</v>
      </c>
      <c r="EM87" s="329">
        <f t="shared" si="544"/>
        <v>0</v>
      </c>
      <c r="EN87" s="326">
        <f t="shared" si="545"/>
        <v>0</v>
      </c>
      <c r="EO87" s="327">
        <f t="shared" si="546"/>
        <v>0</v>
      </c>
      <c r="EP87" s="327">
        <f t="shared" si="547"/>
        <v>0</v>
      </c>
      <c r="EQ87" s="329">
        <f t="shared" si="548"/>
        <v>0</v>
      </c>
      <c r="ER87" s="326">
        <f t="shared" si="549"/>
        <v>0</v>
      </c>
      <c r="ES87" s="327">
        <f t="shared" si="550"/>
        <v>0</v>
      </c>
      <c r="ET87" s="327">
        <f t="shared" si="551"/>
        <v>0</v>
      </c>
      <c r="EU87" s="329">
        <f t="shared" si="552"/>
        <v>0</v>
      </c>
      <c r="EV87" s="326">
        <f t="shared" si="553"/>
        <v>0</v>
      </c>
      <c r="EW87" s="327">
        <f t="shared" si="554"/>
        <v>0</v>
      </c>
      <c r="EX87" s="327">
        <f t="shared" si="555"/>
        <v>0</v>
      </c>
      <c r="EY87" s="329">
        <f t="shared" si="556"/>
        <v>0</v>
      </c>
      <c r="EZ87" s="326">
        <f t="shared" si="557"/>
        <v>0</v>
      </c>
      <c r="FA87" s="327">
        <f t="shared" si="558"/>
        <v>0</v>
      </c>
      <c r="FB87" s="327">
        <f t="shared" si="559"/>
        <v>0</v>
      </c>
      <c r="FC87" s="329">
        <f t="shared" si="560"/>
        <v>0</v>
      </c>
      <c r="FD87" s="326">
        <f t="shared" si="561"/>
        <v>0</v>
      </c>
      <c r="FE87" s="327">
        <f t="shared" si="562"/>
        <v>0</v>
      </c>
      <c r="FF87" s="327">
        <f t="shared" si="563"/>
        <v>0</v>
      </c>
      <c r="FG87" s="329">
        <f t="shared" si="564"/>
        <v>0</v>
      </c>
      <c r="FH87" s="326">
        <f t="shared" si="565"/>
        <v>0</v>
      </c>
      <c r="FI87" s="327">
        <f t="shared" si="566"/>
        <v>0</v>
      </c>
      <c r="FJ87" s="327">
        <f t="shared" si="567"/>
        <v>0</v>
      </c>
      <c r="FK87" s="329">
        <f t="shared" si="568"/>
        <v>0</v>
      </c>
      <c r="FL87" s="326">
        <f t="shared" si="569"/>
        <v>0</v>
      </c>
      <c r="FM87" s="327">
        <f t="shared" si="570"/>
        <v>0</v>
      </c>
      <c r="FN87" s="327">
        <f t="shared" si="571"/>
        <v>0</v>
      </c>
      <c r="FO87" s="329">
        <f t="shared" si="572"/>
        <v>0</v>
      </c>
      <c r="FP87" s="326">
        <f t="shared" si="573"/>
        <v>0</v>
      </c>
      <c r="FQ87" s="327">
        <f t="shared" si="574"/>
        <v>0</v>
      </c>
      <c r="FR87" s="327">
        <f t="shared" si="575"/>
        <v>0</v>
      </c>
      <c r="FS87" s="329">
        <f t="shared" si="576"/>
        <v>0</v>
      </c>
      <c r="FT87" s="326">
        <f t="shared" si="577"/>
        <v>0</v>
      </c>
      <c r="FU87" s="327">
        <f t="shared" si="578"/>
        <v>0</v>
      </c>
      <c r="FV87" s="327">
        <f t="shared" si="579"/>
        <v>0</v>
      </c>
      <c r="FW87" s="329">
        <f t="shared" si="580"/>
        <v>0</v>
      </c>
      <c r="FX87" s="326">
        <f t="shared" si="581"/>
        <v>0</v>
      </c>
      <c r="FY87" s="327">
        <f t="shared" si="582"/>
        <v>0</v>
      </c>
      <c r="FZ87" s="327">
        <f t="shared" si="583"/>
        <v>0</v>
      </c>
      <c r="GA87" s="329">
        <f t="shared" si="584"/>
        <v>0</v>
      </c>
      <c r="GB87" s="326">
        <f t="shared" si="585"/>
        <v>0</v>
      </c>
      <c r="GC87" s="327">
        <f t="shared" si="586"/>
        <v>0</v>
      </c>
      <c r="GD87" s="327">
        <f t="shared" si="587"/>
        <v>0</v>
      </c>
      <c r="GE87" s="329">
        <f t="shared" si="588"/>
        <v>0</v>
      </c>
      <c r="GF87" s="326">
        <f t="shared" si="589"/>
        <v>0</v>
      </c>
      <c r="GG87" s="327">
        <f t="shared" si="590"/>
        <v>0</v>
      </c>
      <c r="GH87" s="327">
        <f t="shared" si="591"/>
        <v>0</v>
      </c>
      <c r="GI87" s="329">
        <f t="shared" si="592"/>
        <v>0</v>
      </c>
      <c r="GJ87" s="326">
        <f t="shared" si="593"/>
        <v>0</v>
      </c>
      <c r="GK87" s="327">
        <f t="shared" si="594"/>
        <v>0</v>
      </c>
      <c r="GL87" s="327">
        <f t="shared" si="595"/>
        <v>0</v>
      </c>
      <c r="GM87" s="329">
        <f t="shared" si="596"/>
        <v>0</v>
      </c>
      <c r="GN87" s="326">
        <f t="shared" si="597"/>
        <v>0</v>
      </c>
      <c r="GO87" s="327">
        <f t="shared" si="598"/>
        <v>0</v>
      </c>
      <c r="GP87" s="327">
        <f t="shared" si="599"/>
        <v>0</v>
      </c>
      <c r="GQ87" s="329">
        <f t="shared" si="600"/>
        <v>0</v>
      </c>
      <c r="GR87" s="326">
        <f t="shared" si="601"/>
        <v>0</v>
      </c>
      <c r="GS87" s="327">
        <f t="shared" si="602"/>
        <v>0</v>
      </c>
      <c r="GT87" s="327">
        <f t="shared" si="603"/>
        <v>0</v>
      </c>
      <c r="GU87" s="329">
        <f t="shared" si="604"/>
        <v>0</v>
      </c>
      <c r="GV87" s="326">
        <f t="shared" si="605"/>
        <v>0</v>
      </c>
      <c r="GW87" s="327">
        <f t="shared" si="606"/>
        <v>0</v>
      </c>
      <c r="GX87" s="327">
        <f t="shared" si="607"/>
        <v>0</v>
      </c>
      <c r="GY87" s="329">
        <f t="shared" si="608"/>
        <v>0</v>
      </c>
      <c r="GZ87" s="326">
        <f t="shared" si="609"/>
        <v>0</v>
      </c>
      <c r="HA87" s="327">
        <f t="shared" si="610"/>
        <v>0</v>
      </c>
      <c r="HB87" s="327">
        <f t="shared" si="611"/>
        <v>0</v>
      </c>
      <c r="HC87" s="329">
        <f t="shared" si="612"/>
        <v>0</v>
      </c>
      <c r="HD87" s="326">
        <f t="shared" si="613"/>
        <v>0</v>
      </c>
      <c r="HE87" s="327">
        <f t="shared" si="614"/>
        <v>0</v>
      </c>
      <c r="HF87" s="327">
        <f t="shared" si="615"/>
        <v>0</v>
      </c>
      <c r="HG87" s="329">
        <f t="shared" si="616"/>
        <v>0</v>
      </c>
      <c r="HI87" s="330">
        <f t="shared" si="646"/>
        <v>0</v>
      </c>
      <c r="HJ87" s="331">
        <f t="shared" si="647"/>
        <v>0</v>
      </c>
      <c r="HK87" s="331">
        <f t="shared" si="617"/>
        <v>0</v>
      </c>
    </row>
    <row r="88" spans="1:219" x14ac:dyDescent="0.25">
      <c r="A88" s="252" t="str">
        <f t="shared" ref="A88:D88" si="723">IF(A19=0, "", A19)</f>
        <v/>
      </c>
      <c r="B88" s="253" t="str">
        <f t="shared" si="723"/>
        <v/>
      </c>
      <c r="C88" s="252" t="str">
        <f t="shared" si="723"/>
        <v/>
      </c>
      <c r="D88" s="252" t="str">
        <f t="shared" si="723"/>
        <v/>
      </c>
      <c r="E88" s="322">
        <f t="shared" ref="E88:E111" si="724">IF(C88="", 0,IF(C88="01-60",E19*(1+$F$5),IF(C88="01-70",E19*(1+$F$3),IF(C88="01-10",E19*(1+$F$6),IF(C88="01-80",E19*(1+$F$7))))))</f>
        <v>0</v>
      </c>
      <c r="F88" s="322">
        <f t="shared" si="649"/>
        <v>0</v>
      </c>
      <c r="G88" s="323">
        <f t="shared" si="714"/>
        <v>0</v>
      </c>
      <c r="H88" s="324">
        <f t="shared" si="619"/>
        <v>0</v>
      </c>
      <c r="I88" s="322">
        <f t="shared" si="651"/>
        <v>0</v>
      </c>
      <c r="J88" s="322">
        <f t="shared" si="652"/>
        <v>0</v>
      </c>
      <c r="K88" s="325">
        <f t="shared" si="653"/>
        <v>0</v>
      </c>
      <c r="L88" s="326">
        <f t="shared" si="620"/>
        <v>0</v>
      </c>
      <c r="M88" s="327">
        <f t="shared" si="654"/>
        <v>0</v>
      </c>
      <c r="N88" s="327">
        <f t="shared" si="655"/>
        <v>0</v>
      </c>
      <c r="O88" s="327">
        <f t="shared" si="656"/>
        <v>0</v>
      </c>
      <c r="P88" s="326">
        <f t="shared" si="621"/>
        <v>0</v>
      </c>
      <c r="Q88" s="327">
        <f t="shared" si="657"/>
        <v>0</v>
      </c>
      <c r="R88" s="327">
        <f t="shared" si="658"/>
        <v>0</v>
      </c>
      <c r="S88" s="327">
        <f t="shared" si="659"/>
        <v>0</v>
      </c>
      <c r="T88" s="326">
        <f t="shared" si="622"/>
        <v>0</v>
      </c>
      <c r="U88" s="327">
        <f t="shared" si="660"/>
        <v>0</v>
      </c>
      <c r="V88" s="327">
        <f t="shared" si="661"/>
        <v>0</v>
      </c>
      <c r="W88" s="327">
        <f t="shared" si="662"/>
        <v>0</v>
      </c>
      <c r="X88" s="326">
        <f t="shared" si="623"/>
        <v>0</v>
      </c>
      <c r="Y88" s="327">
        <f t="shared" si="663"/>
        <v>0</v>
      </c>
      <c r="Z88" s="327">
        <f t="shared" si="664"/>
        <v>0</v>
      </c>
      <c r="AA88" s="327">
        <f t="shared" si="665"/>
        <v>0</v>
      </c>
      <c r="AB88" s="326">
        <f t="shared" si="624"/>
        <v>0</v>
      </c>
      <c r="AC88" s="327">
        <f t="shared" si="666"/>
        <v>0</v>
      </c>
      <c r="AD88" s="327">
        <f t="shared" si="667"/>
        <v>0</v>
      </c>
      <c r="AE88" s="327">
        <f t="shared" si="668"/>
        <v>0</v>
      </c>
      <c r="AF88" s="326">
        <f t="shared" si="625"/>
        <v>0</v>
      </c>
      <c r="AG88" s="327">
        <f t="shared" si="669"/>
        <v>0</v>
      </c>
      <c r="AH88" s="327">
        <f t="shared" si="670"/>
        <v>0</v>
      </c>
      <c r="AI88" s="329">
        <f t="shared" si="671"/>
        <v>0</v>
      </c>
      <c r="AJ88" s="326">
        <f t="shared" si="626"/>
        <v>0</v>
      </c>
      <c r="AK88" s="327">
        <f t="shared" si="672"/>
        <v>0</v>
      </c>
      <c r="AL88" s="327">
        <f t="shared" si="673"/>
        <v>0</v>
      </c>
      <c r="AM88" s="329">
        <f t="shared" si="674"/>
        <v>0</v>
      </c>
      <c r="AN88" s="326">
        <f t="shared" si="627"/>
        <v>0</v>
      </c>
      <c r="AO88" s="327">
        <f t="shared" si="675"/>
        <v>0</v>
      </c>
      <c r="AP88" s="327">
        <f t="shared" si="676"/>
        <v>0</v>
      </c>
      <c r="AQ88" s="329">
        <f t="shared" si="677"/>
        <v>0</v>
      </c>
      <c r="AR88" s="326">
        <f t="shared" si="628"/>
        <v>0</v>
      </c>
      <c r="AS88" s="327">
        <f t="shared" si="678"/>
        <v>0</v>
      </c>
      <c r="AT88" s="327">
        <f t="shared" si="679"/>
        <v>0</v>
      </c>
      <c r="AU88" s="329">
        <f t="shared" si="680"/>
        <v>0</v>
      </c>
      <c r="AV88" s="326">
        <f t="shared" si="629"/>
        <v>0</v>
      </c>
      <c r="AW88" s="327">
        <f t="shared" si="681"/>
        <v>0</v>
      </c>
      <c r="AX88" s="327">
        <f t="shared" si="682"/>
        <v>0</v>
      </c>
      <c r="AY88" s="329">
        <f t="shared" si="683"/>
        <v>0</v>
      </c>
      <c r="AZ88" s="326">
        <f t="shared" si="630"/>
        <v>0</v>
      </c>
      <c r="BA88" s="327">
        <f t="shared" si="684"/>
        <v>0</v>
      </c>
      <c r="BB88" s="327">
        <f t="shared" si="685"/>
        <v>0</v>
      </c>
      <c r="BC88" s="329">
        <f t="shared" si="686"/>
        <v>0</v>
      </c>
      <c r="BD88" s="326">
        <f t="shared" si="631"/>
        <v>0</v>
      </c>
      <c r="BE88" s="327">
        <f t="shared" si="687"/>
        <v>0</v>
      </c>
      <c r="BF88" s="327">
        <f t="shared" si="688"/>
        <v>0</v>
      </c>
      <c r="BG88" s="329">
        <f t="shared" si="689"/>
        <v>0</v>
      </c>
      <c r="BH88" s="326">
        <f t="shared" si="632"/>
        <v>0</v>
      </c>
      <c r="BI88" s="327">
        <f t="shared" si="690"/>
        <v>0</v>
      </c>
      <c r="BJ88" s="327">
        <f t="shared" si="691"/>
        <v>0</v>
      </c>
      <c r="BK88" s="329">
        <f t="shared" si="692"/>
        <v>0</v>
      </c>
      <c r="BL88" s="326">
        <f t="shared" si="633"/>
        <v>0</v>
      </c>
      <c r="BM88" s="327">
        <f t="shared" si="693"/>
        <v>0</v>
      </c>
      <c r="BN88" s="327">
        <f t="shared" si="694"/>
        <v>0</v>
      </c>
      <c r="BO88" s="329">
        <f t="shared" si="695"/>
        <v>0</v>
      </c>
      <c r="BP88" s="326">
        <f t="shared" si="634"/>
        <v>0</v>
      </c>
      <c r="BQ88" s="327">
        <f t="shared" si="696"/>
        <v>0</v>
      </c>
      <c r="BR88" s="327">
        <f t="shared" si="697"/>
        <v>0</v>
      </c>
      <c r="BS88" s="329">
        <f t="shared" si="698"/>
        <v>0</v>
      </c>
      <c r="BT88" s="326">
        <f t="shared" si="635"/>
        <v>0</v>
      </c>
      <c r="BU88" s="327">
        <f t="shared" si="699"/>
        <v>0</v>
      </c>
      <c r="BV88" s="327">
        <f t="shared" si="700"/>
        <v>0</v>
      </c>
      <c r="BW88" s="329">
        <f t="shared" si="701"/>
        <v>0</v>
      </c>
      <c r="BX88" s="326">
        <f t="shared" si="636"/>
        <v>0</v>
      </c>
      <c r="BY88" s="327">
        <f t="shared" si="702"/>
        <v>0</v>
      </c>
      <c r="BZ88" s="327">
        <f t="shared" si="703"/>
        <v>0</v>
      </c>
      <c r="CA88" s="329">
        <f t="shared" si="704"/>
        <v>0</v>
      </c>
      <c r="CB88" s="326">
        <f t="shared" si="637"/>
        <v>0</v>
      </c>
      <c r="CC88" s="327">
        <f t="shared" si="705"/>
        <v>0</v>
      </c>
      <c r="CD88" s="327">
        <f t="shared" si="706"/>
        <v>0</v>
      </c>
      <c r="CE88" s="329">
        <f t="shared" si="707"/>
        <v>0</v>
      </c>
      <c r="CF88" s="326">
        <f t="shared" si="638"/>
        <v>0</v>
      </c>
      <c r="CG88" s="327">
        <f t="shared" si="708"/>
        <v>0</v>
      </c>
      <c r="CH88" s="327">
        <f t="shared" si="709"/>
        <v>0</v>
      </c>
      <c r="CI88" s="329">
        <f t="shared" si="710"/>
        <v>0</v>
      </c>
      <c r="CJ88" s="326">
        <f t="shared" si="489"/>
        <v>0</v>
      </c>
      <c r="CK88" s="327">
        <f t="shared" si="639"/>
        <v>0</v>
      </c>
      <c r="CL88" s="327">
        <f t="shared" si="491"/>
        <v>0</v>
      </c>
      <c r="CM88" s="329">
        <f t="shared" si="492"/>
        <v>0</v>
      </c>
      <c r="CN88" s="326">
        <f t="shared" si="489"/>
        <v>0</v>
      </c>
      <c r="CO88" s="327">
        <f t="shared" si="640"/>
        <v>0</v>
      </c>
      <c r="CP88" s="327">
        <f t="shared" si="495"/>
        <v>0</v>
      </c>
      <c r="CQ88" s="329">
        <f t="shared" si="496"/>
        <v>0</v>
      </c>
      <c r="CR88" s="326">
        <f t="shared" si="489"/>
        <v>0</v>
      </c>
      <c r="CS88" s="327">
        <f t="shared" si="641"/>
        <v>0</v>
      </c>
      <c r="CT88" s="327">
        <f t="shared" si="499"/>
        <v>0</v>
      </c>
      <c r="CU88" s="329">
        <f t="shared" si="500"/>
        <v>0</v>
      </c>
      <c r="CV88" s="326">
        <f t="shared" si="489"/>
        <v>0</v>
      </c>
      <c r="CW88" s="327">
        <f t="shared" si="642"/>
        <v>0</v>
      </c>
      <c r="CX88" s="327">
        <f t="shared" si="503"/>
        <v>0</v>
      </c>
      <c r="CY88" s="329">
        <f t="shared" si="504"/>
        <v>0</v>
      </c>
      <c r="CZ88" s="326">
        <f t="shared" si="489"/>
        <v>0</v>
      </c>
      <c r="DA88" s="327">
        <f t="shared" si="643"/>
        <v>0</v>
      </c>
      <c r="DB88" s="327">
        <f t="shared" si="507"/>
        <v>0</v>
      </c>
      <c r="DC88" s="329">
        <f t="shared" si="508"/>
        <v>0</v>
      </c>
      <c r="DD88" s="326">
        <f t="shared" ref="DD88" si="725">DD19</f>
        <v>0</v>
      </c>
      <c r="DE88" s="327">
        <f t="shared" si="510"/>
        <v>0</v>
      </c>
      <c r="DF88" s="327">
        <f t="shared" si="511"/>
        <v>0</v>
      </c>
      <c r="DG88" s="329">
        <f t="shared" si="512"/>
        <v>0</v>
      </c>
      <c r="DH88" s="326">
        <f t="shared" ref="DH88" si="726">DH19</f>
        <v>0</v>
      </c>
      <c r="DI88" s="327">
        <f t="shared" si="514"/>
        <v>0</v>
      </c>
      <c r="DJ88" s="327">
        <f t="shared" si="515"/>
        <v>0</v>
      </c>
      <c r="DK88" s="329">
        <f t="shared" si="516"/>
        <v>0</v>
      </c>
      <c r="DL88" s="326">
        <f t="shared" si="517"/>
        <v>0</v>
      </c>
      <c r="DM88" s="327">
        <f t="shared" si="518"/>
        <v>0</v>
      </c>
      <c r="DN88" s="327">
        <f t="shared" si="519"/>
        <v>0</v>
      </c>
      <c r="DO88" s="329">
        <f t="shared" si="520"/>
        <v>0</v>
      </c>
      <c r="DP88" s="326">
        <f t="shared" si="521"/>
        <v>0</v>
      </c>
      <c r="DQ88" s="327">
        <f t="shared" si="522"/>
        <v>0</v>
      </c>
      <c r="DR88" s="327">
        <f t="shared" si="523"/>
        <v>0</v>
      </c>
      <c r="DS88" s="329">
        <f t="shared" si="524"/>
        <v>0</v>
      </c>
      <c r="DT88" s="326">
        <f t="shared" si="525"/>
        <v>0</v>
      </c>
      <c r="DU88" s="327">
        <f t="shared" si="526"/>
        <v>0</v>
      </c>
      <c r="DV88" s="327">
        <f t="shared" si="527"/>
        <v>0</v>
      </c>
      <c r="DW88" s="329">
        <f t="shared" si="528"/>
        <v>0</v>
      </c>
      <c r="DX88" s="326">
        <f t="shared" si="529"/>
        <v>0</v>
      </c>
      <c r="DY88" s="327">
        <f t="shared" si="530"/>
        <v>0</v>
      </c>
      <c r="DZ88" s="327">
        <f t="shared" si="531"/>
        <v>0</v>
      </c>
      <c r="EA88" s="329">
        <f t="shared" si="532"/>
        <v>0</v>
      </c>
      <c r="EB88" s="326">
        <f t="shared" si="533"/>
        <v>0</v>
      </c>
      <c r="EC88" s="327">
        <f t="shared" si="534"/>
        <v>0</v>
      </c>
      <c r="ED88" s="327">
        <f t="shared" si="535"/>
        <v>0</v>
      </c>
      <c r="EE88" s="329">
        <f t="shared" si="536"/>
        <v>0</v>
      </c>
      <c r="EF88" s="326">
        <f t="shared" si="537"/>
        <v>0</v>
      </c>
      <c r="EG88" s="327">
        <f t="shared" si="538"/>
        <v>0</v>
      </c>
      <c r="EH88" s="327">
        <f t="shared" si="539"/>
        <v>0</v>
      </c>
      <c r="EI88" s="329">
        <f t="shared" si="540"/>
        <v>0</v>
      </c>
      <c r="EJ88" s="326">
        <f t="shared" si="541"/>
        <v>0</v>
      </c>
      <c r="EK88" s="327">
        <f t="shared" si="542"/>
        <v>0</v>
      </c>
      <c r="EL88" s="327">
        <f t="shared" si="543"/>
        <v>0</v>
      </c>
      <c r="EM88" s="329">
        <f t="shared" si="544"/>
        <v>0</v>
      </c>
      <c r="EN88" s="326">
        <f t="shared" si="545"/>
        <v>0</v>
      </c>
      <c r="EO88" s="327">
        <f t="shared" si="546"/>
        <v>0</v>
      </c>
      <c r="EP88" s="327">
        <f t="shared" si="547"/>
        <v>0</v>
      </c>
      <c r="EQ88" s="329">
        <f t="shared" si="548"/>
        <v>0</v>
      </c>
      <c r="ER88" s="326">
        <f t="shared" si="549"/>
        <v>0</v>
      </c>
      <c r="ES88" s="327">
        <f t="shared" si="550"/>
        <v>0</v>
      </c>
      <c r="ET88" s="327">
        <f t="shared" si="551"/>
        <v>0</v>
      </c>
      <c r="EU88" s="329">
        <f t="shared" si="552"/>
        <v>0</v>
      </c>
      <c r="EV88" s="326">
        <f t="shared" si="553"/>
        <v>0</v>
      </c>
      <c r="EW88" s="327">
        <f t="shared" si="554"/>
        <v>0</v>
      </c>
      <c r="EX88" s="327">
        <f t="shared" si="555"/>
        <v>0</v>
      </c>
      <c r="EY88" s="329">
        <f t="shared" si="556"/>
        <v>0</v>
      </c>
      <c r="EZ88" s="326">
        <f t="shared" si="557"/>
        <v>0</v>
      </c>
      <c r="FA88" s="327">
        <f t="shared" si="558"/>
        <v>0</v>
      </c>
      <c r="FB88" s="327">
        <f t="shared" si="559"/>
        <v>0</v>
      </c>
      <c r="FC88" s="329">
        <f t="shared" si="560"/>
        <v>0</v>
      </c>
      <c r="FD88" s="326">
        <f t="shared" si="561"/>
        <v>0</v>
      </c>
      <c r="FE88" s="327">
        <f t="shared" si="562"/>
        <v>0</v>
      </c>
      <c r="FF88" s="327">
        <f t="shared" si="563"/>
        <v>0</v>
      </c>
      <c r="FG88" s="329">
        <f t="shared" si="564"/>
        <v>0</v>
      </c>
      <c r="FH88" s="326">
        <f t="shared" si="565"/>
        <v>0</v>
      </c>
      <c r="FI88" s="327">
        <f t="shared" si="566"/>
        <v>0</v>
      </c>
      <c r="FJ88" s="327">
        <f t="shared" si="567"/>
        <v>0</v>
      </c>
      <c r="FK88" s="329">
        <f t="shared" si="568"/>
        <v>0</v>
      </c>
      <c r="FL88" s="326">
        <f t="shared" si="569"/>
        <v>0</v>
      </c>
      <c r="FM88" s="327">
        <f t="shared" si="570"/>
        <v>0</v>
      </c>
      <c r="FN88" s="327">
        <f t="shared" si="571"/>
        <v>0</v>
      </c>
      <c r="FO88" s="329">
        <f t="shared" si="572"/>
        <v>0</v>
      </c>
      <c r="FP88" s="326">
        <f t="shared" si="573"/>
        <v>0</v>
      </c>
      <c r="FQ88" s="327">
        <f t="shared" si="574"/>
        <v>0</v>
      </c>
      <c r="FR88" s="327">
        <f t="shared" si="575"/>
        <v>0</v>
      </c>
      <c r="FS88" s="329">
        <f t="shared" si="576"/>
        <v>0</v>
      </c>
      <c r="FT88" s="326">
        <f t="shared" si="577"/>
        <v>0</v>
      </c>
      <c r="FU88" s="327">
        <f t="shared" si="578"/>
        <v>0</v>
      </c>
      <c r="FV88" s="327">
        <f t="shared" si="579"/>
        <v>0</v>
      </c>
      <c r="FW88" s="329">
        <f t="shared" si="580"/>
        <v>0</v>
      </c>
      <c r="FX88" s="326">
        <f t="shared" si="581"/>
        <v>0</v>
      </c>
      <c r="FY88" s="327">
        <f t="shared" si="582"/>
        <v>0</v>
      </c>
      <c r="FZ88" s="327">
        <f t="shared" si="583"/>
        <v>0</v>
      </c>
      <c r="GA88" s="329">
        <f t="shared" si="584"/>
        <v>0</v>
      </c>
      <c r="GB88" s="326">
        <f t="shared" si="585"/>
        <v>0</v>
      </c>
      <c r="GC88" s="327">
        <f t="shared" si="586"/>
        <v>0</v>
      </c>
      <c r="GD88" s="327">
        <f t="shared" si="587"/>
        <v>0</v>
      </c>
      <c r="GE88" s="329">
        <f t="shared" si="588"/>
        <v>0</v>
      </c>
      <c r="GF88" s="326">
        <f t="shared" si="589"/>
        <v>0</v>
      </c>
      <c r="GG88" s="327">
        <f t="shared" si="590"/>
        <v>0</v>
      </c>
      <c r="GH88" s="327">
        <f t="shared" si="591"/>
        <v>0</v>
      </c>
      <c r="GI88" s="329">
        <f t="shared" si="592"/>
        <v>0</v>
      </c>
      <c r="GJ88" s="326">
        <f t="shared" si="593"/>
        <v>0</v>
      </c>
      <c r="GK88" s="327">
        <f t="shared" si="594"/>
        <v>0</v>
      </c>
      <c r="GL88" s="327">
        <f t="shared" si="595"/>
        <v>0</v>
      </c>
      <c r="GM88" s="329">
        <f t="shared" si="596"/>
        <v>0</v>
      </c>
      <c r="GN88" s="326">
        <f t="shared" si="597"/>
        <v>0</v>
      </c>
      <c r="GO88" s="327">
        <f t="shared" si="598"/>
        <v>0</v>
      </c>
      <c r="GP88" s="327">
        <f t="shared" si="599"/>
        <v>0</v>
      </c>
      <c r="GQ88" s="329">
        <f t="shared" si="600"/>
        <v>0</v>
      </c>
      <c r="GR88" s="326">
        <f t="shared" si="601"/>
        <v>0</v>
      </c>
      <c r="GS88" s="327">
        <f t="shared" si="602"/>
        <v>0</v>
      </c>
      <c r="GT88" s="327">
        <f t="shared" si="603"/>
        <v>0</v>
      </c>
      <c r="GU88" s="329">
        <f t="shared" si="604"/>
        <v>0</v>
      </c>
      <c r="GV88" s="326">
        <f t="shared" si="605"/>
        <v>0</v>
      </c>
      <c r="GW88" s="327">
        <f t="shared" si="606"/>
        <v>0</v>
      </c>
      <c r="GX88" s="327">
        <f t="shared" si="607"/>
        <v>0</v>
      </c>
      <c r="GY88" s="329">
        <f t="shared" si="608"/>
        <v>0</v>
      </c>
      <c r="GZ88" s="326">
        <f t="shared" si="609"/>
        <v>0</v>
      </c>
      <c r="HA88" s="327">
        <f t="shared" si="610"/>
        <v>0</v>
      </c>
      <c r="HB88" s="327">
        <f t="shared" si="611"/>
        <v>0</v>
      </c>
      <c r="HC88" s="329">
        <f t="shared" si="612"/>
        <v>0</v>
      </c>
      <c r="HD88" s="326">
        <f t="shared" si="613"/>
        <v>0</v>
      </c>
      <c r="HE88" s="327">
        <f t="shared" si="614"/>
        <v>0</v>
      </c>
      <c r="HF88" s="327">
        <f t="shared" si="615"/>
        <v>0</v>
      </c>
      <c r="HG88" s="329">
        <f t="shared" si="616"/>
        <v>0</v>
      </c>
      <c r="HI88" s="330">
        <f t="shared" si="646"/>
        <v>0</v>
      </c>
      <c r="HJ88" s="331">
        <f t="shared" si="647"/>
        <v>0</v>
      </c>
      <c r="HK88" s="331">
        <f t="shared" si="617"/>
        <v>0</v>
      </c>
    </row>
    <row r="89" spans="1:219" x14ac:dyDescent="0.25">
      <c r="A89" s="252" t="str">
        <f t="shared" ref="A89:D89" si="727">IF(A20=0, "", A20)</f>
        <v/>
      </c>
      <c r="B89" s="253" t="str">
        <f t="shared" si="727"/>
        <v/>
      </c>
      <c r="C89" s="252" t="str">
        <f t="shared" si="727"/>
        <v/>
      </c>
      <c r="D89" s="252" t="str">
        <f t="shared" si="727"/>
        <v/>
      </c>
      <c r="E89" s="322">
        <f t="shared" si="724"/>
        <v>0</v>
      </c>
      <c r="F89" s="322">
        <f t="shared" si="649"/>
        <v>0</v>
      </c>
      <c r="G89" s="323">
        <f t="shared" si="714"/>
        <v>0</v>
      </c>
      <c r="H89" s="324">
        <f t="shared" si="619"/>
        <v>0</v>
      </c>
      <c r="I89" s="322">
        <f t="shared" si="651"/>
        <v>0</v>
      </c>
      <c r="J89" s="322">
        <f t="shared" si="652"/>
        <v>0</v>
      </c>
      <c r="K89" s="325">
        <f t="shared" si="653"/>
        <v>0</v>
      </c>
      <c r="L89" s="326">
        <f t="shared" si="620"/>
        <v>0</v>
      </c>
      <c r="M89" s="327">
        <f t="shared" si="654"/>
        <v>0</v>
      </c>
      <c r="N89" s="327">
        <f t="shared" si="655"/>
        <v>0</v>
      </c>
      <c r="O89" s="327">
        <f t="shared" si="656"/>
        <v>0</v>
      </c>
      <c r="P89" s="326">
        <f t="shared" si="621"/>
        <v>0</v>
      </c>
      <c r="Q89" s="327">
        <f t="shared" si="657"/>
        <v>0</v>
      </c>
      <c r="R89" s="327">
        <f t="shared" si="658"/>
        <v>0</v>
      </c>
      <c r="S89" s="327">
        <f t="shared" si="659"/>
        <v>0</v>
      </c>
      <c r="T89" s="326">
        <f t="shared" si="622"/>
        <v>0</v>
      </c>
      <c r="U89" s="327">
        <f t="shared" si="660"/>
        <v>0</v>
      </c>
      <c r="V89" s="327">
        <f t="shared" si="661"/>
        <v>0</v>
      </c>
      <c r="W89" s="327">
        <f t="shared" si="662"/>
        <v>0</v>
      </c>
      <c r="X89" s="326">
        <f t="shared" si="623"/>
        <v>0</v>
      </c>
      <c r="Y89" s="327">
        <f t="shared" si="663"/>
        <v>0</v>
      </c>
      <c r="Z89" s="327">
        <f t="shared" si="664"/>
        <v>0</v>
      </c>
      <c r="AA89" s="327">
        <f t="shared" si="665"/>
        <v>0</v>
      </c>
      <c r="AB89" s="326">
        <f t="shared" si="624"/>
        <v>0</v>
      </c>
      <c r="AC89" s="327">
        <f t="shared" si="666"/>
        <v>0</v>
      </c>
      <c r="AD89" s="327">
        <f t="shared" si="667"/>
        <v>0</v>
      </c>
      <c r="AE89" s="327">
        <f t="shared" si="668"/>
        <v>0</v>
      </c>
      <c r="AF89" s="326">
        <f t="shared" si="625"/>
        <v>0</v>
      </c>
      <c r="AG89" s="327">
        <f t="shared" si="669"/>
        <v>0</v>
      </c>
      <c r="AH89" s="327">
        <f t="shared" si="670"/>
        <v>0</v>
      </c>
      <c r="AI89" s="329">
        <f t="shared" si="671"/>
        <v>0</v>
      </c>
      <c r="AJ89" s="326">
        <f t="shared" si="626"/>
        <v>0</v>
      </c>
      <c r="AK89" s="327">
        <f t="shared" si="672"/>
        <v>0</v>
      </c>
      <c r="AL89" s="327">
        <f t="shared" si="673"/>
        <v>0</v>
      </c>
      <c r="AM89" s="329">
        <f t="shared" si="674"/>
        <v>0</v>
      </c>
      <c r="AN89" s="326">
        <f t="shared" si="627"/>
        <v>0</v>
      </c>
      <c r="AO89" s="327">
        <f t="shared" si="675"/>
        <v>0</v>
      </c>
      <c r="AP89" s="327">
        <f t="shared" si="676"/>
        <v>0</v>
      </c>
      <c r="AQ89" s="329">
        <f t="shared" si="677"/>
        <v>0</v>
      </c>
      <c r="AR89" s="326">
        <f t="shared" si="628"/>
        <v>0</v>
      </c>
      <c r="AS89" s="327">
        <f t="shared" si="678"/>
        <v>0</v>
      </c>
      <c r="AT89" s="327">
        <f t="shared" si="679"/>
        <v>0</v>
      </c>
      <c r="AU89" s="329">
        <f t="shared" si="680"/>
        <v>0</v>
      </c>
      <c r="AV89" s="326">
        <f t="shared" si="629"/>
        <v>0</v>
      </c>
      <c r="AW89" s="327">
        <f t="shared" si="681"/>
        <v>0</v>
      </c>
      <c r="AX89" s="327">
        <f t="shared" si="682"/>
        <v>0</v>
      </c>
      <c r="AY89" s="329">
        <f t="shared" si="683"/>
        <v>0</v>
      </c>
      <c r="AZ89" s="326">
        <f t="shared" si="630"/>
        <v>0</v>
      </c>
      <c r="BA89" s="327">
        <f t="shared" si="684"/>
        <v>0</v>
      </c>
      <c r="BB89" s="327">
        <f t="shared" si="685"/>
        <v>0</v>
      </c>
      <c r="BC89" s="329">
        <f t="shared" si="686"/>
        <v>0</v>
      </c>
      <c r="BD89" s="326">
        <f t="shared" si="631"/>
        <v>0</v>
      </c>
      <c r="BE89" s="327">
        <f t="shared" si="687"/>
        <v>0</v>
      </c>
      <c r="BF89" s="327">
        <f t="shared" si="688"/>
        <v>0</v>
      </c>
      <c r="BG89" s="329">
        <f t="shared" si="689"/>
        <v>0</v>
      </c>
      <c r="BH89" s="326">
        <f t="shared" si="632"/>
        <v>0</v>
      </c>
      <c r="BI89" s="327">
        <f t="shared" si="690"/>
        <v>0</v>
      </c>
      <c r="BJ89" s="327">
        <f t="shared" si="691"/>
        <v>0</v>
      </c>
      <c r="BK89" s="329">
        <f t="shared" si="692"/>
        <v>0</v>
      </c>
      <c r="BL89" s="326">
        <f t="shared" si="633"/>
        <v>0</v>
      </c>
      <c r="BM89" s="327">
        <f t="shared" si="693"/>
        <v>0</v>
      </c>
      <c r="BN89" s="327">
        <f t="shared" si="694"/>
        <v>0</v>
      </c>
      <c r="BO89" s="329">
        <f t="shared" si="695"/>
        <v>0</v>
      </c>
      <c r="BP89" s="326">
        <f t="shared" si="634"/>
        <v>0</v>
      </c>
      <c r="BQ89" s="327">
        <f t="shared" si="696"/>
        <v>0</v>
      </c>
      <c r="BR89" s="327">
        <f t="shared" si="697"/>
        <v>0</v>
      </c>
      <c r="BS89" s="329">
        <f t="shared" si="698"/>
        <v>0</v>
      </c>
      <c r="BT89" s="326">
        <f t="shared" si="635"/>
        <v>0</v>
      </c>
      <c r="BU89" s="327">
        <f t="shared" si="699"/>
        <v>0</v>
      </c>
      <c r="BV89" s="327">
        <f t="shared" si="700"/>
        <v>0</v>
      </c>
      <c r="BW89" s="329">
        <f t="shared" si="701"/>
        <v>0</v>
      </c>
      <c r="BX89" s="326">
        <f t="shared" si="636"/>
        <v>0</v>
      </c>
      <c r="BY89" s="327">
        <f t="shared" si="702"/>
        <v>0</v>
      </c>
      <c r="BZ89" s="327">
        <f t="shared" si="703"/>
        <v>0</v>
      </c>
      <c r="CA89" s="329">
        <f t="shared" si="704"/>
        <v>0</v>
      </c>
      <c r="CB89" s="326">
        <f t="shared" si="637"/>
        <v>0</v>
      </c>
      <c r="CC89" s="327">
        <f t="shared" si="705"/>
        <v>0</v>
      </c>
      <c r="CD89" s="327">
        <f t="shared" si="706"/>
        <v>0</v>
      </c>
      <c r="CE89" s="329">
        <f t="shared" si="707"/>
        <v>0</v>
      </c>
      <c r="CF89" s="326">
        <f t="shared" si="638"/>
        <v>0</v>
      </c>
      <c r="CG89" s="327">
        <f t="shared" si="708"/>
        <v>0</v>
      </c>
      <c r="CH89" s="327">
        <f t="shared" si="709"/>
        <v>0</v>
      </c>
      <c r="CI89" s="329">
        <f t="shared" si="710"/>
        <v>0</v>
      </c>
      <c r="CJ89" s="326">
        <f t="shared" si="489"/>
        <v>0</v>
      </c>
      <c r="CK89" s="327">
        <f t="shared" si="639"/>
        <v>0</v>
      </c>
      <c r="CL89" s="327">
        <f t="shared" si="491"/>
        <v>0</v>
      </c>
      <c r="CM89" s="329">
        <f t="shared" si="492"/>
        <v>0</v>
      </c>
      <c r="CN89" s="326">
        <f t="shared" si="489"/>
        <v>0</v>
      </c>
      <c r="CO89" s="327">
        <f t="shared" si="640"/>
        <v>0</v>
      </c>
      <c r="CP89" s="327">
        <f t="shared" si="495"/>
        <v>0</v>
      </c>
      <c r="CQ89" s="329">
        <f t="shared" si="496"/>
        <v>0</v>
      </c>
      <c r="CR89" s="326">
        <f t="shared" si="489"/>
        <v>0</v>
      </c>
      <c r="CS89" s="327">
        <f t="shared" si="641"/>
        <v>0</v>
      </c>
      <c r="CT89" s="327">
        <f t="shared" si="499"/>
        <v>0</v>
      </c>
      <c r="CU89" s="329">
        <f t="shared" si="500"/>
        <v>0</v>
      </c>
      <c r="CV89" s="326">
        <f t="shared" si="489"/>
        <v>0</v>
      </c>
      <c r="CW89" s="327">
        <f t="shared" si="642"/>
        <v>0</v>
      </c>
      <c r="CX89" s="327">
        <f t="shared" si="503"/>
        <v>0</v>
      </c>
      <c r="CY89" s="329">
        <f t="shared" si="504"/>
        <v>0</v>
      </c>
      <c r="CZ89" s="326">
        <f t="shared" si="489"/>
        <v>0</v>
      </c>
      <c r="DA89" s="327">
        <f t="shared" si="643"/>
        <v>0</v>
      </c>
      <c r="DB89" s="327">
        <f t="shared" si="507"/>
        <v>0</v>
      </c>
      <c r="DC89" s="329">
        <f t="shared" si="508"/>
        <v>0</v>
      </c>
      <c r="DD89" s="326">
        <f t="shared" ref="DD89" si="728">DD20</f>
        <v>0</v>
      </c>
      <c r="DE89" s="327">
        <f t="shared" si="510"/>
        <v>0</v>
      </c>
      <c r="DF89" s="327">
        <f t="shared" si="511"/>
        <v>0</v>
      </c>
      <c r="DG89" s="329">
        <f t="shared" si="512"/>
        <v>0</v>
      </c>
      <c r="DH89" s="326">
        <f t="shared" ref="DH89" si="729">DH20</f>
        <v>0</v>
      </c>
      <c r="DI89" s="327">
        <f t="shared" si="514"/>
        <v>0</v>
      </c>
      <c r="DJ89" s="327">
        <f t="shared" si="515"/>
        <v>0</v>
      </c>
      <c r="DK89" s="329">
        <f t="shared" si="516"/>
        <v>0</v>
      </c>
      <c r="DL89" s="326">
        <f t="shared" si="517"/>
        <v>0</v>
      </c>
      <c r="DM89" s="327">
        <f t="shared" si="518"/>
        <v>0</v>
      </c>
      <c r="DN89" s="327">
        <f t="shared" si="519"/>
        <v>0</v>
      </c>
      <c r="DO89" s="329">
        <f t="shared" si="520"/>
        <v>0</v>
      </c>
      <c r="DP89" s="326">
        <f t="shared" si="521"/>
        <v>0</v>
      </c>
      <c r="DQ89" s="327">
        <f t="shared" si="522"/>
        <v>0</v>
      </c>
      <c r="DR89" s="327">
        <f t="shared" si="523"/>
        <v>0</v>
      </c>
      <c r="DS89" s="329">
        <f t="shared" si="524"/>
        <v>0</v>
      </c>
      <c r="DT89" s="326">
        <f t="shared" si="525"/>
        <v>0</v>
      </c>
      <c r="DU89" s="327">
        <f t="shared" si="526"/>
        <v>0</v>
      </c>
      <c r="DV89" s="327">
        <f t="shared" si="527"/>
        <v>0</v>
      </c>
      <c r="DW89" s="329">
        <f t="shared" si="528"/>
        <v>0</v>
      </c>
      <c r="DX89" s="326">
        <f t="shared" si="529"/>
        <v>0</v>
      </c>
      <c r="DY89" s="327">
        <f t="shared" si="530"/>
        <v>0</v>
      </c>
      <c r="DZ89" s="327">
        <f t="shared" si="531"/>
        <v>0</v>
      </c>
      <c r="EA89" s="329">
        <f t="shared" si="532"/>
        <v>0</v>
      </c>
      <c r="EB89" s="326">
        <f t="shared" si="533"/>
        <v>0</v>
      </c>
      <c r="EC89" s="327">
        <f t="shared" si="534"/>
        <v>0</v>
      </c>
      <c r="ED89" s="327">
        <f t="shared" si="535"/>
        <v>0</v>
      </c>
      <c r="EE89" s="329">
        <f t="shared" si="536"/>
        <v>0</v>
      </c>
      <c r="EF89" s="326">
        <f t="shared" si="537"/>
        <v>0</v>
      </c>
      <c r="EG89" s="327">
        <f t="shared" si="538"/>
        <v>0</v>
      </c>
      <c r="EH89" s="327">
        <f t="shared" si="539"/>
        <v>0</v>
      </c>
      <c r="EI89" s="329">
        <f t="shared" si="540"/>
        <v>0</v>
      </c>
      <c r="EJ89" s="326">
        <f t="shared" si="541"/>
        <v>0</v>
      </c>
      <c r="EK89" s="327">
        <f t="shared" si="542"/>
        <v>0</v>
      </c>
      <c r="EL89" s="327">
        <f t="shared" si="543"/>
        <v>0</v>
      </c>
      <c r="EM89" s="329">
        <f t="shared" si="544"/>
        <v>0</v>
      </c>
      <c r="EN89" s="326">
        <f t="shared" si="545"/>
        <v>0</v>
      </c>
      <c r="EO89" s="327">
        <f t="shared" si="546"/>
        <v>0</v>
      </c>
      <c r="EP89" s="327">
        <f t="shared" si="547"/>
        <v>0</v>
      </c>
      <c r="EQ89" s="329">
        <f t="shared" si="548"/>
        <v>0</v>
      </c>
      <c r="ER89" s="326">
        <f t="shared" si="549"/>
        <v>0</v>
      </c>
      <c r="ES89" s="327">
        <f t="shared" si="550"/>
        <v>0</v>
      </c>
      <c r="ET89" s="327">
        <f t="shared" si="551"/>
        <v>0</v>
      </c>
      <c r="EU89" s="329">
        <f t="shared" si="552"/>
        <v>0</v>
      </c>
      <c r="EV89" s="326">
        <f t="shared" si="553"/>
        <v>0</v>
      </c>
      <c r="EW89" s="327">
        <f t="shared" si="554"/>
        <v>0</v>
      </c>
      <c r="EX89" s="327">
        <f t="shared" si="555"/>
        <v>0</v>
      </c>
      <c r="EY89" s="329">
        <f t="shared" si="556"/>
        <v>0</v>
      </c>
      <c r="EZ89" s="326">
        <f t="shared" si="557"/>
        <v>0</v>
      </c>
      <c r="FA89" s="327">
        <f t="shared" si="558"/>
        <v>0</v>
      </c>
      <c r="FB89" s="327">
        <f t="shared" si="559"/>
        <v>0</v>
      </c>
      <c r="FC89" s="329">
        <f t="shared" si="560"/>
        <v>0</v>
      </c>
      <c r="FD89" s="326">
        <f t="shared" si="561"/>
        <v>0</v>
      </c>
      <c r="FE89" s="327">
        <f t="shared" si="562"/>
        <v>0</v>
      </c>
      <c r="FF89" s="327">
        <f t="shared" si="563"/>
        <v>0</v>
      </c>
      <c r="FG89" s="329">
        <f t="shared" si="564"/>
        <v>0</v>
      </c>
      <c r="FH89" s="326">
        <f t="shared" si="565"/>
        <v>0</v>
      </c>
      <c r="FI89" s="327">
        <f t="shared" si="566"/>
        <v>0</v>
      </c>
      <c r="FJ89" s="327">
        <f t="shared" si="567"/>
        <v>0</v>
      </c>
      <c r="FK89" s="329">
        <f t="shared" si="568"/>
        <v>0</v>
      </c>
      <c r="FL89" s="326">
        <f t="shared" si="569"/>
        <v>0</v>
      </c>
      <c r="FM89" s="327">
        <f t="shared" si="570"/>
        <v>0</v>
      </c>
      <c r="FN89" s="327">
        <f t="shared" si="571"/>
        <v>0</v>
      </c>
      <c r="FO89" s="329">
        <f t="shared" si="572"/>
        <v>0</v>
      </c>
      <c r="FP89" s="326">
        <f t="shared" si="573"/>
        <v>0</v>
      </c>
      <c r="FQ89" s="327">
        <f t="shared" si="574"/>
        <v>0</v>
      </c>
      <c r="FR89" s="327">
        <f t="shared" si="575"/>
        <v>0</v>
      </c>
      <c r="FS89" s="329">
        <f t="shared" si="576"/>
        <v>0</v>
      </c>
      <c r="FT89" s="326">
        <f t="shared" si="577"/>
        <v>0</v>
      </c>
      <c r="FU89" s="327">
        <f t="shared" si="578"/>
        <v>0</v>
      </c>
      <c r="FV89" s="327">
        <f t="shared" si="579"/>
        <v>0</v>
      </c>
      <c r="FW89" s="329">
        <f t="shared" si="580"/>
        <v>0</v>
      </c>
      <c r="FX89" s="326">
        <f t="shared" si="581"/>
        <v>0</v>
      </c>
      <c r="FY89" s="327">
        <f t="shared" si="582"/>
        <v>0</v>
      </c>
      <c r="FZ89" s="327">
        <f t="shared" si="583"/>
        <v>0</v>
      </c>
      <c r="GA89" s="329">
        <f t="shared" si="584"/>
        <v>0</v>
      </c>
      <c r="GB89" s="326">
        <f t="shared" si="585"/>
        <v>0</v>
      </c>
      <c r="GC89" s="327">
        <f t="shared" si="586"/>
        <v>0</v>
      </c>
      <c r="GD89" s="327">
        <f t="shared" si="587"/>
        <v>0</v>
      </c>
      <c r="GE89" s="329">
        <f t="shared" si="588"/>
        <v>0</v>
      </c>
      <c r="GF89" s="326">
        <f t="shared" si="589"/>
        <v>0</v>
      </c>
      <c r="GG89" s="327">
        <f t="shared" si="590"/>
        <v>0</v>
      </c>
      <c r="GH89" s="327">
        <f t="shared" si="591"/>
        <v>0</v>
      </c>
      <c r="GI89" s="329">
        <f t="shared" si="592"/>
        <v>0</v>
      </c>
      <c r="GJ89" s="326">
        <f t="shared" si="593"/>
        <v>0</v>
      </c>
      <c r="GK89" s="327">
        <f t="shared" si="594"/>
        <v>0</v>
      </c>
      <c r="GL89" s="327">
        <f t="shared" si="595"/>
        <v>0</v>
      </c>
      <c r="GM89" s="329">
        <f t="shared" si="596"/>
        <v>0</v>
      </c>
      <c r="GN89" s="326">
        <f t="shared" si="597"/>
        <v>0</v>
      </c>
      <c r="GO89" s="327">
        <f t="shared" si="598"/>
        <v>0</v>
      </c>
      <c r="GP89" s="327">
        <f t="shared" si="599"/>
        <v>0</v>
      </c>
      <c r="GQ89" s="329">
        <f t="shared" si="600"/>
        <v>0</v>
      </c>
      <c r="GR89" s="326">
        <f t="shared" si="601"/>
        <v>0</v>
      </c>
      <c r="GS89" s="327">
        <f t="shared" si="602"/>
        <v>0</v>
      </c>
      <c r="GT89" s="327">
        <f t="shared" si="603"/>
        <v>0</v>
      </c>
      <c r="GU89" s="329">
        <f t="shared" si="604"/>
        <v>0</v>
      </c>
      <c r="GV89" s="326">
        <f t="shared" si="605"/>
        <v>0</v>
      </c>
      <c r="GW89" s="327">
        <f t="shared" si="606"/>
        <v>0</v>
      </c>
      <c r="GX89" s="327">
        <f t="shared" si="607"/>
        <v>0</v>
      </c>
      <c r="GY89" s="329">
        <f t="shared" si="608"/>
        <v>0</v>
      </c>
      <c r="GZ89" s="326">
        <f t="shared" si="609"/>
        <v>0</v>
      </c>
      <c r="HA89" s="327">
        <f t="shared" si="610"/>
        <v>0</v>
      </c>
      <c r="HB89" s="327">
        <f t="shared" si="611"/>
        <v>0</v>
      </c>
      <c r="HC89" s="329">
        <f t="shared" si="612"/>
        <v>0</v>
      </c>
      <c r="HD89" s="326">
        <f t="shared" si="613"/>
        <v>0</v>
      </c>
      <c r="HE89" s="327">
        <f t="shared" si="614"/>
        <v>0</v>
      </c>
      <c r="HF89" s="327">
        <f t="shared" si="615"/>
        <v>0</v>
      </c>
      <c r="HG89" s="329">
        <f t="shared" si="616"/>
        <v>0</v>
      </c>
      <c r="HI89" s="330">
        <f t="shared" si="646"/>
        <v>0</v>
      </c>
      <c r="HJ89" s="331">
        <f t="shared" si="647"/>
        <v>0</v>
      </c>
      <c r="HK89" s="331">
        <f t="shared" si="617"/>
        <v>0</v>
      </c>
    </row>
    <row r="90" spans="1:219" ht="14.45" customHeight="1" x14ac:dyDescent="0.25">
      <c r="A90" s="252" t="str">
        <f t="shared" ref="A90:D90" si="730">IF(A21=0, "", A21)</f>
        <v/>
      </c>
      <c r="B90" s="253" t="str">
        <f t="shared" si="730"/>
        <v/>
      </c>
      <c r="C90" s="252" t="str">
        <f t="shared" si="730"/>
        <v/>
      </c>
      <c r="D90" s="252" t="str">
        <f t="shared" si="730"/>
        <v/>
      </c>
      <c r="E90" s="322">
        <f t="shared" si="724"/>
        <v>0</v>
      </c>
      <c r="F90" s="322">
        <f t="shared" si="649"/>
        <v>0</v>
      </c>
      <c r="G90" s="323">
        <f t="shared" si="714"/>
        <v>0</v>
      </c>
      <c r="H90" s="324">
        <f t="shared" si="619"/>
        <v>0</v>
      </c>
      <c r="I90" s="322">
        <f t="shared" si="651"/>
        <v>0</v>
      </c>
      <c r="J90" s="322">
        <f t="shared" si="652"/>
        <v>0</v>
      </c>
      <c r="K90" s="325">
        <f t="shared" si="653"/>
        <v>0</v>
      </c>
      <c r="L90" s="326">
        <f t="shared" si="620"/>
        <v>0</v>
      </c>
      <c r="M90" s="327">
        <f t="shared" si="654"/>
        <v>0</v>
      </c>
      <c r="N90" s="327">
        <f t="shared" si="655"/>
        <v>0</v>
      </c>
      <c r="O90" s="327">
        <f t="shared" si="656"/>
        <v>0</v>
      </c>
      <c r="P90" s="326">
        <f t="shared" si="621"/>
        <v>0</v>
      </c>
      <c r="Q90" s="327">
        <f t="shared" si="657"/>
        <v>0</v>
      </c>
      <c r="R90" s="327">
        <f t="shared" si="658"/>
        <v>0</v>
      </c>
      <c r="S90" s="327">
        <f t="shared" si="659"/>
        <v>0</v>
      </c>
      <c r="T90" s="326">
        <f t="shared" si="622"/>
        <v>0</v>
      </c>
      <c r="U90" s="327">
        <f t="shared" si="660"/>
        <v>0</v>
      </c>
      <c r="V90" s="327">
        <f t="shared" si="661"/>
        <v>0</v>
      </c>
      <c r="W90" s="327">
        <f t="shared" si="662"/>
        <v>0</v>
      </c>
      <c r="X90" s="326">
        <f t="shared" si="623"/>
        <v>0</v>
      </c>
      <c r="Y90" s="327">
        <f t="shared" si="663"/>
        <v>0</v>
      </c>
      <c r="Z90" s="327">
        <f t="shared" si="664"/>
        <v>0</v>
      </c>
      <c r="AA90" s="327">
        <f t="shared" si="665"/>
        <v>0</v>
      </c>
      <c r="AB90" s="326">
        <f t="shared" si="624"/>
        <v>0</v>
      </c>
      <c r="AC90" s="327">
        <f t="shared" si="666"/>
        <v>0</v>
      </c>
      <c r="AD90" s="327">
        <f t="shared" si="667"/>
        <v>0</v>
      </c>
      <c r="AE90" s="327">
        <f t="shared" si="668"/>
        <v>0</v>
      </c>
      <c r="AF90" s="326">
        <f t="shared" si="625"/>
        <v>0</v>
      </c>
      <c r="AG90" s="327">
        <f t="shared" si="669"/>
        <v>0</v>
      </c>
      <c r="AH90" s="327">
        <f t="shared" si="670"/>
        <v>0</v>
      </c>
      <c r="AI90" s="329">
        <f t="shared" si="671"/>
        <v>0</v>
      </c>
      <c r="AJ90" s="326">
        <f t="shared" si="626"/>
        <v>0</v>
      </c>
      <c r="AK90" s="327">
        <f t="shared" si="672"/>
        <v>0</v>
      </c>
      <c r="AL90" s="327">
        <f t="shared" si="673"/>
        <v>0</v>
      </c>
      <c r="AM90" s="329">
        <f t="shared" si="674"/>
        <v>0</v>
      </c>
      <c r="AN90" s="326">
        <f t="shared" si="627"/>
        <v>0</v>
      </c>
      <c r="AO90" s="327">
        <f t="shared" si="675"/>
        <v>0</v>
      </c>
      <c r="AP90" s="327">
        <f t="shared" si="676"/>
        <v>0</v>
      </c>
      <c r="AQ90" s="329">
        <f t="shared" si="677"/>
        <v>0</v>
      </c>
      <c r="AR90" s="326">
        <f t="shared" si="628"/>
        <v>0</v>
      </c>
      <c r="AS90" s="327">
        <f t="shared" si="678"/>
        <v>0</v>
      </c>
      <c r="AT90" s="327">
        <f t="shared" si="679"/>
        <v>0</v>
      </c>
      <c r="AU90" s="329">
        <f t="shared" si="680"/>
        <v>0</v>
      </c>
      <c r="AV90" s="326">
        <f t="shared" si="629"/>
        <v>0</v>
      </c>
      <c r="AW90" s="327">
        <f t="shared" si="681"/>
        <v>0</v>
      </c>
      <c r="AX90" s="327">
        <f t="shared" si="682"/>
        <v>0</v>
      </c>
      <c r="AY90" s="329">
        <f t="shared" si="683"/>
        <v>0</v>
      </c>
      <c r="AZ90" s="326">
        <f t="shared" si="630"/>
        <v>0</v>
      </c>
      <c r="BA90" s="327">
        <f t="shared" si="684"/>
        <v>0</v>
      </c>
      <c r="BB90" s="327">
        <f t="shared" si="685"/>
        <v>0</v>
      </c>
      <c r="BC90" s="329">
        <f t="shared" si="686"/>
        <v>0</v>
      </c>
      <c r="BD90" s="326">
        <f t="shared" si="631"/>
        <v>0</v>
      </c>
      <c r="BE90" s="327">
        <f t="shared" si="687"/>
        <v>0</v>
      </c>
      <c r="BF90" s="327">
        <f t="shared" si="688"/>
        <v>0</v>
      </c>
      <c r="BG90" s="329">
        <f t="shared" si="689"/>
        <v>0</v>
      </c>
      <c r="BH90" s="326">
        <f t="shared" si="632"/>
        <v>0</v>
      </c>
      <c r="BI90" s="327">
        <f t="shared" si="690"/>
        <v>0</v>
      </c>
      <c r="BJ90" s="327">
        <f t="shared" si="691"/>
        <v>0</v>
      </c>
      <c r="BK90" s="329">
        <f t="shared" si="692"/>
        <v>0</v>
      </c>
      <c r="BL90" s="326">
        <f t="shared" si="633"/>
        <v>0</v>
      </c>
      <c r="BM90" s="327">
        <f t="shared" si="693"/>
        <v>0</v>
      </c>
      <c r="BN90" s="327">
        <f t="shared" si="694"/>
        <v>0</v>
      </c>
      <c r="BO90" s="329">
        <f t="shared" si="695"/>
        <v>0</v>
      </c>
      <c r="BP90" s="326">
        <f t="shared" si="634"/>
        <v>0</v>
      </c>
      <c r="BQ90" s="327">
        <f t="shared" si="696"/>
        <v>0</v>
      </c>
      <c r="BR90" s="327">
        <f t="shared" si="697"/>
        <v>0</v>
      </c>
      <c r="BS90" s="329">
        <f t="shared" si="698"/>
        <v>0</v>
      </c>
      <c r="BT90" s="326">
        <f t="shared" si="635"/>
        <v>0</v>
      </c>
      <c r="BU90" s="327">
        <f t="shared" si="699"/>
        <v>0</v>
      </c>
      <c r="BV90" s="327">
        <f t="shared" si="700"/>
        <v>0</v>
      </c>
      <c r="BW90" s="329">
        <f t="shared" si="701"/>
        <v>0</v>
      </c>
      <c r="BX90" s="326">
        <f t="shared" si="636"/>
        <v>0</v>
      </c>
      <c r="BY90" s="327">
        <f t="shared" si="702"/>
        <v>0</v>
      </c>
      <c r="BZ90" s="327">
        <f t="shared" si="703"/>
        <v>0</v>
      </c>
      <c r="CA90" s="329">
        <f t="shared" si="704"/>
        <v>0</v>
      </c>
      <c r="CB90" s="326">
        <f t="shared" si="637"/>
        <v>0</v>
      </c>
      <c r="CC90" s="327">
        <f t="shared" si="705"/>
        <v>0</v>
      </c>
      <c r="CD90" s="327">
        <f t="shared" si="706"/>
        <v>0</v>
      </c>
      <c r="CE90" s="329">
        <f t="shared" si="707"/>
        <v>0</v>
      </c>
      <c r="CF90" s="326">
        <f t="shared" si="638"/>
        <v>0</v>
      </c>
      <c r="CG90" s="327">
        <f t="shared" si="708"/>
        <v>0</v>
      </c>
      <c r="CH90" s="327">
        <f t="shared" si="709"/>
        <v>0</v>
      </c>
      <c r="CI90" s="329">
        <f t="shared" si="710"/>
        <v>0</v>
      </c>
      <c r="CJ90" s="326">
        <f t="shared" si="489"/>
        <v>0</v>
      </c>
      <c r="CK90" s="327">
        <f t="shared" si="639"/>
        <v>0</v>
      </c>
      <c r="CL90" s="327">
        <f t="shared" si="491"/>
        <v>0</v>
      </c>
      <c r="CM90" s="329">
        <f t="shared" si="492"/>
        <v>0</v>
      </c>
      <c r="CN90" s="326">
        <f t="shared" si="489"/>
        <v>0</v>
      </c>
      <c r="CO90" s="327">
        <f t="shared" si="640"/>
        <v>0</v>
      </c>
      <c r="CP90" s="327">
        <f t="shared" si="495"/>
        <v>0</v>
      </c>
      <c r="CQ90" s="329">
        <f t="shared" si="496"/>
        <v>0</v>
      </c>
      <c r="CR90" s="326">
        <f t="shared" si="489"/>
        <v>0</v>
      </c>
      <c r="CS90" s="327">
        <f t="shared" si="641"/>
        <v>0</v>
      </c>
      <c r="CT90" s="327">
        <f t="shared" si="499"/>
        <v>0</v>
      </c>
      <c r="CU90" s="329">
        <f t="shared" si="500"/>
        <v>0</v>
      </c>
      <c r="CV90" s="326">
        <f t="shared" si="489"/>
        <v>0</v>
      </c>
      <c r="CW90" s="327">
        <f t="shared" si="642"/>
        <v>0</v>
      </c>
      <c r="CX90" s="327">
        <f t="shared" si="503"/>
        <v>0</v>
      </c>
      <c r="CY90" s="329">
        <f t="shared" si="504"/>
        <v>0</v>
      </c>
      <c r="CZ90" s="326">
        <f t="shared" si="489"/>
        <v>0</v>
      </c>
      <c r="DA90" s="327">
        <f t="shared" si="643"/>
        <v>0</v>
      </c>
      <c r="DB90" s="327">
        <f t="shared" si="507"/>
        <v>0</v>
      </c>
      <c r="DC90" s="329">
        <f t="shared" si="508"/>
        <v>0</v>
      </c>
      <c r="DD90" s="326">
        <f t="shared" ref="DD90" si="731">DD21</f>
        <v>0</v>
      </c>
      <c r="DE90" s="327">
        <f t="shared" si="510"/>
        <v>0</v>
      </c>
      <c r="DF90" s="327">
        <f t="shared" si="511"/>
        <v>0</v>
      </c>
      <c r="DG90" s="329">
        <f t="shared" si="512"/>
        <v>0</v>
      </c>
      <c r="DH90" s="326">
        <f t="shared" ref="DH90" si="732">DH21</f>
        <v>0</v>
      </c>
      <c r="DI90" s="327">
        <f t="shared" si="514"/>
        <v>0</v>
      </c>
      <c r="DJ90" s="327">
        <f t="shared" si="515"/>
        <v>0</v>
      </c>
      <c r="DK90" s="329">
        <f t="shared" si="516"/>
        <v>0</v>
      </c>
      <c r="DL90" s="326">
        <f t="shared" si="517"/>
        <v>0</v>
      </c>
      <c r="DM90" s="327">
        <f t="shared" si="518"/>
        <v>0</v>
      </c>
      <c r="DN90" s="327">
        <f t="shared" si="519"/>
        <v>0</v>
      </c>
      <c r="DO90" s="329">
        <f t="shared" si="520"/>
        <v>0</v>
      </c>
      <c r="DP90" s="326">
        <f t="shared" si="521"/>
        <v>0</v>
      </c>
      <c r="DQ90" s="327">
        <f t="shared" si="522"/>
        <v>0</v>
      </c>
      <c r="DR90" s="327">
        <f t="shared" si="523"/>
        <v>0</v>
      </c>
      <c r="DS90" s="329">
        <f t="shared" si="524"/>
        <v>0</v>
      </c>
      <c r="DT90" s="326">
        <f t="shared" si="525"/>
        <v>0</v>
      </c>
      <c r="DU90" s="327">
        <f t="shared" si="526"/>
        <v>0</v>
      </c>
      <c r="DV90" s="327">
        <f t="shared" si="527"/>
        <v>0</v>
      </c>
      <c r="DW90" s="329">
        <f t="shared" si="528"/>
        <v>0</v>
      </c>
      <c r="DX90" s="326">
        <f t="shared" si="529"/>
        <v>0</v>
      </c>
      <c r="DY90" s="327">
        <f t="shared" si="530"/>
        <v>0</v>
      </c>
      <c r="DZ90" s="327">
        <f t="shared" si="531"/>
        <v>0</v>
      </c>
      <c r="EA90" s="329">
        <f t="shared" si="532"/>
        <v>0</v>
      </c>
      <c r="EB90" s="326">
        <f t="shared" si="533"/>
        <v>0</v>
      </c>
      <c r="EC90" s="327">
        <f t="shared" si="534"/>
        <v>0</v>
      </c>
      <c r="ED90" s="327">
        <f t="shared" si="535"/>
        <v>0</v>
      </c>
      <c r="EE90" s="329">
        <f t="shared" si="536"/>
        <v>0</v>
      </c>
      <c r="EF90" s="326">
        <f t="shared" si="537"/>
        <v>0</v>
      </c>
      <c r="EG90" s="327">
        <f t="shared" si="538"/>
        <v>0</v>
      </c>
      <c r="EH90" s="327">
        <f t="shared" si="539"/>
        <v>0</v>
      </c>
      <c r="EI90" s="329">
        <f t="shared" si="540"/>
        <v>0</v>
      </c>
      <c r="EJ90" s="326">
        <f t="shared" si="541"/>
        <v>0</v>
      </c>
      <c r="EK90" s="327">
        <f t="shared" si="542"/>
        <v>0</v>
      </c>
      <c r="EL90" s="327">
        <f t="shared" si="543"/>
        <v>0</v>
      </c>
      <c r="EM90" s="329">
        <f t="shared" si="544"/>
        <v>0</v>
      </c>
      <c r="EN90" s="326">
        <f t="shared" si="545"/>
        <v>0</v>
      </c>
      <c r="EO90" s="327">
        <f t="shared" si="546"/>
        <v>0</v>
      </c>
      <c r="EP90" s="327">
        <f t="shared" si="547"/>
        <v>0</v>
      </c>
      <c r="EQ90" s="329">
        <f t="shared" si="548"/>
        <v>0</v>
      </c>
      <c r="ER90" s="326">
        <f t="shared" si="549"/>
        <v>0</v>
      </c>
      <c r="ES90" s="327">
        <f t="shared" si="550"/>
        <v>0</v>
      </c>
      <c r="ET90" s="327">
        <f t="shared" si="551"/>
        <v>0</v>
      </c>
      <c r="EU90" s="329">
        <f t="shared" si="552"/>
        <v>0</v>
      </c>
      <c r="EV90" s="326">
        <f t="shared" si="553"/>
        <v>0</v>
      </c>
      <c r="EW90" s="327">
        <f t="shared" si="554"/>
        <v>0</v>
      </c>
      <c r="EX90" s="327">
        <f t="shared" si="555"/>
        <v>0</v>
      </c>
      <c r="EY90" s="329">
        <f t="shared" si="556"/>
        <v>0</v>
      </c>
      <c r="EZ90" s="326">
        <f t="shared" si="557"/>
        <v>0</v>
      </c>
      <c r="FA90" s="327">
        <f t="shared" si="558"/>
        <v>0</v>
      </c>
      <c r="FB90" s="327">
        <f t="shared" si="559"/>
        <v>0</v>
      </c>
      <c r="FC90" s="329">
        <f t="shared" si="560"/>
        <v>0</v>
      </c>
      <c r="FD90" s="326">
        <f t="shared" si="561"/>
        <v>0</v>
      </c>
      <c r="FE90" s="327">
        <f t="shared" si="562"/>
        <v>0</v>
      </c>
      <c r="FF90" s="327">
        <f t="shared" si="563"/>
        <v>0</v>
      </c>
      <c r="FG90" s="329">
        <f t="shared" si="564"/>
        <v>0</v>
      </c>
      <c r="FH90" s="326">
        <f t="shared" si="565"/>
        <v>0</v>
      </c>
      <c r="FI90" s="327">
        <f t="shared" si="566"/>
        <v>0</v>
      </c>
      <c r="FJ90" s="327">
        <f t="shared" si="567"/>
        <v>0</v>
      </c>
      <c r="FK90" s="329">
        <f t="shared" si="568"/>
        <v>0</v>
      </c>
      <c r="FL90" s="326">
        <f t="shared" si="569"/>
        <v>0</v>
      </c>
      <c r="FM90" s="327">
        <f t="shared" si="570"/>
        <v>0</v>
      </c>
      <c r="FN90" s="327">
        <f t="shared" si="571"/>
        <v>0</v>
      </c>
      <c r="FO90" s="329">
        <f t="shared" si="572"/>
        <v>0</v>
      </c>
      <c r="FP90" s="326">
        <f t="shared" si="573"/>
        <v>0</v>
      </c>
      <c r="FQ90" s="327">
        <f t="shared" si="574"/>
        <v>0</v>
      </c>
      <c r="FR90" s="327">
        <f t="shared" si="575"/>
        <v>0</v>
      </c>
      <c r="FS90" s="329">
        <f t="shared" si="576"/>
        <v>0</v>
      </c>
      <c r="FT90" s="326">
        <f t="shared" si="577"/>
        <v>0</v>
      </c>
      <c r="FU90" s="327">
        <f t="shared" si="578"/>
        <v>0</v>
      </c>
      <c r="FV90" s="327">
        <f t="shared" si="579"/>
        <v>0</v>
      </c>
      <c r="FW90" s="329">
        <f t="shared" si="580"/>
        <v>0</v>
      </c>
      <c r="FX90" s="326">
        <f t="shared" si="581"/>
        <v>0</v>
      </c>
      <c r="FY90" s="327">
        <f t="shared" si="582"/>
        <v>0</v>
      </c>
      <c r="FZ90" s="327">
        <f t="shared" si="583"/>
        <v>0</v>
      </c>
      <c r="GA90" s="329">
        <f t="shared" si="584"/>
        <v>0</v>
      </c>
      <c r="GB90" s="326">
        <f t="shared" si="585"/>
        <v>0</v>
      </c>
      <c r="GC90" s="327">
        <f t="shared" si="586"/>
        <v>0</v>
      </c>
      <c r="GD90" s="327">
        <f t="shared" si="587"/>
        <v>0</v>
      </c>
      <c r="GE90" s="329">
        <f t="shared" si="588"/>
        <v>0</v>
      </c>
      <c r="GF90" s="326">
        <f t="shared" si="589"/>
        <v>0</v>
      </c>
      <c r="GG90" s="327">
        <f t="shared" si="590"/>
        <v>0</v>
      </c>
      <c r="GH90" s="327">
        <f t="shared" si="591"/>
        <v>0</v>
      </c>
      <c r="GI90" s="329">
        <f t="shared" si="592"/>
        <v>0</v>
      </c>
      <c r="GJ90" s="326">
        <f t="shared" si="593"/>
        <v>0</v>
      </c>
      <c r="GK90" s="327">
        <f t="shared" si="594"/>
        <v>0</v>
      </c>
      <c r="GL90" s="327">
        <f t="shared" si="595"/>
        <v>0</v>
      </c>
      <c r="GM90" s="329">
        <f t="shared" si="596"/>
        <v>0</v>
      </c>
      <c r="GN90" s="326">
        <f t="shared" si="597"/>
        <v>0</v>
      </c>
      <c r="GO90" s="327">
        <f t="shared" si="598"/>
        <v>0</v>
      </c>
      <c r="GP90" s="327">
        <f t="shared" si="599"/>
        <v>0</v>
      </c>
      <c r="GQ90" s="329">
        <f t="shared" si="600"/>
        <v>0</v>
      </c>
      <c r="GR90" s="326">
        <f t="shared" si="601"/>
        <v>0</v>
      </c>
      <c r="GS90" s="327">
        <f t="shared" si="602"/>
        <v>0</v>
      </c>
      <c r="GT90" s="327">
        <f t="shared" si="603"/>
        <v>0</v>
      </c>
      <c r="GU90" s="329">
        <f t="shared" si="604"/>
        <v>0</v>
      </c>
      <c r="GV90" s="326">
        <f t="shared" si="605"/>
        <v>0</v>
      </c>
      <c r="GW90" s="327">
        <f t="shared" si="606"/>
        <v>0</v>
      </c>
      <c r="GX90" s="327">
        <f t="shared" si="607"/>
        <v>0</v>
      </c>
      <c r="GY90" s="329">
        <f t="shared" si="608"/>
        <v>0</v>
      </c>
      <c r="GZ90" s="326">
        <f t="shared" si="609"/>
        <v>0</v>
      </c>
      <c r="HA90" s="327">
        <f t="shared" si="610"/>
        <v>0</v>
      </c>
      <c r="HB90" s="327">
        <f t="shared" si="611"/>
        <v>0</v>
      </c>
      <c r="HC90" s="329">
        <f t="shared" si="612"/>
        <v>0</v>
      </c>
      <c r="HD90" s="326">
        <f t="shared" si="613"/>
        <v>0</v>
      </c>
      <c r="HE90" s="327">
        <f t="shared" si="614"/>
        <v>0</v>
      </c>
      <c r="HF90" s="327">
        <f t="shared" si="615"/>
        <v>0</v>
      </c>
      <c r="HG90" s="329">
        <f t="shared" si="616"/>
        <v>0</v>
      </c>
      <c r="HI90" s="330">
        <f t="shared" si="646"/>
        <v>0</v>
      </c>
      <c r="HJ90" s="331">
        <f t="shared" si="647"/>
        <v>0</v>
      </c>
      <c r="HK90" s="331">
        <f t="shared" si="617"/>
        <v>0</v>
      </c>
    </row>
    <row r="91" spans="1:219" ht="13.9" customHeight="1" x14ac:dyDescent="0.25">
      <c r="A91" s="252" t="str">
        <f t="shared" ref="A91:D91" si="733">IF(A22=0, "", A22)</f>
        <v/>
      </c>
      <c r="B91" s="253" t="str">
        <f t="shared" si="733"/>
        <v/>
      </c>
      <c r="C91" s="252" t="str">
        <f t="shared" si="733"/>
        <v/>
      </c>
      <c r="D91" s="252" t="str">
        <f t="shared" si="733"/>
        <v/>
      </c>
      <c r="E91" s="322">
        <f t="shared" si="724"/>
        <v>0</v>
      </c>
      <c r="F91" s="322">
        <f t="shared" si="649"/>
        <v>0</v>
      </c>
      <c r="G91" s="323">
        <f t="shared" si="714"/>
        <v>0</v>
      </c>
      <c r="H91" s="324">
        <f t="shared" si="619"/>
        <v>0</v>
      </c>
      <c r="I91" s="322">
        <f t="shared" si="651"/>
        <v>0</v>
      </c>
      <c r="J91" s="322">
        <f t="shared" si="652"/>
        <v>0</v>
      </c>
      <c r="K91" s="325">
        <f t="shared" si="653"/>
        <v>0</v>
      </c>
      <c r="L91" s="326">
        <f t="shared" si="620"/>
        <v>0</v>
      </c>
      <c r="M91" s="327">
        <f t="shared" si="654"/>
        <v>0</v>
      </c>
      <c r="N91" s="327">
        <f t="shared" si="655"/>
        <v>0</v>
      </c>
      <c r="O91" s="327">
        <f t="shared" si="656"/>
        <v>0</v>
      </c>
      <c r="P91" s="326">
        <f t="shared" si="621"/>
        <v>0</v>
      </c>
      <c r="Q91" s="327">
        <f t="shared" si="657"/>
        <v>0</v>
      </c>
      <c r="R91" s="327">
        <f t="shared" si="658"/>
        <v>0</v>
      </c>
      <c r="S91" s="327">
        <f t="shared" si="659"/>
        <v>0</v>
      </c>
      <c r="T91" s="326">
        <f t="shared" si="622"/>
        <v>0</v>
      </c>
      <c r="U91" s="327">
        <f t="shared" si="660"/>
        <v>0</v>
      </c>
      <c r="V91" s="327">
        <f t="shared" si="661"/>
        <v>0</v>
      </c>
      <c r="W91" s="327">
        <f t="shared" si="662"/>
        <v>0</v>
      </c>
      <c r="X91" s="326">
        <f t="shared" si="623"/>
        <v>0</v>
      </c>
      <c r="Y91" s="327">
        <f t="shared" si="663"/>
        <v>0</v>
      </c>
      <c r="Z91" s="327">
        <f t="shared" si="664"/>
        <v>0</v>
      </c>
      <c r="AA91" s="327">
        <f t="shared" si="665"/>
        <v>0</v>
      </c>
      <c r="AB91" s="326">
        <f t="shared" si="624"/>
        <v>0</v>
      </c>
      <c r="AC91" s="327">
        <f t="shared" si="666"/>
        <v>0</v>
      </c>
      <c r="AD91" s="327">
        <f t="shared" si="667"/>
        <v>0</v>
      </c>
      <c r="AE91" s="327">
        <f t="shared" si="668"/>
        <v>0</v>
      </c>
      <c r="AF91" s="326">
        <f t="shared" si="625"/>
        <v>0</v>
      </c>
      <c r="AG91" s="327">
        <f t="shared" si="669"/>
        <v>0</v>
      </c>
      <c r="AH91" s="327">
        <f t="shared" si="670"/>
        <v>0</v>
      </c>
      <c r="AI91" s="329">
        <f t="shared" si="671"/>
        <v>0</v>
      </c>
      <c r="AJ91" s="326">
        <f t="shared" si="626"/>
        <v>0</v>
      </c>
      <c r="AK91" s="327">
        <f t="shared" si="672"/>
        <v>0</v>
      </c>
      <c r="AL91" s="327">
        <f t="shared" si="673"/>
        <v>0</v>
      </c>
      <c r="AM91" s="329">
        <f t="shared" si="674"/>
        <v>0</v>
      </c>
      <c r="AN91" s="326">
        <f t="shared" si="627"/>
        <v>0</v>
      </c>
      <c r="AO91" s="327">
        <f t="shared" si="675"/>
        <v>0</v>
      </c>
      <c r="AP91" s="327">
        <f t="shared" si="676"/>
        <v>0</v>
      </c>
      <c r="AQ91" s="329">
        <f t="shared" si="677"/>
        <v>0</v>
      </c>
      <c r="AR91" s="326">
        <f t="shared" si="628"/>
        <v>0</v>
      </c>
      <c r="AS91" s="327">
        <f t="shared" si="678"/>
        <v>0</v>
      </c>
      <c r="AT91" s="327">
        <f t="shared" si="679"/>
        <v>0</v>
      </c>
      <c r="AU91" s="329">
        <f t="shared" si="680"/>
        <v>0</v>
      </c>
      <c r="AV91" s="326">
        <f t="shared" si="629"/>
        <v>0</v>
      </c>
      <c r="AW91" s="327">
        <f t="shared" si="681"/>
        <v>0</v>
      </c>
      <c r="AX91" s="327">
        <f t="shared" si="682"/>
        <v>0</v>
      </c>
      <c r="AY91" s="329">
        <f t="shared" si="683"/>
        <v>0</v>
      </c>
      <c r="AZ91" s="326">
        <f t="shared" si="630"/>
        <v>0</v>
      </c>
      <c r="BA91" s="327">
        <f t="shared" si="684"/>
        <v>0</v>
      </c>
      <c r="BB91" s="327">
        <f t="shared" si="685"/>
        <v>0</v>
      </c>
      <c r="BC91" s="329">
        <f t="shared" si="686"/>
        <v>0</v>
      </c>
      <c r="BD91" s="326">
        <f t="shared" si="631"/>
        <v>0</v>
      </c>
      <c r="BE91" s="327">
        <f t="shared" si="687"/>
        <v>0</v>
      </c>
      <c r="BF91" s="327">
        <f t="shared" si="688"/>
        <v>0</v>
      </c>
      <c r="BG91" s="329">
        <f t="shared" si="689"/>
        <v>0</v>
      </c>
      <c r="BH91" s="326">
        <f t="shared" si="632"/>
        <v>0</v>
      </c>
      <c r="BI91" s="327">
        <f t="shared" si="690"/>
        <v>0</v>
      </c>
      <c r="BJ91" s="327">
        <f t="shared" si="691"/>
        <v>0</v>
      </c>
      <c r="BK91" s="329">
        <f t="shared" si="692"/>
        <v>0</v>
      </c>
      <c r="BL91" s="326">
        <f t="shared" si="633"/>
        <v>0</v>
      </c>
      <c r="BM91" s="327">
        <f t="shared" si="693"/>
        <v>0</v>
      </c>
      <c r="BN91" s="327">
        <f t="shared" si="694"/>
        <v>0</v>
      </c>
      <c r="BO91" s="329">
        <f t="shared" si="695"/>
        <v>0</v>
      </c>
      <c r="BP91" s="326">
        <f t="shared" si="634"/>
        <v>0</v>
      </c>
      <c r="BQ91" s="327">
        <f t="shared" si="696"/>
        <v>0</v>
      </c>
      <c r="BR91" s="327">
        <f t="shared" si="697"/>
        <v>0</v>
      </c>
      <c r="BS91" s="329">
        <f t="shared" si="698"/>
        <v>0</v>
      </c>
      <c r="BT91" s="326">
        <f t="shared" si="635"/>
        <v>0</v>
      </c>
      <c r="BU91" s="327">
        <f t="shared" si="699"/>
        <v>0</v>
      </c>
      <c r="BV91" s="327">
        <f t="shared" si="700"/>
        <v>0</v>
      </c>
      <c r="BW91" s="329">
        <f t="shared" si="701"/>
        <v>0</v>
      </c>
      <c r="BX91" s="326">
        <f t="shared" si="636"/>
        <v>0</v>
      </c>
      <c r="BY91" s="327">
        <f t="shared" si="702"/>
        <v>0</v>
      </c>
      <c r="BZ91" s="327">
        <f t="shared" si="703"/>
        <v>0</v>
      </c>
      <c r="CA91" s="329">
        <f t="shared" si="704"/>
        <v>0</v>
      </c>
      <c r="CB91" s="326">
        <f t="shared" si="637"/>
        <v>0</v>
      </c>
      <c r="CC91" s="327">
        <f t="shared" si="705"/>
        <v>0</v>
      </c>
      <c r="CD91" s="327">
        <f t="shared" si="706"/>
        <v>0</v>
      </c>
      <c r="CE91" s="329">
        <f t="shared" si="707"/>
        <v>0</v>
      </c>
      <c r="CF91" s="326">
        <f t="shared" si="638"/>
        <v>0</v>
      </c>
      <c r="CG91" s="327">
        <f t="shared" si="708"/>
        <v>0</v>
      </c>
      <c r="CH91" s="327">
        <f t="shared" si="709"/>
        <v>0</v>
      </c>
      <c r="CI91" s="329">
        <f t="shared" si="710"/>
        <v>0</v>
      </c>
      <c r="CJ91" s="326">
        <f t="shared" si="489"/>
        <v>0</v>
      </c>
      <c r="CK91" s="327">
        <f t="shared" si="639"/>
        <v>0</v>
      </c>
      <c r="CL91" s="327">
        <f t="shared" si="491"/>
        <v>0</v>
      </c>
      <c r="CM91" s="329">
        <f t="shared" si="492"/>
        <v>0</v>
      </c>
      <c r="CN91" s="326">
        <f t="shared" si="489"/>
        <v>0</v>
      </c>
      <c r="CO91" s="327">
        <f t="shared" si="640"/>
        <v>0</v>
      </c>
      <c r="CP91" s="327">
        <f t="shared" si="495"/>
        <v>0</v>
      </c>
      <c r="CQ91" s="329">
        <f t="shared" si="496"/>
        <v>0</v>
      </c>
      <c r="CR91" s="326">
        <f t="shared" si="489"/>
        <v>0</v>
      </c>
      <c r="CS91" s="327">
        <f t="shared" si="641"/>
        <v>0</v>
      </c>
      <c r="CT91" s="327">
        <f t="shared" si="499"/>
        <v>0</v>
      </c>
      <c r="CU91" s="329">
        <f t="shared" si="500"/>
        <v>0</v>
      </c>
      <c r="CV91" s="326">
        <f t="shared" si="489"/>
        <v>0</v>
      </c>
      <c r="CW91" s="327">
        <f t="shared" si="642"/>
        <v>0</v>
      </c>
      <c r="CX91" s="327">
        <f t="shared" si="503"/>
        <v>0</v>
      </c>
      <c r="CY91" s="329">
        <f t="shared" si="504"/>
        <v>0</v>
      </c>
      <c r="CZ91" s="326">
        <f t="shared" si="489"/>
        <v>0</v>
      </c>
      <c r="DA91" s="327">
        <f t="shared" si="643"/>
        <v>0</v>
      </c>
      <c r="DB91" s="327">
        <f t="shared" si="507"/>
        <v>0</v>
      </c>
      <c r="DC91" s="329">
        <f t="shared" si="508"/>
        <v>0</v>
      </c>
      <c r="DD91" s="326">
        <f t="shared" ref="DD91" si="734">DD22</f>
        <v>0</v>
      </c>
      <c r="DE91" s="327">
        <f t="shared" si="510"/>
        <v>0</v>
      </c>
      <c r="DF91" s="327">
        <f t="shared" si="511"/>
        <v>0</v>
      </c>
      <c r="DG91" s="329">
        <f t="shared" si="512"/>
        <v>0</v>
      </c>
      <c r="DH91" s="326">
        <f t="shared" ref="DH91" si="735">DH22</f>
        <v>0</v>
      </c>
      <c r="DI91" s="327">
        <f t="shared" si="514"/>
        <v>0</v>
      </c>
      <c r="DJ91" s="327">
        <f t="shared" si="515"/>
        <v>0</v>
      </c>
      <c r="DK91" s="329">
        <f t="shared" si="516"/>
        <v>0</v>
      </c>
      <c r="DL91" s="326">
        <f t="shared" si="517"/>
        <v>0</v>
      </c>
      <c r="DM91" s="327">
        <f t="shared" si="518"/>
        <v>0</v>
      </c>
      <c r="DN91" s="327">
        <f t="shared" si="519"/>
        <v>0</v>
      </c>
      <c r="DO91" s="329">
        <f t="shared" si="520"/>
        <v>0</v>
      </c>
      <c r="DP91" s="326">
        <f t="shared" si="521"/>
        <v>0</v>
      </c>
      <c r="DQ91" s="327">
        <f t="shared" si="522"/>
        <v>0</v>
      </c>
      <c r="DR91" s="327">
        <f t="shared" si="523"/>
        <v>0</v>
      </c>
      <c r="DS91" s="329">
        <f t="shared" si="524"/>
        <v>0</v>
      </c>
      <c r="DT91" s="326">
        <f t="shared" si="525"/>
        <v>0</v>
      </c>
      <c r="DU91" s="327">
        <f t="shared" si="526"/>
        <v>0</v>
      </c>
      <c r="DV91" s="327">
        <f t="shared" si="527"/>
        <v>0</v>
      </c>
      <c r="DW91" s="329">
        <f t="shared" si="528"/>
        <v>0</v>
      </c>
      <c r="DX91" s="326">
        <f t="shared" si="529"/>
        <v>0</v>
      </c>
      <c r="DY91" s="327">
        <f t="shared" si="530"/>
        <v>0</v>
      </c>
      <c r="DZ91" s="327">
        <f t="shared" si="531"/>
        <v>0</v>
      </c>
      <c r="EA91" s="329">
        <f t="shared" si="532"/>
        <v>0</v>
      </c>
      <c r="EB91" s="326">
        <f t="shared" si="533"/>
        <v>0</v>
      </c>
      <c r="EC91" s="327">
        <f t="shared" si="534"/>
        <v>0</v>
      </c>
      <c r="ED91" s="327">
        <f t="shared" si="535"/>
        <v>0</v>
      </c>
      <c r="EE91" s="329">
        <f t="shared" si="536"/>
        <v>0</v>
      </c>
      <c r="EF91" s="326">
        <f t="shared" si="537"/>
        <v>0</v>
      </c>
      <c r="EG91" s="327">
        <f t="shared" si="538"/>
        <v>0</v>
      </c>
      <c r="EH91" s="327">
        <f t="shared" si="539"/>
        <v>0</v>
      </c>
      <c r="EI91" s="329">
        <f t="shared" si="540"/>
        <v>0</v>
      </c>
      <c r="EJ91" s="326">
        <f t="shared" si="541"/>
        <v>0</v>
      </c>
      <c r="EK91" s="327">
        <f t="shared" si="542"/>
        <v>0</v>
      </c>
      <c r="EL91" s="327">
        <f t="shared" si="543"/>
        <v>0</v>
      </c>
      <c r="EM91" s="329">
        <f t="shared" si="544"/>
        <v>0</v>
      </c>
      <c r="EN91" s="326">
        <f t="shared" si="545"/>
        <v>0</v>
      </c>
      <c r="EO91" s="327">
        <f t="shared" si="546"/>
        <v>0</v>
      </c>
      <c r="EP91" s="327">
        <f t="shared" si="547"/>
        <v>0</v>
      </c>
      <c r="EQ91" s="329">
        <f t="shared" si="548"/>
        <v>0</v>
      </c>
      <c r="ER91" s="326">
        <f t="shared" si="549"/>
        <v>0</v>
      </c>
      <c r="ES91" s="327">
        <f t="shared" si="550"/>
        <v>0</v>
      </c>
      <c r="ET91" s="327">
        <f t="shared" si="551"/>
        <v>0</v>
      </c>
      <c r="EU91" s="329">
        <f t="shared" si="552"/>
        <v>0</v>
      </c>
      <c r="EV91" s="326">
        <f t="shared" si="553"/>
        <v>0</v>
      </c>
      <c r="EW91" s="327">
        <f t="shared" si="554"/>
        <v>0</v>
      </c>
      <c r="EX91" s="327">
        <f t="shared" si="555"/>
        <v>0</v>
      </c>
      <c r="EY91" s="329">
        <f t="shared" si="556"/>
        <v>0</v>
      </c>
      <c r="EZ91" s="326">
        <f t="shared" si="557"/>
        <v>0</v>
      </c>
      <c r="FA91" s="327">
        <f t="shared" si="558"/>
        <v>0</v>
      </c>
      <c r="FB91" s="327">
        <f t="shared" si="559"/>
        <v>0</v>
      </c>
      <c r="FC91" s="329">
        <f t="shared" si="560"/>
        <v>0</v>
      </c>
      <c r="FD91" s="326">
        <f t="shared" si="561"/>
        <v>0</v>
      </c>
      <c r="FE91" s="327">
        <f t="shared" si="562"/>
        <v>0</v>
      </c>
      <c r="FF91" s="327">
        <f t="shared" si="563"/>
        <v>0</v>
      </c>
      <c r="FG91" s="329">
        <f t="shared" si="564"/>
        <v>0</v>
      </c>
      <c r="FH91" s="326">
        <f t="shared" si="565"/>
        <v>0</v>
      </c>
      <c r="FI91" s="327">
        <f t="shared" si="566"/>
        <v>0</v>
      </c>
      <c r="FJ91" s="327">
        <f t="shared" si="567"/>
        <v>0</v>
      </c>
      <c r="FK91" s="329">
        <f t="shared" si="568"/>
        <v>0</v>
      </c>
      <c r="FL91" s="326">
        <f t="shared" si="569"/>
        <v>0</v>
      </c>
      <c r="FM91" s="327">
        <f t="shared" si="570"/>
        <v>0</v>
      </c>
      <c r="FN91" s="327">
        <f t="shared" si="571"/>
        <v>0</v>
      </c>
      <c r="FO91" s="329">
        <f t="shared" si="572"/>
        <v>0</v>
      </c>
      <c r="FP91" s="326">
        <f t="shared" si="573"/>
        <v>0</v>
      </c>
      <c r="FQ91" s="327">
        <f t="shared" si="574"/>
        <v>0</v>
      </c>
      <c r="FR91" s="327">
        <f t="shared" si="575"/>
        <v>0</v>
      </c>
      <c r="FS91" s="329">
        <f t="shared" si="576"/>
        <v>0</v>
      </c>
      <c r="FT91" s="326">
        <f t="shared" si="577"/>
        <v>0</v>
      </c>
      <c r="FU91" s="327">
        <f t="shared" si="578"/>
        <v>0</v>
      </c>
      <c r="FV91" s="327">
        <f t="shared" si="579"/>
        <v>0</v>
      </c>
      <c r="FW91" s="329">
        <f t="shared" si="580"/>
        <v>0</v>
      </c>
      <c r="FX91" s="326">
        <f t="shared" si="581"/>
        <v>0</v>
      </c>
      <c r="FY91" s="327">
        <f t="shared" si="582"/>
        <v>0</v>
      </c>
      <c r="FZ91" s="327">
        <f t="shared" si="583"/>
        <v>0</v>
      </c>
      <c r="GA91" s="329">
        <f t="shared" si="584"/>
        <v>0</v>
      </c>
      <c r="GB91" s="326">
        <f t="shared" si="585"/>
        <v>0</v>
      </c>
      <c r="GC91" s="327">
        <f t="shared" si="586"/>
        <v>0</v>
      </c>
      <c r="GD91" s="327">
        <f t="shared" si="587"/>
        <v>0</v>
      </c>
      <c r="GE91" s="329">
        <f t="shared" si="588"/>
        <v>0</v>
      </c>
      <c r="GF91" s="326">
        <f t="shared" si="589"/>
        <v>0</v>
      </c>
      <c r="GG91" s="327">
        <f t="shared" si="590"/>
        <v>0</v>
      </c>
      <c r="GH91" s="327">
        <f t="shared" si="591"/>
        <v>0</v>
      </c>
      <c r="GI91" s="329">
        <f t="shared" si="592"/>
        <v>0</v>
      </c>
      <c r="GJ91" s="326">
        <f t="shared" si="593"/>
        <v>0</v>
      </c>
      <c r="GK91" s="327">
        <f t="shared" si="594"/>
        <v>0</v>
      </c>
      <c r="GL91" s="327">
        <f t="shared" si="595"/>
        <v>0</v>
      </c>
      <c r="GM91" s="329">
        <f t="shared" si="596"/>
        <v>0</v>
      </c>
      <c r="GN91" s="326">
        <f t="shared" si="597"/>
        <v>0</v>
      </c>
      <c r="GO91" s="327">
        <f t="shared" si="598"/>
        <v>0</v>
      </c>
      <c r="GP91" s="327">
        <f t="shared" si="599"/>
        <v>0</v>
      </c>
      <c r="GQ91" s="329">
        <f t="shared" si="600"/>
        <v>0</v>
      </c>
      <c r="GR91" s="326">
        <f t="shared" si="601"/>
        <v>0</v>
      </c>
      <c r="GS91" s="327">
        <f t="shared" si="602"/>
        <v>0</v>
      </c>
      <c r="GT91" s="327">
        <f t="shared" si="603"/>
        <v>0</v>
      </c>
      <c r="GU91" s="329">
        <f t="shared" si="604"/>
        <v>0</v>
      </c>
      <c r="GV91" s="326">
        <f t="shared" si="605"/>
        <v>0</v>
      </c>
      <c r="GW91" s="327">
        <f t="shared" si="606"/>
        <v>0</v>
      </c>
      <c r="GX91" s="327">
        <f t="shared" si="607"/>
        <v>0</v>
      </c>
      <c r="GY91" s="329">
        <f t="shared" si="608"/>
        <v>0</v>
      </c>
      <c r="GZ91" s="326">
        <f t="shared" si="609"/>
        <v>0</v>
      </c>
      <c r="HA91" s="327">
        <f t="shared" si="610"/>
        <v>0</v>
      </c>
      <c r="HB91" s="327">
        <f t="shared" si="611"/>
        <v>0</v>
      </c>
      <c r="HC91" s="329">
        <f t="shared" si="612"/>
        <v>0</v>
      </c>
      <c r="HD91" s="326">
        <f t="shared" si="613"/>
        <v>0</v>
      </c>
      <c r="HE91" s="327">
        <f t="shared" si="614"/>
        <v>0</v>
      </c>
      <c r="HF91" s="327">
        <f t="shared" si="615"/>
        <v>0</v>
      </c>
      <c r="HG91" s="329">
        <f t="shared" si="616"/>
        <v>0</v>
      </c>
      <c r="HI91" s="330">
        <f t="shared" si="646"/>
        <v>0</v>
      </c>
      <c r="HJ91" s="331">
        <f t="shared" si="647"/>
        <v>0</v>
      </c>
      <c r="HK91" s="331">
        <f t="shared" si="617"/>
        <v>0</v>
      </c>
    </row>
    <row r="92" spans="1:219" ht="13.9" customHeight="1" thickBot="1" x14ac:dyDescent="0.3">
      <c r="A92" s="252" t="str">
        <f t="shared" ref="A92:D92" si="736">IF(A23=0, "", A23)</f>
        <v/>
      </c>
      <c r="B92" s="253" t="str">
        <f t="shared" si="736"/>
        <v/>
      </c>
      <c r="C92" s="252" t="str">
        <f t="shared" si="736"/>
        <v/>
      </c>
      <c r="D92" s="252" t="str">
        <f t="shared" si="736"/>
        <v/>
      </c>
      <c r="E92" s="322">
        <f t="shared" si="724"/>
        <v>0</v>
      </c>
      <c r="F92" s="322">
        <f t="shared" si="649"/>
        <v>0</v>
      </c>
      <c r="G92" s="323">
        <f t="shared" si="714"/>
        <v>0</v>
      </c>
      <c r="H92" s="324">
        <f t="shared" si="619"/>
        <v>0</v>
      </c>
      <c r="I92" s="322">
        <f t="shared" si="651"/>
        <v>0</v>
      </c>
      <c r="J92" s="322">
        <f t="shared" si="652"/>
        <v>0</v>
      </c>
      <c r="K92" s="325">
        <f t="shared" si="653"/>
        <v>0</v>
      </c>
      <c r="L92" s="326">
        <f t="shared" si="620"/>
        <v>0</v>
      </c>
      <c r="M92" s="327">
        <f t="shared" si="654"/>
        <v>0</v>
      </c>
      <c r="N92" s="327">
        <f t="shared" si="655"/>
        <v>0</v>
      </c>
      <c r="O92" s="327">
        <f t="shared" si="656"/>
        <v>0</v>
      </c>
      <c r="P92" s="326">
        <f t="shared" si="621"/>
        <v>0</v>
      </c>
      <c r="Q92" s="327">
        <f t="shared" si="657"/>
        <v>0</v>
      </c>
      <c r="R92" s="327">
        <f t="shared" si="658"/>
        <v>0</v>
      </c>
      <c r="S92" s="327">
        <f t="shared" si="659"/>
        <v>0</v>
      </c>
      <c r="T92" s="326">
        <f t="shared" si="622"/>
        <v>0</v>
      </c>
      <c r="U92" s="327">
        <f t="shared" si="660"/>
        <v>0</v>
      </c>
      <c r="V92" s="327">
        <f t="shared" si="661"/>
        <v>0</v>
      </c>
      <c r="W92" s="327">
        <f t="shared" si="662"/>
        <v>0</v>
      </c>
      <c r="X92" s="326">
        <f t="shared" si="623"/>
        <v>0</v>
      </c>
      <c r="Y92" s="327">
        <f t="shared" si="663"/>
        <v>0</v>
      </c>
      <c r="Z92" s="327">
        <f t="shared" si="664"/>
        <v>0</v>
      </c>
      <c r="AA92" s="327">
        <f t="shared" si="665"/>
        <v>0</v>
      </c>
      <c r="AB92" s="326">
        <f t="shared" si="624"/>
        <v>0</v>
      </c>
      <c r="AC92" s="327">
        <f t="shared" si="666"/>
        <v>0</v>
      </c>
      <c r="AD92" s="327">
        <f t="shared" si="667"/>
        <v>0</v>
      </c>
      <c r="AE92" s="327">
        <f t="shared" si="668"/>
        <v>0</v>
      </c>
      <c r="AF92" s="326">
        <f t="shared" si="625"/>
        <v>0</v>
      </c>
      <c r="AG92" s="327">
        <f t="shared" si="669"/>
        <v>0</v>
      </c>
      <c r="AH92" s="327">
        <f t="shared" si="670"/>
        <v>0</v>
      </c>
      <c r="AI92" s="329">
        <f t="shared" si="671"/>
        <v>0</v>
      </c>
      <c r="AJ92" s="326">
        <f t="shared" si="626"/>
        <v>0</v>
      </c>
      <c r="AK92" s="327">
        <f t="shared" si="672"/>
        <v>0</v>
      </c>
      <c r="AL92" s="327">
        <f t="shared" si="673"/>
        <v>0</v>
      </c>
      <c r="AM92" s="329">
        <f t="shared" si="674"/>
        <v>0</v>
      </c>
      <c r="AN92" s="326">
        <f t="shared" si="627"/>
        <v>0</v>
      </c>
      <c r="AO92" s="327">
        <f t="shared" si="675"/>
        <v>0</v>
      </c>
      <c r="AP92" s="327">
        <f t="shared" si="676"/>
        <v>0</v>
      </c>
      <c r="AQ92" s="329">
        <f t="shared" si="677"/>
        <v>0</v>
      </c>
      <c r="AR92" s="326">
        <f t="shared" si="628"/>
        <v>0</v>
      </c>
      <c r="AS92" s="327">
        <f t="shared" si="678"/>
        <v>0</v>
      </c>
      <c r="AT92" s="327">
        <f t="shared" si="679"/>
        <v>0</v>
      </c>
      <c r="AU92" s="329">
        <f t="shared" si="680"/>
        <v>0</v>
      </c>
      <c r="AV92" s="326">
        <f t="shared" si="629"/>
        <v>0</v>
      </c>
      <c r="AW92" s="327">
        <f t="shared" si="681"/>
        <v>0</v>
      </c>
      <c r="AX92" s="327">
        <f t="shared" si="682"/>
        <v>0</v>
      </c>
      <c r="AY92" s="329">
        <f t="shared" si="683"/>
        <v>0</v>
      </c>
      <c r="AZ92" s="326">
        <f t="shared" si="630"/>
        <v>0</v>
      </c>
      <c r="BA92" s="327">
        <f t="shared" si="684"/>
        <v>0</v>
      </c>
      <c r="BB92" s="327">
        <f t="shared" si="685"/>
        <v>0</v>
      </c>
      <c r="BC92" s="329">
        <f t="shared" si="686"/>
        <v>0</v>
      </c>
      <c r="BD92" s="326">
        <f t="shared" si="631"/>
        <v>0</v>
      </c>
      <c r="BE92" s="327">
        <f t="shared" si="687"/>
        <v>0</v>
      </c>
      <c r="BF92" s="327">
        <f t="shared" si="688"/>
        <v>0</v>
      </c>
      <c r="BG92" s="329">
        <f t="shared" si="689"/>
        <v>0</v>
      </c>
      <c r="BH92" s="326">
        <f t="shared" si="632"/>
        <v>0</v>
      </c>
      <c r="BI92" s="327">
        <f t="shared" si="690"/>
        <v>0</v>
      </c>
      <c r="BJ92" s="327">
        <f t="shared" si="691"/>
        <v>0</v>
      </c>
      <c r="BK92" s="329">
        <f t="shared" si="692"/>
        <v>0</v>
      </c>
      <c r="BL92" s="326">
        <f t="shared" si="633"/>
        <v>0</v>
      </c>
      <c r="BM92" s="327">
        <f t="shared" si="693"/>
        <v>0</v>
      </c>
      <c r="BN92" s="327">
        <f t="shared" si="694"/>
        <v>0</v>
      </c>
      <c r="BO92" s="329">
        <f t="shared" si="695"/>
        <v>0</v>
      </c>
      <c r="BP92" s="326">
        <f t="shared" si="634"/>
        <v>0</v>
      </c>
      <c r="BQ92" s="327">
        <f t="shared" si="696"/>
        <v>0</v>
      </c>
      <c r="BR92" s="327">
        <f t="shared" si="697"/>
        <v>0</v>
      </c>
      <c r="BS92" s="329">
        <f t="shared" si="698"/>
        <v>0</v>
      </c>
      <c r="BT92" s="326">
        <f t="shared" si="635"/>
        <v>0</v>
      </c>
      <c r="BU92" s="327">
        <f t="shared" si="699"/>
        <v>0</v>
      </c>
      <c r="BV92" s="327">
        <f t="shared" si="700"/>
        <v>0</v>
      </c>
      <c r="BW92" s="329">
        <f t="shared" si="701"/>
        <v>0</v>
      </c>
      <c r="BX92" s="326">
        <f t="shared" si="636"/>
        <v>0</v>
      </c>
      <c r="BY92" s="327">
        <f t="shared" si="702"/>
        <v>0</v>
      </c>
      <c r="BZ92" s="327">
        <f t="shared" si="703"/>
        <v>0</v>
      </c>
      <c r="CA92" s="329">
        <f t="shared" si="704"/>
        <v>0</v>
      </c>
      <c r="CB92" s="326">
        <f t="shared" si="637"/>
        <v>0</v>
      </c>
      <c r="CC92" s="327">
        <f t="shared" si="705"/>
        <v>0</v>
      </c>
      <c r="CD92" s="327">
        <f t="shared" si="706"/>
        <v>0</v>
      </c>
      <c r="CE92" s="329">
        <f t="shared" si="707"/>
        <v>0</v>
      </c>
      <c r="CF92" s="326">
        <f t="shared" si="638"/>
        <v>0</v>
      </c>
      <c r="CG92" s="327">
        <f t="shared" si="708"/>
        <v>0</v>
      </c>
      <c r="CH92" s="327">
        <f t="shared" si="709"/>
        <v>0</v>
      </c>
      <c r="CI92" s="329">
        <f t="shared" si="710"/>
        <v>0</v>
      </c>
      <c r="CJ92" s="326">
        <f t="shared" si="489"/>
        <v>0</v>
      </c>
      <c r="CK92" s="327">
        <f t="shared" si="639"/>
        <v>0</v>
      </c>
      <c r="CL92" s="327">
        <f t="shared" si="491"/>
        <v>0</v>
      </c>
      <c r="CM92" s="329">
        <f t="shared" si="492"/>
        <v>0</v>
      </c>
      <c r="CN92" s="326">
        <f t="shared" si="489"/>
        <v>0</v>
      </c>
      <c r="CO92" s="327">
        <f t="shared" si="640"/>
        <v>0</v>
      </c>
      <c r="CP92" s="327">
        <f t="shared" si="495"/>
        <v>0</v>
      </c>
      <c r="CQ92" s="329">
        <f t="shared" si="496"/>
        <v>0</v>
      </c>
      <c r="CR92" s="326">
        <f t="shared" si="489"/>
        <v>0</v>
      </c>
      <c r="CS92" s="327">
        <f t="shared" si="641"/>
        <v>0</v>
      </c>
      <c r="CT92" s="327">
        <f t="shared" si="499"/>
        <v>0</v>
      </c>
      <c r="CU92" s="329">
        <f t="shared" si="500"/>
        <v>0</v>
      </c>
      <c r="CV92" s="326">
        <f t="shared" si="489"/>
        <v>0</v>
      </c>
      <c r="CW92" s="327">
        <f t="shared" si="642"/>
        <v>0</v>
      </c>
      <c r="CX92" s="327">
        <f t="shared" si="503"/>
        <v>0</v>
      </c>
      <c r="CY92" s="329">
        <f t="shared" si="504"/>
        <v>0</v>
      </c>
      <c r="CZ92" s="326">
        <f t="shared" si="489"/>
        <v>0</v>
      </c>
      <c r="DA92" s="327">
        <f t="shared" si="643"/>
        <v>0</v>
      </c>
      <c r="DB92" s="327">
        <f t="shared" si="507"/>
        <v>0</v>
      </c>
      <c r="DC92" s="329">
        <f t="shared" si="508"/>
        <v>0</v>
      </c>
      <c r="DD92" s="326">
        <f t="shared" ref="DD92" si="737">DD23</f>
        <v>0</v>
      </c>
      <c r="DE92" s="327">
        <f t="shared" si="510"/>
        <v>0</v>
      </c>
      <c r="DF92" s="327">
        <f t="shared" si="511"/>
        <v>0</v>
      </c>
      <c r="DG92" s="329">
        <f t="shared" si="512"/>
        <v>0</v>
      </c>
      <c r="DH92" s="326">
        <f t="shared" ref="DH92" si="738">DH23</f>
        <v>0</v>
      </c>
      <c r="DI92" s="327">
        <f t="shared" si="514"/>
        <v>0</v>
      </c>
      <c r="DJ92" s="327">
        <f t="shared" si="515"/>
        <v>0</v>
      </c>
      <c r="DK92" s="329">
        <f t="shared" si="516"/>
        <v>0</v>
      </c>
      <c r="DL92" s="326">
        <f t="shared" si="517"/>
        <v>0</v>
      </c>
      <c r="DM92" s="327">
        <f t="shared" si="518"/>
        <v>0</v>
      </c>
      <c r="DN92" s="327">
        <f t="shared" si="519"/>
        <v>0</v>
      </c>
      <c r="DO92" s="329">
        <f t="shared" si="520"/>
        <v>0</v>
      </c>
      <c r="DP92" s="326">
        <f t="shared" si="521"/>
        <v>0</v>
      </c>
      <c r="DQ92" s="327">
        <f t="shared" si="522"/>
        <v>0</v>
      </c>
      <c r="DR92" s="327">
        <f t="shared" si="523"/>
        <v>0</v>
      </c>
      <c r="DS92" s="329">
        <f t="shared" si="524"/>
        <v>0</v>
      </c>
      <c r="DT92" s="326">
        <f t="shared" si="525"/>
        <v>0</v>
      </c>
      <c r="DU92" s="327">
        <f t="shared" si="526"/>
        <v>0</v>
      </c>
      <c r="DV92" s="327">
        <f t="shared" si="527"/>
        <v>0</v>
      </c>
      <c r="DW92" s="329">
        <f t="shared" si="528"/>
        <v>0</v>
      </c>
      <c r="DX92" s="326">
        <f t="shared" si="529"/>
        <v>0</v>
      </c>
      <c r="DY92" s="327">
        <f t="shared" si="530"/>
        <v>0</v>
      </c>
      <c r="DZ92" s="327">
        <f t="shared" si="531"/>
        <v>0</v>
      </c>
      <c r="EA92" s="329">
        <f t="shared" si="532"/>
        <v>0</v>
      </c>
      <c r="EB92" s="326">
        <f t="shared" si="533"/>
        <v>0</v>
      </c>
      <c r="EC92" s="327">
        <f t="shared" si="534"/>
        <v>0</v>
      </c>
      <c r="ED92" s="327">
        <f t="shared" si="535"/>
        <v>0</v>
      </c>
      <c r="EE92" s="329">
        <f t="shared" si="536"/>
        <v>0</v>
      </c>
      <c r="EF92" s="326">
        <f t="shared" si="537"/>
        <v>0</v>
      </c>
      <c r="EG92" s="327">
        <f t="shared" si="538"/>
        <v>0</v>
      </c>
      <c r="EH92" s="327">
        <f t="shared" si="539"/>
        <v>0</v>
      </c>
      <c r="EI92" s="329">
        <f t="shared" si="540"/>
        <v>0</v>
      </c>
      <c r="EJ92" s="326">
        <f t="shared" si="541"/>
        <v>0</v>
      </c>
      <c r="EK92" s="327">
        <f t="shared" si="542"/>
        <v>0</v>
      </c>
      <c r="EL92" s="327">
        <f t="shared" si="543"/>
        <v>0</v>
      </c>
      <c r="EM92" s="329">
        <f t="shared" si="544"/>
        <v>0</v>
      </c>
      <c r="EN92" s="326">
        <f t="shared" si="545"/>
        <v>0</v>
      </c>
      <c r="EO92" s="327">
        <f t="shared" si="546"/>
        <v>0</v>
      </c>
      <c r="EP92" s="327">
        <f t="shared" si="547"/>
        <v>0</v>
      </c>
      <c r="EQ92" s="329">
        <f t="shared" si="548"/>
        <v>0</v>
      </c>
      <c r="ER92" s="326">
        <f t="shared" si="549"/>
        <v>0</v>
      </c>
      <c r="ES92" s="327">
        <f t="shared" si="550"/>
        <v>0</v>
      </c>
      <c r="ET92" s="327">
        <f t="shared" si="551"/>
        <v>0</v>
      </c>
      <c r="EU92" s="329">
        <f t="shared" si="552"/>
        <v>0</v>
      </c>
      <c r="EV92" s="326">
        <f t="shared" si="553"/>
        <v>0</v>
      </c>
      <c r="EW92" s="327">
        <f t="shared" si="554"/>
        <v>0</v>
      </c>
      <c r="EX92" s="327">
        <f t="shared" si="555"/>
        <v>0</v>
      </c>
      <c r="EY92" s="329">
        <f t="shared" si="556"/>
        <v>0</v>
      </c>
      <c r="EZ92" s="326">
        <f t="shared" si="557"/>
        <v>0</v>
      </c>
      <c r="FA92" s="327">
        <f t="shared" si="558"/>
        <v>0</v>
      </c>
      <c r="FB92" s="327">
        <f t="shared" si="559"/>
        <v>0</v>
      </c>
      <c r="FC92" s="329">
        <f t="shared" si="560"/>
        <v>0</v>
      </c>
      <c r="FD92" s="326">
        <f t="shared" si="561"/>
        <v>0</v>
      </c>
      <c r="FE92" s="327">
        <f t="shared" si="562"/>
        <v>0</v>
      </c>
      <c r="FF92" s="327">
        <f t="shared" si="563"/>
        <v>0</v>
      </c>
      <c r="FG92" s="329">
        <f t="shared" si="564"/>
        <v>0</v>
      </c>
      <c r="FH92" s="326">
        <f t="shared" si="565"/>
        <v>0</v>
      </c>
      <c r="FI92" s="327">
        <f t="shared" si="566"/>
        <v>0</v>
      </c>
      <c r="FJ92" s="327">
        <f t="shared" si="567"/>
        <v>0</v>
      </c>
      <c r="FK92" s="329">
        <f t="shared" si="568"/>
        <v>0</v>
      </c>
      <c r="FL92" s="326">
        <f t="shared" si="569"/>
        <v>0</v>
      </c>
      <c r="FM92" s="327">
        <f t="shared" si="570"/>
        <v>0</v>
      </c>
      <c r="FN92" s="327">
        <f t="shared" si="571"/>
        <v>0</v>
      </c>
      <c r="FO92" s="329">
        <f t="shared" si="572"/>
        <v>0</v>
      </c>
      <c r="FP92" s="326">
        <f t="shared" si="573"/>
        <v>0</v>
      </c>
      <c r="FQ92" s="327">
        <f t="shared" si="574"/>
        <v>0</v>
      </c>
      <c r="FR92" s="327">
        <f t="shared" si="575"/>
        <v>0</v>
      </c>
      <c r="FS92" s="329">
        <f t="shared" si="576"/>
        <v>0</v>
      </c>
      <c r="FT92" s="326">
        <f t="shared" si="577"/>
        <v>0</v>
      </c>
      <c r="FU92" s="327">
        <f t="shared" si="578"/>
        <v>0</v>
      </c>
      <c r="FV92" s="327">
        <f t="shared" si="579"/>
        <v>0</v>
      </c>
      <c r="FW92" s="329">
        <f t="shared" si="580"/>
        <v>0</v>
      </c>
      <c r="FX92" s="326">
        <f t="shared" si="581"/>
        <v>0</v>
      </c>
      <c r="FY92" s="327">
        <f t="shared" si="582"/>
        <v>0</v>
      </c>
      <c r="FZ92" s="327">
        <f t="shared" si="583"/>
        <v>0</v>
      </c>
      <c r="GA92" s="329">
        <f t="shared" si="584"/>
        <v>0</v>
      </c>
      <c r="GB92" s="326">
        <f t="shared" si="585"/>
        <v>0</v>
      </c>
      <c r="GC92" s="327">
        <f t="shared" si="586"/>
        <v>0</v>
      </c>
      <c r="GD92" s="327">
        <f t="shared" si="587"/>
        <v>0</v>
      </c>
      <c r="GE92" s="329">
        <f t="shared" si="588"/>
        <v>0</v>
      </c>
      <c r="GF92" s="326">
        <f t="shared" si="589"/>
        <v>0</v>
      </c>
      <c r="GG92" s="327">
        <f t="shared" si="590"/>
        <v>0</v>
      </c>
      <c r="GH92" s="327">
        <f t="shared" si="591"/>
        <v>0</v>
      </c>
      <c r="GI92" s="329">
        <f t="shared" si="592"/>
        <v>0</v>
      </c>
      <c r="GJ92" s="326">
        <f t="shared" si="593"/>
        <v>0</v>
      </c>
      <c r="GK92" s="327">
        <f t="shared" si="594"/>
        <v>0</v>
      </c>
      <c r="GL92" s="327">
        <f t="shared" si="595"/>
        <v>0</v>
      </c>
      <c r="GM92" s="329">
        <f t="shared" si="596"/>
        <v>0</v>
      </c>
      <c r="GN92" s="326">
        <f t="shared" si="597"/>
        <v>0</v>
      </c>
      <c r="GO92" s="327">
        <f t="shared" si="598"/>
        <v>0</v>
      </c>
      <c r="GP92" s="327">
        <f t="shared" si="599"/>
        <v>0</v>
      </c>
      <c r="GQ92" s="329">
        <f t="shared" si="600"/>
        <v>0</v>
      </c>
      <c r="GR92" s="326">
        <f t="shared" si="601"/>
        <v>0</v>
      </c>
      <c r="GS92" s="327">
        <f t="shared" si="602"/>
        <v>0</v>
      </c>
      <c r="GT92" s="327">
        <f t="shared" si="603"/>
        <v>0</v>
      </c>
      <c r="GU92" s="329">
        <f t="shared" si="604"/>
        <v>0</v>
      </c>
      <c r="GV92" s="326">
        <f t="shared" si="605"/>
        <v>0</v>
      </c>
      <c r="GW92" s="327">
        <f t="shared" si="606"/>
        <v>0</v>
      </c>
      <c r="GX92" s="327">
        <f t="shared" si="607"/>
        <v>0</v>
      </c>
      <c r="GY92" s="329">
        <f t="shared" si="608"/>
        <v>0</v>
      </c>
      <c r="GZ92" s="326">
        <f t="shared" si="609"/>
        <v>0</v>
      </c>
      <c r="HA92" s="327">
        <f t="shared" si="610"/>
        <v>0</v>
      </c>
      <c r="HB92" s="327">
        <f t="shared" si="611"/>
        <v>0</v>
      </c>
      <c r="HC92" s="329">
        <f t="shared" si="612"/>
        <v>0</v>
      </c>
      <c r="HD92" s="326">
        <f t="shared" si="613"/>
        <v>0</v>
      </c>
      <c r="HE92" s="327">
        <f t="shared" si="614"/>
        <v>0</v>
      </c>
      <c r="HF92" s="327">
        <f t="shared" si="615"/>
        <v>0</v>
      </c>
      <c r="HG92" s="329">
        <f t="shared" si="616"/>
        <v>0</v>
      </c>
      <c r="HI92" s="330">
        <f t="shared" si="646"/>
        <v>0</v>
      </c>
      <c r="HJ92" s="331">
        <f t="shared" si="647"/>
        <v>0</v>
      </c>
      <c r="HK92" s="331">
        <f t="shared" si="617"/>
        <v>0</v>
      </c>
    </row>
    <row r="93" spans="1:219" ht="13.9" hidden="1" customHeight="1" x14ac:dyDescent="0.25">
      <c r="A93" s="252" t="str">
        <f t="shared" ref="A93:D93" si="739">IF(A24=0, "", A24)</f>
        <v/>
      </c>
      <c r="B93" s="253" t="str">
        <f t="shared" si="739"/>
        <v/>
      </c>
      <c r="C93" s="252" t="str">
        <f t="shared" si="739"/>
        <v/>
      </c>
      <c r="D93" s="252" t="str">
        <f t="shared" si="739"/>
        <v/>
      </c>
      <c r="E93" s="322">
        <f t="shared" si="724"/>
        <v>0</v>
      </c>
      <c r="F93" s="322">
        <f t="shared" si="649"/>
        <v>0</v>
      </c>
      <c r="G93" s="323">
        <f t="shared" si="650"/>
        <v>0</v>
      </c>
      <c r="H93" s="324">
        <f t="shared" si="619"/>
        <v>0</v>
      </c>
      <c r="I93" s="322">
        <f t="shared" si="651"/>
        <v>0</v>
      </c>
      <c r="J93" s="322">
        <f t="shared" si="652"/>
        <v>0</v>
      </c>
      <c r="K93" s="325">
        <f t="shared" si="653"/>
        <v>0</v>
      </c>
      <c r="L93" s="326">
        <f t="shared" si="620"/>
        <v>0</v>
      </c>
      <c r="M93" s="327">
        <f t="shared" si="654"/>
        <v>0</v>
      </c>
      <c r="N93" s="327">
        <f t="shared" si="655"/>
        <v>0</v>
      </c>
      <c r="O93" s="327">
        <f t="shared" si="656"/>
        <v>0</v>
      </c>
      <c r="P93" s="326">
        <f t="shared" si="621"/>
        <v>0</v>
      </c>
      <c r="Q93" s="327">
        <f t="shared" si="657"/>
        <v>0</v>
      </c>
      <c r="R93" s="327">
        <f t="shared" si="658"/>
        <v>0</v>
      </c>
      <c r="S93" s="327">
        <f t="shared" si="659"/>
        <v>0</v>
      </c>
      <c r="T93" s="326">
        <f t="shared" si="622"/>
        <v>0</v>
      </c>
      <c r="U93" s="327">
        <f t="shared" si="660"/>
        <v>0</v>
      </c>
      <c r="V93" s="327">
        <f t="shared" si="661"/>
        <v>0</v>
      </c>
      <c r="W93" s="327">
        <f t="shared" si="662"/>
        <v>0</v>
      </c>
      <c r="X93" s="326">
        <f t="shared" si="623"/>
        <v>0</v>
      </c>
      <c r="Y93" s="327">
        <f t="shared" si="663"/>
        <v>0</v>
      </c>
      <c r="Z93" s="327">
        <f t="shared" si="664"/>
        <v>0</v>
      </c>
      <c r="AA93" s="327">
        <f t="shared" si="665"/>
        <v>0</v>
      </c>
      <c r="AB93" s="326">
        <f t="shared" si="624"/>
        <v>0</v>
      </c>
      <c r="AC93" s="327">
        <f t="shared" si="666"/>
        <v>0</v>
      </c>
      <c r="AD93" s="327">
        <f t="shared" si="667"/>
        <v>0</v>
      </c>
      <c r="AE93" s="327">
        <f t="shared" si="668"/>
        <v>0</v>
      </c>
      <c r="AF93" s="326">
        <f t="shared" si="625"/>
        <v>0</v>
      </c>
      <c r="AG93" s="327">
        <f t="shared" si="669"/>
        <v>0</v>
      </c>
      <c r="AH93" s="327">
        <f t="shared" si="670"/>
        <v>0</v>
      </c>
      <c r="AI93" s="329">
        <f t="shared" si="671"/>
        <v>0</v>
      </c>
      <c r="AJ93" s="326">
        <f t="shared" si="626"/>
        <v>0</v>
      </c>
      <c r="AK93" s="327">
        <f t="shared" si="672"/>
        <v>0</v>
      </c>
      <c r="AL93" s="327">
        <f t="shared" si="673"/>
        <v>0</v>
      </c>
      <c r="AM93" s="329">
        <f t="shared" si="674"/>
        <v>0</v>
      </c>
      <c r="AN93" s="326">
        <f t="shared" si="627"/>
        <v>0</v>
      </c>
      <c r="AO93" s="327">
        <f t="shared" si="675"/>
        <v>0</v>
      </c>
      <c r="AP93" s="327">
        <f t="shared" si="676"/>
        <v>0</v>
      </c>
      <c r="AQ93" s="329">
        <f t="shared" si="677"/>
        <v>0</v>
      </c>
      <c r="AR93" s="326">
        <f t="shared" si="628"/>
        <v>0</v>
      </c>
      <c r="AS93" s="327">
        <f t="shared" si="678"/>
        <v>0</v>
      </c>
      <c r="AT93" s="327">
        <f t="shared" si="679"/>
        <v>0</v>
      </c>
      <c r="AU93" s="329">
        <f t="shared" si="680"/>
        <v>0</v>
      </c>
      <c r="AV93" s="326">
        <f t="shared" si="629"/>
        <v>0</v>
      </c>
      <c r="AW93" s="327">
        <f t="shared" si="681"/>
        <v>0</v>
      </c>
      <c r="AX93" s="327">
        <f t="shared" si="682"/>
        <v>0</v>
      </c>
      <c r="AY93" s="329">
        <f t="shared" si="683"/>
        <v>0</v>
      </c>
      <c r="AZ93" s="326">
        <f t="shared" si="630"/>
        <v>0</v>
      </c>
      <c r="BA93" s="327">
        <f t="shared" si="684"/>
        <v>0</v>
      </c>
      <c r="BB93" s="327">
        <f t="shared" si="685"/>
        <v>0</v>
      </c>
      <c r="BC93" s="329">
        <f t="shared" si="686"/>
        <v>0</v>
      </c>
      <c r="BD93" s="326">
        <f t="shared" si="631"/>
        <v>0</v>
      </c>
      <c r="BE93" s="327">
        <f t="shared" si="687"/>
        <v>0</v>
      </c>
      <c r="BF93" s="327">
        <f t="shared" si="688"/>
        <v>0</v>
      </c>
      <c r="BG93" s="329">
        <f t="shared" si="689"/>
        <v>0</v>
      </c>
      <c r="BH93" s="326">
        <f t="shared" si="632"/>
        <v>0</v>
      </c>
      <c r="BI93" s="327">
        <f t="shared" si="690"/>
        <v>0</v>
      </c>
      <c r="BJ93" s="327">
        <f t="shared" si="691"/>
        <v>0</v>
      </c>
      <c r="BK93" s="329">
        <f t="shared" si="692"/>
        <v>0</v>
      </c>
      <c r="BL93" s="326">
        <f t="shared" si="633"/>
        <v>0</v>
      </c>
      <c r="BM93" s="327">
        <f t="shared" si="693"/>
        <v>0</v>
      </c>
      <c r="BN93" s="327">
        <f t="shared" si="694"/>
        <v>0</v>
      </c>
      <c r="BO93" s="329">
        <f t="shared" si="695"/>
        <v>0</v>
      </c>
      <c r="BP93" s="326">
        <f t="shared" si="634"/>
        <v>0</v>
      </c>
      <c r="BQ93" s="327">
        <f t="shared" si="696"/>
        <v>0</v>
      </c>
      <c r="BR93" s="327">
        <f t="shared" si="697"/>
        <v>0</v>
      </c>
      <c r="BS93" s="329">
        <f t="shared" si="698"/>
        <v>0</v>
      </c>
      <c r="BT93" s="326">
        <f t="shared" si="635"/>
        <v>0</v>
      </c>
      <c r="BU93" s="327">
        <f t="shared" si="699"/>
        <v>0</v>
      </c>
      <c r="BV93" s="327">
        <f t="shared" si="700"/>
        <v>0</v>
      </c>
      <c r="BW93" s="329">
        <f t="shared" si="701"/>
        <v>0</v>
      </c>
      <c r="BX93" s="326">
        <f t="shared" si="636"/>
        <v>0</v>
      </c>
      <c r="BY93" s="327">
        <f t="shared" si="702"/>
        <v>0</v>
      </c>
      <c r="BZ93" s="327">
        <f t="shared" si="703"/>
        <v>0</v>
      </c>
      <c r="CA93" s="329">
        <f t="shared" si="704"/>
        <v>0</v>
      </c>
      <c r="CB93" s="326">
        <f t="shared" si="637"/>
        <v>0</v>
      </c>
      <c r="CC93" s="327">
        <f t="shared" si="705"/>
        <v>0</v>
      </c>
      <c r="CD93" s="327">
        <f t="shared" si="706"/>
        <v>0</v>
      </c>
      <c r="CE93" s="329">
        <f t="shared" si="707"/>
        <v>0</v>
      </c>
      <c r="CF93" s="326">
        <f t="shared" si="638"/>
        <v>0</v>
      </c>
      <c r="CG93" s="327">
        <f t="shared" si="708"/>
        <v>0</v>
      </c>
      <c r="CH93" s="327">
        <f t="shared" si="709"/>
        <v>0</v>
      </c>
      <c r="CI93" s="329">
        <f t="shared" si="710"/>
        <v>0</v>
      </c>
      <c r="CJ93" s="326">
        <f t="shared" si="489"/>
        <v>0</v>
      </c>
      <c r="CK93" s="327">
        <f t="shared" si="639"/>
        <v>0</v>
      </c>
      <c r="CL93" s="327">
        <f t="shared" si="491"/>
        <v>0</v>
      </c>
      <c r="CM93" s="329">
        <f t="shared" si="492"/>
        <v>0</v>
      </c>
      <c r="CN93" s="326">
        <f t="shared" si="489"/>
        <v>0</v>
      </c>
      <c r="CO93" s="327">
        <f t="shared" si="640"/>
        <v>0</v>
      </c>
      <c r="CP93" s="327">
        <f t="shared" si="495"/>
        <v>0</v>
      </c>
      <c r="CQ93" s="329">
        <f t="shared" si="496"/>
        <v>0</v>
      </c>
      <c r="CR93" s="326">
        <f t="shared" si="489"/>
        <v>0</v>
      </c>
      <c r="CS93" s="327">
        <f t="shared" si="641"/>
        <v>0</v>
      </c>
      <c r="CT93" s="327">
        <f t="shared" si="499"/>
        <v>0</v>
      </c>
      <c r="CU93" s="329">
        <f t="shared" si="500"/>
        <v>0</v>
      </c>
      <c r="CV93" s="326">
        <f t="shared" si="489"/>
        <v>0</v>
      </c>
      <c r="CW93" s="327">
        <f t="shared" si="642"/>
        <v>0</v>
      </c>
      <c r="CX93" s="327">
        <f t="shared" si="503"/>
        <v>0</v>
      </c>
      <c r="CY93" s="329">
        <f t="shared" si="504"/>
        <v>0</v>
      </c>
      <c r="CZ93" s="326">
        <f t="shared" si="489"/>
        <v>0</v>
      </c>
      <c r="DA93" s="327">
        <f t="shared" si="643"/>
        <v>0</v>
      </c>
      <c r="DB93" s="327">
        <f t="shared" si="507"/>
        <v>0</v>
      </c>
      <c r="DC93" s="329">
        <f t="shared" si="508"/>
        <v>0</v>
      </c>
      <c r="DD93" s="326">
        <f t="shared" ref="DD93" si="740">DD24</f>
        <v>0</v>
      </c>
      <c r="DE93" s="327">
        <f t="shared" si="510"/>
        <v>0</v>
      </c>
      <c r="DF93" s="327">
        <f t="shared" si="511"/>
        <v>0</v>
      </c>
      <c r="DG93" s="329">
        <f t="shared" si="512"/>
        <v>0</v>
      </c>
      <c r="DH93" s="326">
        <f t="shared" ref="DH93" si="741">DH24</f>
        <v>0</v>
      </c>
      <c r="DI93" s="327">
        <f t="shared" si="514"/>
        <v>0</v>
      </c>
      <c r="DJ93" s="327">
        <f t="shared" si="515"/>
        <v>0</v>
      </c>
      <c r="DK93" s="329">
        <f t="shared" si="516"/>
        <v>0</v>
      </c>
      <c r="DL93" s="326">
        <f t="shared" si="517"/>
        <v>0</v>
      </c>
      <c r="DM93" s="327">
        <f t="shared" si="518"/>
        <v>0</v>
      </c>
      <c r="DN93" s="327">
        <f t="shared" si="519"/>
        <v>0</v>
      </c>
      <c r="DO93" s="329">
        <f t="shared" si="520"/>
        <v>0</v>
      </c>
      <c r="DP93" s="326">
        <f t="shared" si="521"/>
        <v>0</v>
      </c>
      <c r="DQ93" s="327">
        <f t="shared" si="522"/>
        <v>0</v>
      </c>
      <c r="DR93" s="327">
        <f t="shared" si="523"/>
        <v>0</v>
      </c>
      <c r="DS93" s="329">
        <f t="shared" si="524"/>
        <v>0</v>
      </c>
      <c r="DT93" s="326">
        <f t="shared" si="525"/>
        <v>0</v>
      </c>
      <c r="DU93" s="327">
        <f t="shared" si="526"/>
        <v>0</v>
      </c>
      <c r="DV93" s="327">
        <f t="shared" si="527"/>
        <v>0</v>
      </c>
      <c r="DW93" s="329">
        <f t="shared" si="528"/>
        <v>0</v>
      </c>
      <c r="DX93" s="326">
        <f t="shared" si="529"/>
        <v>0</v>
      </c>
      <c r="DY93" s="327">
        <f t="shared" si="530"/>
        <v>0</v>
      </c>
      <c r="DZ93" s="327">
        <f t="shared" si="531"/>
        <v>0</v>
      </c>
      <c r="EA93" s="329">
        <f t="shared" si="532"/>
        <v>0</v>
      </c>
      <c r="EB93" s="326">
        <f t="shared" si="533"/>
        <v>0</v>
      </c>
      <c r="EC93" s="327">
        <f t="shared" si="534"/>
        <v>0</v>
      </c>
      <c r="ED93" s="327">
        <f t="shared" si="535"/>
        <v>0</v>
      </c>
      <c r="EE93" s="329">
        <f t="shared" si="536"/>
        <v>0</v>
      </c>
      <c r="EF93" s="326">
        <f t="shared" si="537"/>
        <v>0</v>
      </c>
      <c r="EG93" s="327">
        <f t="shared" si="538"/>
        <v>0</v>
      </c>
      <c r="EH93" s="327">
        <f t="shared" si="539"/>
        <v>0</v>
      </c>
      <c r="EI93" s="329">
        <f t="shared" si="540"/>
        <v>0</v>
      </c>
      <c r="EJ93" s="326">
        <f t="shared" si="541"/>
        <v>0</v>
      </c>
      <c r="EK93" s="327">
        <f t="shared" si="542"/>
        <v>0</v>
      </c>
      <c r="EL93" s="327">
        <f t="shared" si="543"/>
        <v>0</v>
      </c>
      <c r="EM93" s="329">
        <f t="shared" si="544"/>
        <v>0</v>
      </c>
      <c r="EN93" s="326">
        <f t="shared" si="545"/>
        <v>0</v>
      </c>
      <c r="EO93" s="327">
        <f t="shared" si="546"/>
        <v>0</v>
      </c>
      <c r="EP93" s="327">
        <f t="shared" si="547"/>
        <v>0</v>
      </c>
      <c r="EQ93" s="329">
        <f t="shared" si="548"/>
        <v>0</v>
      </c>
      <c r="ER93" s="326">
        <f t="shared" si="549"/>
        <v>0</v>
      </c>
      <c r="ES93" s="327">
        <f t="shared" si="550"/>
        <v>0</v>
      </c>
      <c r="ET93" s="327">
        <f t="shared" si="551"/>
        <v>0</v>
      </c>
      <c r="EU93" s="329">
        <f t="shared" si="552"/>
        <v>0</v>
      </c>
      <c r="EV93" s="326">
        <f t="shared" si="553"/>
        <v>0</v>
      </c>
      <c r="EW93" s="327">
        <f t="shared" si="554"/>
        <v>0</v>
      </c>
      <c r="EX93" s="327">
        <f t="shared" si="555"/>
        <v>0</v>
      </c>
      <c r="EY93" s="329">
        <f t="shared" si="556"/>
        <v>0</v>
      </c>
      <c r="EZ93" s="326">
        <f t="shared" si="557"/>
        <v>0</v>
      </c>
      <c r="FA93" s="327">
        <f t="shared" si="558"/>
        <v>0</v>
      </c>
      <c r="FB93" s="327">
        <f t="shared" si="559"/>
        <v>0</v>
      </c>
      <c r="FC93" s="329">
        <f t="shared" si="560"/>
        <v>0</v>
      </c>
      <c r="FD93" s="326">
        <f t="shared" si="561"/>
        <v>0</v>
      </c>
      <c r="FE93" s="327">
        <f t="shared" si="562"/>
        <v>0</v>
      </c>
      <c r="FF93" s="327">
        <f t="shared" si="563"/>
        <v>0</v>
      </c>
      <c r="FG93" s="329">
        <f t="shared" si="564"/>
        <v>0</v>
      </c>
      <c r="FH93" s="326">
        <f t="shared" si="565"/>
        <v>0</v>
      </c>
      <c r="FI93" s="327">
        <f t="shared" si="566"/>
        <v>0</v>
      </c>
      <c r="FJ93" s="327">
        <f t="shared" si="567"/>
        <v>0</v>
      </c>
      <c r="FK93" s="329">
        <f t="shared" si="568"/>
        <v>0</v>
      </c>
      <c r="FL93" s="326">
        <f t="shared" si="569"/>
        <v>0</v>
      </c>
      <c r="FM93" s="327">
        <f t="shared" si="570"/>
        <v>0</v>
      </c>
      <c r="FN93" s="327">
        <f t="shared" si="571"/>
        <v>0</v>
      </c>
      <c r="FO93" s="329">
        <f t="shared" si="572"/>
        <v>0</v>
      </c>
      <c r="FP93" s="326">
        <f t="shared" si="573"/>
        <v>0</v>
      </c>
      <c r="FQ93" s="327">
        <f t="shared" si="574"/>
        <v>0</v>
      </c>
      <c r="FR93" s="327">
        <f t="shared" si="575"/>
        <v>0</v>
      </c>
      <c r="FS93" s="329">
        <f t="shared" si="576"/>
        <v>0</v>
      </c>
      <c r="FT93" s="326">
        <f t="shared" si="577"/>
        <v>0</v>
      </c>
      <c r="FU93" s="327">
        <f t="shared" si="578"/>
        <v>0</v>
      </c>
      <c r="FV93" s="327">
        <f t="shared" si="579"/>
        <v>0</v>
      </c>
      <c r="FW93" s="329">
        <f t="shared" si="580"/>
        <v>0</v>
      </c>
      <c r="FX93" s="326">
        <f t="shared" si="581"/>
        <v>0</v>
      </c>
      <c r="FY93" s="327">
        <f t="shared" si="582"/>
        <v>0</v>
      </c>
      <c r="FZ93" s="327">
        <f t="shared" si="583"/>
        <v>0</v>
      </c>
      <c r="GA93" s="329">
        <f t="shared" si="584"/>
        <v>0</v>
      </c>
      <c r="GB93" s="326">
        <f t="shared" si="585"/>
        <v>0</v>
      </c>
      <c r="GC93" s="327">
        <f t="shared" si="586"/>
        <v>0</v>
      </c>
      <c r="GD93" s="327">
        <f t="shared" si="587"/>
        <v>0</v>
      </c>
      <c r="GE93" s="329">
        <f t="shared" si="588"/>
        <v>0</v>
      </c>
      <c r="GF93" s="326">
        <f t="shared" si="589"/>
        <v>0</v>
      </c>
      <c r="GG93" s="327">
        <f t="shared" si="590"/>
        <v>0</v>
      </c>
      <c r="GH93" s="327">
        <f t="shared" si="591"/>
        <v>0</v>
      </c>
      <c r="GI93" s="329">
        <f t="shared" si="592"/>
        <v>0</v>
      </c>
      <c r="GJ93" s="326">
        <f t="shared" si="593"/>
        <v>0</v>
      </c>
      <c r="GK93" s="327">
        <f t="shared" si="594"/>
        <v>0</v>
      </c>
      <c r="GL93" s="327">
        <f t="shared" si="595"/>
        <v>0</v>
      </c>
      <c r="GM93" s="329">
        <f t="shared" si="596"/>
        <v>0</v>
      </c>
      <c r="GN93" s="326">
        <f t="shared" si="597"/>
        <v>0</v>
      </c>
      <c r="GO93" s="327">
        <f t="shared" si="598"/>
        <v>0</v>
      </c>
      <c r="GP93" s="327">
        <f t="shared" si="599"/>
        <v>0</v>
      </c>
      <c r="GQ93" s="329">
        <f t="shared" si="600"/>
        <v>0</v>
      </c>
      <c r="GR93" s="326">
        <f t="shared" si="601"/>
        <v>0</v>
      </c>
      <c r="GS93" s="327">
        <f t="shared" si="602"/>
        <v>0</v>
      </c>
      <c r="GT93" s="327">
        <f t="shared" si="603"/>
        <v>0</v>
      </c>
      <c r="GU93" s="329">
        <f t="shared" si="604"/>
        <v>0</v>
      </c>
      <c r="GV93" s="326">
        <f t="shared" si="605"/>
        <v>0</v>
      </c>
      <c r="GW93" s="327">
        <f t="shared" si="606"/>
        <v>0</v>
      </c>
      <c r="GX93" s="327">
        <f t="shared" si="607"/>
        <v>0</v>
      </c>
      <c r="GY93" s="329">
        <f t="shared" si="608"/>
        <v>0</v>
      </c>
      <c r="GZ93" s="326">
        <f t="shared" si="609"/>
        <v>0</v>
      </c>
      <c r="HA93" s="327">
        <f t="shared" si="610"/>
        <v>0</v>
      </c>
      <c r="HB93" s="327">
        <f t="shared" si="611"/>
        <v>0</v>
      </c>
      <c r="HC93" s="329">
        <f t="shared" si="612"/>
        <v>0</v>
      </c>
      <c r="HD93" s="326">
        <f t="shared" si="613"/>
        <v>0</v>
      </c>
      <c r="HE93" s="327">
        <f t="shared" si="614"/>
        <v>0</v>
      </c>
      <c r="HF93" s="327">
        <f t="shared" si="615"/>
        <v>0</v>
      </c>
      <c r="HG93" s="329">
        <f t="shared" si="616"/>
        <v>0</v>
      </c>
      <c r="HI93" s="330">
        <f t="shared" si="646"/>
        <v>0</v>
      </c>
      <c r="HJ93" s="331">
        <f t="shared" si="647"/>
        <v>0</v>
      </c>
      <c r="HK93" s="331">
        <f t="shared" si="617"/>
        <v>0</v>
      </c>
    </row>
    <row r="94" spans="1:219" ht="13.9" hidden="1" customHeight="1" x14ac:dyDescent="0.25">
      <c r="A94" s="252" t="str">
        <f t="shared" ref="A94:D94" si="742">IF(A25=0, "", A25)</f>
        <v/>
      </c>
      <c r="B94" s="253" t="str">
        <f t="shared" si="742"/>
        <v/>
      </c>
      <c r="C94" s="252" t="str">
        <f t="shared" si="742"/>
        <v/>
      </c>
      <c r="D94" s="252" t="str">
        <f t="shared" si="742"/>
        <v/>
      </c>
      <c r="E94" s="322">
        <f t="shared" si="724"/>
        <v>0</v>
      </c>
      <c r="F94" s="322">
        <f t="shared" si="649"/>
        <v>0</v>
      </c>
      <c r="G94" s="323">
        <f>IF(C94="",0,IF(C94="01-60", $I$5, IF(C94="01-70",$I$3,IF(C94="01-10", $I$6, IF(C94="01-80", $I$7)))))</f>
        <v>0</v>
      </c>
      <c r="H94" s="324">
        <f t="shared" si="619"/>
        <v>0</v>
      </c>
      <c r="I94" s="322">
        <f t="shared" si="651"/>
        <v>0</v>
      </c>
      <c r="J94" s="322">
        <f t="shared" si="652"/>
        <v>0</v>
      </c>
      <c r="K94" s="325">
        <f t="shared" si="653"/>
        <v>0</v>
      </c>
      <c r="L94" s="326">
        <f t="shared" si="620"/>
        <v>0</v>
      </c>
      <c r="M94" s="327">
        <f t="shared" si="654"/>
        <v>0</v>
      </c>
      <c r="N94" s="327">
        <f t="shared" si="655"/>
        <v>0</v>
      </c>
      <c r="O94" s="327">
        <f t="shared" si="656"/>
        <v>0</v>
      </c>
      <c r="P94" s="326">
        <f t="shared" si="621"/>
        <v>0</v>
      </c>
      <c r="Q94" s="327">
        <f t="shared" si="657"/>
        <v>0</v>
      </c>
      <c r="R94" s="327">
        <f t="shared" si="658"/>
        <v>0</v>
      </c>
      <c r="S94" s="327">
        <f t="shared" si="659"/>
        <v>0</v>
      </c>
      <c r="T94" s="326">
        <f t="shared" si="622"/>
        <v>0</v>
      </c>
      <c r="U94" s="327">
        <f t="shared" si="660"/>
        <v>0</v>
      </c>
      <c r="V94" s="327">
        <f t="shared" si="661"/>
        <v>0</v>
      </c>
      <c r="W94" s="327">
        <f t="shared" si="662"/>
        <v>0</v>
      </c>
      <c r="X94" s="326">
        <f t="shared" si="623"/>
        <v>0</v>
      </c>
      <c r="Y94" s="327">
        <f t="shared" si="663"/>
        <v>0</v>
      </c>
      <c r="Z94" s="327">
        <f t="shared" si="664"/>
        <v>0</v>
      </c>
      <c r="AA94" s="327">
        <f t="shared" si="665"/>
        <v>0</v>
      </c>
      <c r="AB94" s="326">
        <f t="shared" si="624"/>
        <v>0</v>
      </c>
      <c r="AC94" s="327">
        <f t="shared" si="666"/>
        <v>0</v>
      </c>
      <c r="AD94" s="327">
        <f t="shared" si="667"/>
        <v>0</v>
      </c>
      <c r="AE94" s="327">
        <f t="shared" si="668"/>
        <v>0</v>
      </c>
      <c r="AF94" s="326">
        <f t="shared" si="625"/>
        <v>0</v>
      </c>
      <c r="AG94" s="327">
        <f t="shared" si="669"/>
        <v>0</v>
      </c>
      <c r="AH94" s="327">
        <f t="shared" si="670"/>
        <v>0</v>
      </c>
      <c r="AI94" s="329">
        <f t="shared" si="671"/>
        <v>0</v>
      </c>
      <c r="AJ94" s="326">
        <f t="shared" si="626"/>
        <v>0</v>
      </c>
      <c r="AK94" s="327">
        <f t="shared" si="672"/>
        <v>0</v>
      </c>
      <c r="AL94" s="327">
        <f t="shared" si="673"/>
        <v>0</v>
      </c>
      <c r="AM94" s="329">
        <f t="shared" si="674"/>
        <v>0</v>
      </c>
      <c r="AN94" s="326">
        <f t="shared" si="627"/>
        <v>0</v>
      </c>
      <c r="AO94" s="327">
        <f t="shared" si="675"/>
        <v>0</v>
      </c>
      <c r="AP94" s="327">
        <f t="shared" si="676"/>
        <v>0</v>
      </c>
      <c r="AQ94" s="329">
        <f t="shared" si="677"/>
        <v>0</v>
      </c>
      <c r="AR94" s="326">
        <f t="shared" si="628"/>
        <v>0</v>
      </c>
      <c r="AS94" s="327">
        <f t="shared" si="678"/>
        <v>0</v>
      </c>
      <c r="AT94" s="327">
        <f t="shared" si="679"/>
        <v>0</v>
      </c>
      <c r="AU94" s="329">
        <f t="shared" si="680"/>
        <v>0</v>
      </c>
      <c r="AV94" s="326">
        <f t="shared" si="629"/>
        <v>0</v>
      </c>
      <c r="AW94" s="327">
        <f t="shared" si="681"/>
        <v>0</v>
      </c>
      <c r="AX94" s="327">
        <f t="shared" si="682"/>
        <v>0</v>
      </c>
      <c r="AY94" s="329">
        <f t="shared" si="683"/>
        <v>0</v>
      </c>
      <c r="AZ94" s="326">
        <f t="shared" si="630"/>
        <v>0</v>
      </c>
      <c r="BA94" s="327">
        <f t="shared" si="684"/>
        <v>0</v>
      </c>
      <c r="BB94" s="327">
        <f t="shared" si="685"/>
        <v>0</v>
      </c>
      <c r="BC94" s="329">
        <f t="shared" si="686"/>
        <v>0</v>
      </c>
      <c r="BD94" s="326">
        <f t="shared" si="631"/>
        <v>0</v>
      </c>
      <c r="BE94" s="327">
        <f t="shared" si="687"/>
        <v>0</v>
      </c>
      <c r="BF94" s="327">
        <f t="shared" si="688"/>
        <v>0</v>
      </c>
      <c r="BG94" s="329">
        <f t="shared" si="689"/>
        <v>0</v>
      </c>
      <c r="BH94" s="326">
        <f t="shared" si="632"/>
        <v>0</v>
      </c>
      <c r="BI94" s="327">
        <f t="shared" si="690"/>
        <v>0</v>
      </c>
      <c r="BJ94" s="327">
        <f t="shared" si="691"/>
        <v>0</v>
      </c>
      <c r="BK94" s="329">
        <f t="shared" si="692"/>
        <v>0</v>
      </c>
      <c r="BL94" s="326">
        <f t="shared" si="633"/>
        <v>0</v>
      </c>
      <c r="BM94" s="327">
        <f t="shared" si="693"/>
        <v>0</v>
      </c>
      <c r="BN94" s="327">
        <f t="shared" si="694"/>
        <v>0</v>
      </c>
      <c r="BO94" s="329">
        <f t="shared" si="695"/>
        <v>0</v>
      </c>
      <c r="BP94" s="326">
        <f t="shared" si="634"/>
        <v>0</v>
      </c>
      <c r="BQ94" s="327">
        <f t="shared" si="696"/>
        <v>0</v>
      </c>
      <c r="BR94" s="327">
        <f t="shared" si="697"/>
        <v>0</v>
      </c>
      <c r="BS94" s="329">
        <f t="shared" si="698"/>
        <v>0</v>
      </c>
      <c r="BT94" s="326">
        <f t="shared" si="635"/>
        <v>0</v>
      </c>
      <c r="BU94" s="327">
        <f t="shared" si="699"/>
        <v>0</v>
      </c>
      <c r="BV94" s="327">
        <f t="shared" si="700"/>
        <v>0</v>
      </c>
      <c r="BW94" s="329">
        <f t="shared" si="701"/>
        <v>0</v>
      </c>
      <c r="BX94" s="326">
        <f t="shared" si="636"/>
        <v>0</v>
      </c>
      <c r="BY94" s="327">
        <f t="shared" si="702"/>
        <v>0</v>
      </c>
      <c r="BZ94" s="327">
        <f t="shared" si="703"/>
        <v>0</v>
      </c>
      <c r="CA94" s="329">
        <f t="shared" si="704"/>
        <v>0</v>
      </c>
      <c r="CB94" s="326">
        <f t="shared" si="637"/>
        <v>0</v>
      </c>
      <c r="CC94" s="327">
        <f t="shared" si="705"/>
        <v>0</v>
      </c>
      <c r="CD94" s="327">
        <f t="shared" si="706"/>
        <v>0</v>
      </c>
      <c r="CE94" s="329">
        <f t="shared" si="707"/>
        <v>0</v>
      </c>
      <c r="CF94" s="326">
        <f t="shared" si="638"/>
        <v>0</v>
      </c>
      <c r="CG94" s="327">
        <f t="shared" si="708"/>
        <v>0</v>
      </c>
      <c r="CH94" s="327">
        <f t="shared" si="709"/>
        <v>0</v>
      </c>
      <c r="CI94" s="329">
        <f t="shared" si="710"/>
        <v>0</v>
      </c>
      <c r="CJ94" s="326">
        <f t="shared" si="489"/>
        <v>0</v>
      </c>
      <c r="CK94" s="327">
        <f t="shared" si="639"/>
        <v>0</v>
      </c>
      <c r="CL94" s="327">
        <f t="shared" si="491"/>
        <v>0</v>
      </c>
      <c r="CM94" s="329">
        <f t="shared" si="492"/>
        <v>0</v>
      </c>
      <c r="CN94" s="326">
        <f t="shared" si="489"/>
        <v>0</v>
      </c>
      <c r="CO94" s="327">
        <f t="shared" si="640"/>
        <v>0</v>
      </c>
      <c r="CP94" s="327">
        <f t="shared" si="495"/>
        <v>0</v>
      </c>
      <c r="CQ94" s="329">
        <f t="shared" si="496"/>
        <v>0</v>
      </c>
      <c r="CR94" s="326">
        <f t="shared" si="489"/>
        <v>0</v>
      </c>
      <c r="CS94" s="327">
        <f t="shared" si="641"/>
        <v>0</v>
      </c>
      <c r="CT94" s="327">
        <f t="shared" si="499"/>
        <v>0</v>
      </c>
      <c r="CU94" s="329">
        <f t="shared" si="500"/>
        <v>0</v>
      </c>
      <c r="CV94" s="326">
        <f t="shared" si="489"/>
        <v>0</v>
      </c>
      <c r="CW94" s="327">
        <f t="shared" si="642"/>
        <v>0</v>
      </c>
      <c r="CX94" s="327">
        <f t="shared" si="503"/>
        <v>0</v>
      </c>
      <c r="CY94" s="329">
        <f t="shared" si="504"/>
        <v>0</v>
      </c>
      <c r="CZ94" s="326">
        <f t="shared" si="489"/>
        <v>0</v>
      </c>
      <c r="DA94" s="327">
        <f t="shared" si="643"/>
        <v>0</v>
      </c>
      <c r="DB94" s="327">
        <f t="shared" si="507"/>
        <v>0</v>
      </c>
      <c r="DC94" s="329">
        <f t="shared" si="508"/>
        <v>0</v>
      </c>
      <c r="DD94" s="326">
        <f t="shared" ref="DD94" si="743">DD25</f>
        <v>0</v>
      </c>
      <c r="DE94" s="327">
        <f t="shared" si="510"/>
        <v>0</v>
      </c>
      <c r="DF94" s="327">
        <f t="shared" si="511"/>
        <v>0</v>
      </c>
      <c r="DG94" s="329">
        <f t="shared" si="512"/>
        <v>0</v>
      </c>
      <c r="DH94" s="326">
        <f t="shared" ref="DH94" si="744">DH25</f>
        <v>0</v>
      </c>
      <c r="DI94" s="327">
        <f t="shared" si="514"/>
        <v>0</v>
      </c>
      <c r="DJ94" s="327">
        <f t="shared" si="515"/>
        <v>0</v>
      </c>
      <c r="DK94" s="329">
        <f t="shared" si="516"/>
        <v>0</v>
      </c>
      <c r="DL94" s="326">
        <f t="shared" si="517"/>
        <v>0</v>
      </c>
      <c r="DM94" s="327">
        <f t="shared" si="518"/>
        <v>0</v>
      </c>
      <c r="DN94" s="327">
        <f t="shared" si="519"/>
        <v>0</v>
      </c>
      <c r="DO94" s="329">
        <f t="shared" si="520"/>
        <v>0</v>
      </c>
      <c r="DP94" s="326">
        <f t="shared" si="521"/>
        <v>0</v>
      </c>
      <c r="DQ94" s="327">
        <f t="shared" si="522"/>
        <v>0</v>
      </c>
      <c r="DR94" s="327">
        <f t="shared" si="523"/>
        <v>0</v>
      </c>
      <c r="DS94" s="329">
        <f t="shared" si="524"/>
        <v>0</v>
      </c>
      <c r="DT94" s="326">
        <f t="shared" si="525"/>
        <v>0</v>
      </c>
      <c r="DU94" s="327">
        <f t="shared" si="526"/>
        <v>0</v>
      </c>
      <c r="DV94" s="327">
        <f t="shared" si="527"/>
        <v>0</v>
      </c>
      <c r="DW94" s="329">
        <f t="shared" si="528"/>
        <v>0</v>
      </c>
      <c r="DX94" s="326">
        <f t="shared" si="529"/>
        <v>0</v>
      </c>
      <c r="DY94" s="327">
        <f t="shared" si="530"/>
        <v>0</v>
      </c>
      <c r="DZ94" s="327">
        <f t="shared" si="531"/>
        <v>0</v>
      </c>
      <c r="EA94" s="329">
        <f t="shared" si="532"/>
        <v>0</v>
      </c>
      <c r="EB94" s="326">
        <f t="shared" si="533"/>
        <v>0</v>
      </c>
      <c r="EC94" s="327">
        <f t="shared" si="534"/>
        <v>0</v>
      </c>
      <c r="ED94" s="327">
        <f t="shared" si="535"/>
        <v>0</v>
      </c>
      <c r="EE94" s="329">
        <f t="shared" si="536"/>
        <v>0</v>
      </c>
      <c r="EF94" s="326">
        <f t="shared" si="537"/>
        <v>0</v>
      </c>
      <c r="EG94" s="327">
        <f t="shared" si="538"/>
        <v>0</v>
      </c>
      <c r="EH94" s="327">
        <f t="shared" si="539"/>
        <v>0</v>
      </c>
      <c r="EI94" s="329">
        <f t="shared" si="540"/>
        <v>0</v>
      </c>
      <c r="EJ94" s="326">
        <f t="shared" si="541"/>
        <v>0</v>
      </c>
      <c r="EK94" s="327">
        <f t="shared" si="542"/>
        <v>0</v>
      </c>
      <c r="EL94" s="327">
        <f t="shared" si="543"/>
        <v>0</v>
      </c>
      <c r="EM94" s="329">
        <f t="shared" si="544"/>
        <v>0</v>
      </c>
      <c r="EN94" s="326">
        <f t="shared" si="545"/>
        <v>0</v>
      </c>
      <c r="EO94" s="327">
        <f t="shared" si="546"/>
        <v>0</v>
      </c>
      <c r="EP94" s="327">
        <f t="shared" si="547"/>
        <v>0</v>
      </c>
      <c r="EQ94" s="329">
        <f t="shared" si="548"/>
        <v>0</v>
      </c>
      <c r="ER94" s="326">
        <f t="shared" si="549"/>
        <v>0</v>
      </c>
      <c r="ES94" s="327">
        <f t="shared" si="550"/>
        <v>0</v>
      </c>
      <c r="ET94" s="327">
        <f t="shared" si="551"/>
        <v>0</v>
      </c>
      <c r="EU94" s="329">
        <f t="shared" si="552"/>
        <v>0</v>
      </c>
      <c r="EV94" s="326">
        <f t="shared" si="553"/>
        <v>0</v>
      </c>
      <c r="EW94" s="327">
        <f t="shared" si="554"/>
        <v>0</v>
      </c>
      <c r="EX94" s="327">
        <f t="shared" si="555"/>
        <v>0</v>
      </c>
      <c r="EY94" s="329">
        <f t="shared" si="556"/>
        <v>0</v>
      </c>
      <c r="EZ94" s="326">
        <f t="shared" si="557"/>
        <v>0</v>
      </c>
      <c r="FA94" s="327">
        <f t="shared" si="558"/>
        <v>0</v>
      </c>
      <c r="FB94" s="327">
        <f t="shared" si="559"/>
        <v>0</v>
      </c>
      <c r="FC94" s="329">
        <f t="shared" si="560"/>
        <v>0</v>
      </c>
      <c r="FD94" s="326">
        <f t="shared" si="561"/>
        <v>0</v>
      </c>
      <c r="FE94" s="327">
        <f t="shared" si="562"/>
        <v>0</v>
      </c>
      <c r="FF94" s="327">
        <f t="shared" si="563"/>
        <v>0</v>
      </c>
      <c r="FG94" s="329">
        <f t="shared" si="564"/>
        <v>0</v>
      </c>
      <c r="FH94" s="326">
        <f t="shared" si="565"/>
        <v>0</v>
      </c>
      <c r="FI94" s="327">
        <f t="shared" si="566"/>
        <v>0</v>
      </c>
      <c r="FJ94" s="327">
        <f t="shared" si="567"/>
        <v>0</v>
      </c>
      <c r="FK94" s="329">
        <f t="shared" si="568"/>
        <v>0</v>
      </c>
      <c r="FL94" s="326">
        <f t="shared" si="569"/>
        <v>0</v>
      </c>
      <c r="FM94" s="327">
        <f t="shared" si="570"/>
        <v>0</v>
      </c>
      <c r="FN94" s="327">
        <f t="shared" si="571"/>
        <v>0</v>
      </c>
      <c r="FO94" s="329">
        <f t="shared" si="572"/>
        <v>0</v>
      </c>
      <c r="FP94" s="326">
        <f t="shared" si="573"/>
        <v>0</v>
      </c>
      <c r="FQ94" s="327">
        <f t="shared" si="574"/>
        <v>0</v>
      </c>
      <c r="FR94" s="327">
        <f t="shared" si="575"/>
        <v>0</v>
      </c>
      <c r="FS94" s="329">
        <f t="shared" si="576"/>
        <v>0</v>
      </c>
      <c r="FT94" s="326">
        <f t="shared" si="577"/>
        <v>0</v>
      </c>
      <c r="FU94" s="327">
        <f t="shared" si="578"/>
        <v>0</v>
      </c>
      <c r="FV94" s="327">
        <f t="shared" si="579"/>
        <v>0</v>
      </c>
      <c r="FW94" s="329">
        <f t="shared" si="580"/>
        <v>0</v>
      </c>
      <c r="FX94" s="326">
        <f t="shared" si="581"/>
        <v>0</v>
      </c>
      <c r="FY94" s="327">
        <f t="shared" si="582"/>
        <v>0</v>
      </c>
      <c r="FZ94" s="327">
        <f t="shared" si="583"/>
        <v>0</v>
      </c>
      <c r="GA94" s="329">
        <f t="shared" si="584"/>
        <v>0</v>
      </c>
      <c r="GB94" s="326">
        <f t="shared" si="585"/>
        <v>0</v>
      </c>
      <c r="GC94" s="327">
        <f t="shared" si="586"/>
        <v>0</v>
      </c>
      <c r="GD94" s="327">
        <f t="shared" si="587"/>
        <v>0</v>
      </c>
      <c r="GE94" s="329">
        <f t="shared" si="588"/>
        <v>0</v>
      </c>
      <c r="GF94" s="326">
        <f t="shared" si="589"/>
        <v>0</v>
      </c>
      <c r="GG94" s="327">
        <f t="shared" si="590"/>
        <v>0</v>
      </c>
      <c r="GH94" s="327">
        <f t="shared" si="591"/>
        <v>0</v>
      </c>
      <c r="GI94" s="329">
        <f t="shared" si="592"/>
        <v>0</v>
      </c>
      <c r="GJ94" s="326">
        <f t="shared" si="593"/>
        <v>0</v>
      </c>
      <c r="GK94" s="327">
        <f t="shared" si="594"/>
        <v>0</v>
      </c>
      <c r="GL94" s="327">
        <f t="shared" si="595"/>
        <v>0</v>
      </c>
      <c r="GM94" s="329">
        <f t="shared" si="596"/>
        <v>0</v>
      </c>
      <c r="GN94" s="326">
        <f t="shared" si="597"/>
        <v>0</v>
      </c>
      <c r="GO94" s="327">
        <f t="shared" si="598"/>
        <v>0</v>
      </c>
      <c r="GP94" s="327">
        <f t="shared" si="599"/>
        <v>0</v>
      </c>
      <c r="GQ94" s="329">
        <f t="shared" si="600"/>
        <v>0</v>
      </c>
      <c r="GR94" s="326">
        <f t="shared" si="601"/>
        <v>0</v>
      </c>
      <c r="GS94" s="327">
        <f t="shared" si="602"/>
        <v>0</v>
      </c>
      <c r="GT94" s="327">
        <f t="shared" si="603"/>
        <v>0</v>
      </c>
      <c r="GU94" s="329">
        <f t="shared" si="604"/>
        <v>0</v>
      </c>
      <c r="GV94" s="326">
        <f t="shared" si="605"/>
        <v>0</v>
      </c>
      <c r="GW94" s="327">
        <f t="shared" si="606"/>
        <v>0</v>
      </c>
      <c r="GX94" s="327">
        <f t="shared" si="607"/>
        <v>0</v>
      </c>
      <c r="GY94" s="329">
        <f t="shared" si="608"/>
        <v>0</v>
      </c>
      <c r="GZ94" s="326">
        <f t="shared" si="609"/>
        <v>0</v>
      </c>
      <c r="HA94" s="327">
        <f t="shared" si="610"/>
        <v>0</v>
      </c>
      <c r="HB94" s="327">
        <f t="shared" si="611"/>
        <v>0</v>
      </c>
      <c r="HC94" s="329">
        <f t="shared" si="612"/>
        <v>0</v>
      </c>
      <c r="HD94" s="326">
        <f t="shared" si="613"/>
        <v>0</v>
      </c>
      <c r="HE94" s="327">
        <f t="shared" si="614"/>
        <v>0</v>
      </c>
      <c r="HF94" s="327">
        <f t="shared" si="615"/>
        <v>0</v>
      </c>
      <c r="HG94" s="329">
        <f t="shared" si="616"/>
        <v>0</v>
      </c>
      <c r="HI94" s="330">
        <f t="shared" si="646"/>
        <v>0</v>
      </c>
      <c r="HJ94" s="331">
        <f t="shared" si="647"/>
        <v>0</v>
      </c>
      <c r="HK94" s="331">
        <f t="shared" si="617"/>
        <v>0</v>
      </c>
    </row>
    <row r="95" spans="1:219" ht="13.9" hidden="1" customHeight="1" x14ac:dyDescent="0.25">
      <c r="A95" s="252" t="str">
        <f t="shared" ref="A95:D95" si="745">IF(A26=0, "", A26)</f>
        <v/>
      </c>
      <c r="B95" s="253" t="str">
        <f t="shared" si="745"/>
        <v/>
      </c>
      <c r="C95" s="252" t="str">
        <f t="shared" si="745"/>
        <v/>
      </c>
      <c r="D95" s="252" t="str">
        <f t="shared" si="745"/>
        <v/>
      </c>
      <c r="E95" s="322">
        <f t="shared" si="724"/>
        <v>0</v>
      </c>
      <c r="F95" s="322">
        <f t="shared" si="649"/>
        <v>0</v>
      </c>
      <c r="G95" s="323">
        <f>IF(C95="",0,IF(C95="01-60", $I$5, IF(C95="01-70",$I$3,IF(C95="01-10", $I$6, IF(C95="01-80", $I$7)))))</f>
        <v>0</v>
      </c>
      <c r="H95" s="324">
        <f t="shared" si="619"/>
        <v>0</v>
      </c>
      <c r="I95" s="322">
        <f t="shared" si="651"/>
        <v>0</v>
      </c>
      <c r="J95" s="322">
        <f t="shared" si="652"/>
        <v>0</v>
      </c>
      <c r="K95" s="325">
        <f t="shared" si="653"/>
        <v>0</v>
      </c>
      <c r="L95" s="326">
        <f t="shared" si="620"/>
        <v>0</v>
      </c>
      <c r="M95" s="327">
        <f t="shared" si="654"/>
        <v>0</v>
      </c>
      <c r="N95" s="327">
        <f t="shared" si="655"/>
        <v>0</v>
      </c>
      <c r="O95" s="327">
        <f t="shared" si="656"/>
        <v>0</v>
      </c>
      <c r="P95" s="326">
        <f t="shared" si="621"/>
        <v>0</v>
      </c>
      <c r="Q95" s="327">
        <f t="shared" si="657"/>
        <v>0</v>
      </c>
      <c r="R95" s="327">
        <f t="shared" si="658"/>
        <v>0</v>
      </c>
      <c r="S95" s="327">
        <f t="shared" si="659"/>
        <v>0</v>
      </c>
      <c r="T95" s="326">
        <f t="shared" si="622"/>
        <v>0</v>
      </c>
      <c r="U95" s="327">
        <f t="shared" si="660"/>
        <v>0</v>
      </c>
      <c r="V95" s="327">
        <f t="shared" si="661"/>
        <v>0</v>
      </c>
      <c r="W95" s="327">
        <f t="shared" si="662"/>
        <v>0</v>
      </c>
      <c r="X95" s="326">
        <f t="shared" si="623"/>
        <v>0</v>
      </c>
      <c r="Y95" s="327">
        <f t="shared" si="663"/>
        <v>0</v>
      </c>
      <c r="Z95" s="327">
        <f t="shared" si="664"/>
        <v>0</v>
      </c>
      <c r="AA95" s="327">
        <f t="shared" si="665"/>
        <v>0</v>
      </c>
      <c r="AB95" s="326">
        <f t="shared" si="624"/>
        <v>0</v>
      </c>
      <c r="AC95" s="327">
        <f t="shared" si="666"/>
        <v>0</v>
      </c>
      <c r="AD95" s="327">
        <f t="shared" si="667"/>
        <v>0</v>
      </c>
      <c r="AE95" s="327">
        <f t="shared" si="668"/>
        <v>0</v>
      </c>
      <c r="AF95" s="326">
        <f t="shared" si="625"/>
        <v>0</v>
      </c>
      <c r="AG95" s="327">
        <f t="shared" si="669"/>
        <v>0</v>
      </c>
      <c r="AH95" s="327">
        <f t="shared" si="670"/>
        <v>0</v>
      </c>
      <c r="AI95" s="329">
        <f t="shared" si="671"/>
        <v>0</v>
      </c>
      <c r="AJ95" s="326">
        <f t="shared" si="626"/>
        <v>0</v>
      </c>
      <c r="AK95" s="327">
        <f t="shared" si="672"/>
        <v>0</v>
      </c>
      <c r="AL95" s="327">
        <f t="shared" si="673"/>
        <v>0</v>
      </c>
      <c r="AM95" s="329">
        <f t="shared" si="674"/>
        <v>0</v>
      </c>
      <c r="AN95" s="326">
        <f t="shared" si="627"/>
        <v>0</v>
      </c>
      <c r="AO95" s="327">
        <f t="shared" si="675"/>
        <v>0</v>
      </c>
      <c r="AP95" s="327">
        <f t="shared" si="676"/>
        <v>0</v>
      </c>
      <c r="AQ95" s="329">
        <f t="shared" si="677"/>
        <v>0</v>
      </c>
      <c r="AR95" s="326">
        <f t="shared" si="628"/>
        <v>0</v>
      </c>
      <c r="AS95" s="327">
        <f t="shared" si="678"/>
        <v>0</v>
      </c>
      <c r="AT95" s="327">
        <f t="shared" si="679"/>
        <v>0</v>
      </c>
      <c r="AU95" s="329">
        <f t="shared" si="680"/>
        <v>0</v>
      </c>
      <c r="AV95" s="326">
        <f t="shared" si="629"/>
        <v>0</v>
      </c>
      <c r="AW95" s="327">
        <f t="shared" si="681"/>
        <v>0</v>
      </c>
      <c r="AX95" s="327">
        <f t="shared" si="682"/>
        <v>0</v>
      </c>
      <c r="AY95" s="329">
        <f t="shared" si="683"/>
        <v>0</v>
      </c>
      <c r="AZ95" s="326">
        <f t="shared" si="630"/>
        <v>0</v>
      </c>
      <c r="BA95" s="327">
        <f t="shared" si="684"/>
        <v>0</v>
      </c>
      <c r="BB95" s="327">
        <f t="shared" si="685"/>
        <v>0</v>
      </c>
      <c r="BC95" s="329">
        <f t="shared" si="686"/>
        <v>0</v>
      </c>
      <c r="BD95" s="326">
        <f t="shared" si="631"/>
        <v>0</v>
      </c>
      <c r="BE95" s="327">
        <f t="shared" si="687"/>
        <v>0</v>
      </c>
      <c r="BF95" s="327">
        <f t="shared" si="688"/>
        <v>0</v>
      </c>
      <c r="BG95" s="329">
        <f t="shared" si="689"/>
        <v>0</v>
      </c>
      <c r="BH95" s="326">
        <f t="shared" si="632"/>
        <v>0</v>
      </c>
      <c r="BI95" s="327">
        <f t="shared" si="690"/>
        <v>0</v>
      </c>
      <c r="BJ95" s="327">
        <f t="shared" si="691"/>
        <v>0</v>
      </c>
      <c r="BK95" s="329">
        <f t="shared" si="692"/>
        <v>0</v>
      </c>
      <c r="BL95" s="326">
        <f t="shared" si="633"/>
        <v>0</v>
      </c>
      <c r="BM95" s="327">
        <f t="shared" si="693"/>
        <v>0</v>
      </c>
      <c r="BN95" s="327">
        <f t="shared" si="694"/>
        <v>0</v>
      </c>
      <c r="BO95" s="329">
        <f t="shared" si="695"/>
        <v>0</v>
      </c>
      <c r="BP95" s="326">
        <f t="shared" si="634"/>
        <v>0</v>
      </c>
      <c r="BQ95" s="327">
        <f t="shared" si="696"/>
        <v>0</v>
      </c>
      <c r="BR95" s="327">
        <f t="shared" si="697"/>
        <v>0</v>
      </c>
      <c r="BS95" s="329">
        <f t="shared" si="698"/>
        <v>0</v>
      </c>
      <c r="BT95" s="326">
        <f t="shared" si="635"/>
        <v>0</v>
      </c>
      <c r="BU95" s="327">
        <f t="shared" si="699"/>
        <v>0</v>
      </c>
      <c r="BV95" s="327">
        <f t="shared" si="700"/>
        <v>0</v>
      </c>
      <c r="BW95" s="329">
        <f t="shared" si="701"/>
        <v>0</v>
      </c>
      <c r="BX95" s="326">
        <f t="shared" si="636"/>
        <v>0</v>
      </c>
      <c r="BY95" s="327">
        <f t="shared" si="702"/>
        <v>0</v>
      </c>
      <c r="BZ95" s="327">
        <f t="shared" si="703"/>
        <v>0</v>
      </c>
      <c r="CA95" s="329">
        <f t="shared" si="704"/>
        <v>0</v>
      </c>
      <c r="CB95" s="326">
        <f t="shared" si="637"/>
        <v>0</v>
      </c>
      <c r="CC95" s="327">
        <f t="shared" si="705"/>
        <v>0</v>
      </c>
      <c r="CD95" s="327">
        <f t="shared" si="706"/>
        <v>0</v>
      </c>
      <c r="CE95" s="329">
        <f t="shared" si="707"/>
        <v>0</v>
      </c>
      <c r="CF95" s="326">
        <f t="shared" si="638"/>
        <v>0</v>
      </c>
      <c r="CG95" s="327">
        <f t="shared" si="708"/>
        <v>0</v>
      </c>
      <c r="CH95" s="327">
        <f t="shared" si="709"/>
        <v>0</v>
      </c>
      <c r="CI95" s="329">
        <f t="shared" si="710"/>
        <v>0</v>
      </c>
      <c r="CJ95" s="326">
        <f t="shared" si="489"/>
        <v>0</v>
      </c>
      <c r="CK95" s="327">
        <f t="shared" si="639"/>
        <v>0</v>
      </c>
      <c r="CL95" s="327">
        <f t="shared" si="491"/>
        <v>0</v>
      </c>
      <c r="CM95" s="329">
        <f t="shared" si="492"/>
        <v>0</v>
      </c>
      <c r="CN95" s="326">
        <f t="shared" si="489"/>
        <v>0</v>
      </c>
      <c r="CO95" s="327">
        <f t="shared" si="640"/>
        <v>0</v>
      </c>
      <c r="CP95" s="327">
        <f t="shared" si="495"/>
        <v>0</v>
      </c>
      <c r="CQ95" s="329">
        <f t="shared" si="496"/>
        <v>0</v>
      </c>
      <c r="CR95" s="326">
        <f t="shared" si="489"/>
        <v>0</v>
      </c>
      <c r="CS95" s="327">
        <f t="shared" si="641"/>
        <v>0</v>
      </c>
      <c r="CT95" s="327">
        <f t="shared" si="499"/>
        <v>0</v>
      </c>
      <c r="CU95" s="329">
        <f t="shared" si="500"/>
        <v>0</v>
      </c>
      <c r="CV95" s="326">
        <f t="shared" si="489"/>
        <v>0</v>
      </c>
      <c r="CW95" s="327">
        <f t="shared" si="642"/>
        <v>0</v>
      </c>
      <c r="CX95" s="327">
        <f t="shared" si="503"/>
        <v>0</v>
      </c>
      <c r="CY95" s="329">
        <f t="shared" si="504"/>
        <v>0</v>
      </c>
      <c r="CZ95" s="326">
        <f t="shared" si="489"/>
        <v>0</v>
      </c>
      <c r="DA95" s="327">
        <f t="shared" si="643"/>
        <v>0</v>
      </c>
      <c r="DB95" s="327">
        <f t="shared" si="507"/>
        <v>0</v>
      </c>
      <c r="DC95" s="329">
        <f t="shared" si="508"/>
        <v>0</v>
      </c>
      <c r="DD95" s="326">
        <f t="shared" ref="DD95" si="746">DD26</f>
        <v>0</v>
      </c>
      <c r="DE95" s="327">
        <f t="shared" si="510"/>
        <v>0</v>
      </c>
      <c r="DF95" s="327">
        <f t="shared" si="511"/>
        <v>0</v>
      </c>
      <c r="DG95" s="329">
        <f t="shared" si="512"/>
        <v>0</v>
      </c>
      <c r="DH95" s="326">
        <f t="shared" ref="DH95" si="747">DH26</f>
        <v>0</v>
      </c>
      <c r="DI95" s="327">
        <f t="shared" si="514"/>
        <v>0</v>
      </c>
      <c r="DJ95" s="327">
        <f t="shared" si="515"/>
        <v>0</v>
      </c>
      <c r="DK95" s="329">
        <f t="shared" si="516"/>
        <v>0</v>
      </c>
      <c r="DL95" s="326">
        <f t="shared" si="517"/>
        <v>0</v>
      </c>
      <c r="DM95" s="327">
        <f t="shared" si="518"/>
        <v>0</v>
      </c>
      <c r="DN95" s="327">
        <f t="shared" si="519"/>
        <v>0</v>
      </c>
      <c r="DO95" s="329">
        <f t="shared" si="520"/>
        <v>0</v>
      </c>
      <c r="DP95" s="326">
        <f t="shared" si="521"/>
        <v>0</v>
      </c>
      <c r="DQ95" s="327">
        <f t="shared" si="522"/>
        <v>0</v>
      </c>
      <c r="DR95" s="327">
        <f t="shared" si="523"/>
        <v>0</v>
      </c>
      <c r="DS95" s="329">
        <f t="shared" si="524"/>
        <v>0</v>
      </c>
      <c r="DT95" s="326">
        <f t="shared" si="525"/>
        <v>0</v>
      </c>
      <c r="DU95" s="327">
        <f t="shared" si="526"/>
        <v>0</v>
      </c>
      <c r="DV95" s="327">
        <f t="shared" si="527"/>
        <v>0</v>
      </c>
      <c r="DW95" s="329">
        <f t="shared" si="528"/>
        <v>0</v>
      </c>
      <c r="DX95" s="326">
        <f t="shared" si="529"/>
        <v>0</v>
      </c>
      <c r="DY95" s="327">
        <f t="shared" si="530"/>
        <v>0</v>
      </c>
      <c r="DZ95" s="327">
        <f t="shared" si="531"/>
        <v>0</v>
      </c>
      <c r="EA95" s="329">
        <f t="shared" si="532"/>
        <v>0</v>
      </c>
      <c r="EB95" s="326">
        <f t="shared" si="533"/>
        <v>0</v>
      </c>
      <c r="EC95" s="327">
        <f t="shared" si="534"/>
        <v>0</v>
      </c>
      <c r="ED95" s="327">
        <f t="shared" si="535"/>
        <v>0</v>
      </c>
      <c r="EE95" s="329">
        <f t="shared" si="536"/>
        <v>0</v>
      </c>
      <c r="EF95" s="326">
        <f t="shared" si="537"/>
        <v>0</v>
      </c>
      <c r="EG95" s="327">
        <f t="shared" si="538"/>
        <v>0</v>
      </c>
      <c r="EH95" s="327">
        <f t="shared" si="539"/>
        <v>0</v>
      </c>
      <c r="EI95" s="329">
        <f t="shared" si="540"/>
        <v>0</v>
      </c>
      <c r="EJ95" s="326">
        <f t="shared" si="541"/>
        <v>0</v>
      </c>
      <c r="EK95" s="327">
        <f t="shared" si="542"/>
        <v>0</v>
      </c>
      <c r="EL95" s="327">
        <f t="shared" si="543"/>
        <v>0</v>
      </c>
      <c r="EM95" s="329">
        <f t="shared" si="544"/>
        <v>0</v>
      </c>
      <c r="EN95" s="326">
        <f t="shared" si="545"/>
        <v>0</v>
      </c>
      <c r="EO95" s="327">
        <f t="shared" si="546"/>
        <v>0</v>
      </c>
      <c r="EP95" s="327">
        <f t="shared" si="547"/>
        <v>0</v>
      </c>
      <c r="EQ95" s="329">
        <f t="shared" si="548"/>
        <v>0</v>
      </c>
      <c r="ER95" s="326">
        <f t="shared" si="549"/>
        <v>0</v>
      </c>
      <c r="ES95" s="327">
        <f t="shared" si="550"/>
        <v>0</v>
      </c>
      <c r="ET95" s="327">
        <f t="shared" si="551"/>
        <v>0</v>
      </c>
      <c r="EU95" s="329">
        <f t="shared" si="552"/>
        <v>0</v>
      </c>
      <c r="EV95" s="326">
        <f t="shared" si="553"/>
        <v>0</v>
      </c>
      <c r="EW95" s="327">
        <f t="shared" si="554"/>
        <v>0</v>
      </c>
      <c r="EX95" s="327">
        <f t="shared" si="555"/>
        <v>0</v>
      </c>
      <c r="EY95" s="329">
        <f t="shared" si="556"/>
        <v>0</v>
      </c>
      <c r="EZ95" s="326">
        <f t="shared" si="557"/>
        <v>0</v>
      </c>
      <c r="FA95" s="327">
        <f t="shared" si="558"/>
        <v>0</v>
      </c>
      <c r="FB95" s="327">
        <f t="shared" si="559"/>
        <v>0</v>
      </c>
      <c r="FC95" s="329">
        <f t="shared" si="560"/>
        <v>0</v>
      </c>
      <c r="FD95" s="326">
        <f t="shared" si="561"/>
        <v>0</v>
      </c>
      <c r="FE95" s="327">
        <f t="shared" si="562"/>
        <v>0</v>
      </c>
      <c r="FF95" s="327">
        <f t="shared" si="563"/>
        <v>0</v>
      </c>
      <c r="FG95" s="329">
        <f t="shared" si="564"/>
        <v>0</v>
      </c>
      <c r="FH95" s="326">
        <f t="shared" si="565"/>
        <v>0</v>
      </c>
      <c r="FI95" s="327">
        <f t="shared" si="566"/>
        <v>0</v>
      </c>
      <c r="FJ95" s="327">
        <f t="shared" si="567"/>
        <v>0</v>
      </c>
      <c r="FK95" s="329">
        <f t="shared" si="568"/>
        <v>0</v>
      </c>
      <c r="FL95" s="326">
        <f t="shared" si="569"/>
        <v>0</v>
      </c>
      <c r="FM95" s="327">
        <f t="shared" si="570"/>
        <v>0</v>
      </c>
      <c r="FN95" s="327">
        <f t="shared" si="571"/>
        <v>0</v>
      </c>
      <c r="FO95" s="329">
        <f t="shared" si="572"/>
        <v>0</v>
      </c>
      <c r="FP95" s="326">
        <f t="shared" si="573"/>
        <v>0</v>
      </c>
      <c r="FQ95" s="327">
        <f t="shared" si="574"/>
        <v>0</v>
      </c>
      <c r="FR95" s="327">
        <f t="shared" si="575"/>
        <v>0</v>
      </c>
      <c r="FS95" s="329">
        <f t="shared" si="576"/>
        <v>0</v>
      </c>
      <c r="FT95" s="326">
        <f t="shared" si="577"/>
        <v>0</v>
      </c>
      <c r="FU95" s="327">
        <f t="shared" si="578"/>
        <v>0</v>
      </c>
      <c r="FV95" s="327">
        <f t="shared" si="579"/>
        <v>0</v>
      </c>
      <c r="FW95" s="329">
        <f t="shared" si="580"/>
        <v>0</v>
      </c>
      <c r="FX95" s="326">
        <f t="shared" si="581"/>
        <v>0</v>
      </c>
      <c r="FY95" s="327">
        <f t="shared" si="582"/>
        <v>0</v>
      </c>
      <c r="FZ95" s="327">
        <f t="shared" si="583"/>
        <v>0</v>
      </c>
      <c r="GA95" s="329">
        <f t="shared" si="584"/>
        <v>0</v>
      </c>
      <c r="GB95" s="326">
        <f t="shared" si="585"/>
        <v>0</v>
      </c>
      <c r="GC95" s="327">
        <f t="shared" si="586"/>
        <v>0</v>
      </c>
      <c r="GD95" s="327">
        <f t="shared" si="587"/>
        <v>0</v>
      </c>
      <c r="GE95" s="329">
        <f t="shared" si="588"/>
        <v>0</v>
      </c>
      <c r="GF95" s="326">
        <f t="shared" si="589"/>
        <v>0</v>
      </c>
      <c r="GG95" s="327">
        <f t="shared" si="590"/>
        <v>0</v>
      </c>
      <c r="GH95" s="327">
        <f t="shared" si="591"/>
        <v>0</v>
      </c>
      <c r="GI95" s="329">
        <f t="shared" si="592"/>
        <v>0</v>
      </c>
      <c r="GJ95" s="326">
        <f t="shared" si="593"/>
        <v>0</v>
      </c>
      <c r="GK95" s="327">
        <f t="shared" si="594"/>
        <v>0</v>
      </c>
      <c r="GL95" s="327">
        <f t="shared" si="595"/>
        <v>0</v>
      </c>
      <c r="GM95" s="329">
        <f t="shared" si="596"/>
        <v>0</v>
      </c>
      <c r="GN95" s="326">
        <f t="shared" si="597"/>
        <v>0</v>
      </c>
      <c r="GO95" s="327">
        <f t="shared" si="598"/>
        <v>0</v>
      </c>
      <c r="GP95" s="327">
        <f t="shared" si="599"/>
        <v>0</v>
      </c>
      <c r="GQ95" s="329">
        <f t="shared" si="600"/>
        <v>0</v>
      </c>
      <c r="GR95" s="326">
        <f t="shared" si="601"/>
        <v>0</v>
      </c>
      <c r="GS95" s="327">
        <f t="shared" si="602"/>
        <v>0</v>
      </c>
      <c r="GT95" s="327">
        <f t="shared" si="603"/>
        <v>0</v>
      </c>
      <c r="GU95" s="329">
        <f t="shared" si="604"/>
        <v>0</v>
      </c>
      <c r="GV95" s="326">
        <f t="shared" si="605"/>
        <v>0</v>
      </c>
      <c r="GW95" s="327">
        <f t="shared" si="606"/>
        <v>0</v>
      </c>
      <c r="GX95" s="327">
        <f t="shared" si="607"/>
        <v>0</v>
      </c>
      <c r="GY95" s="329">
        <f t="shared" si="608"/>
        <v>0</v>
      </c>
      <c r="GZ95" s="326">
        <f t="shared" si="609"/>
        <v>0</v>
      </c>
      <c r="HA95" s="327">
        <f t="shared" si="610"/>
        <v>0</v>
      </c>
      <c r="HB95" s="327">
        <f t="shared" si="611"/>
        <v>0</v>
      </c>
      <c r="HC95" s="329">
        <f t="shared" si="612"/>
        <v>0</v>
      </c>
      <c r="HD95" s="326">
        <f t="shared" si="613"/>
        <v>0</v>
      </c>
      <c r="HE95" s="327">
        <f t="shared" si="614"/>
        <v>0</v>
      </c>
      <c r="HF95" s="327">
        <f t="shared" si="615"/>
        <v>0</v>
      </c>
      <c r="HG95" s="329">
        <f t="shared" si="616"/>
        <v>0</v>
      </c>
      <c r="HI95" s="330">
        <f t="shared" si="646"/>
        <v>0</v>
      </c>
      <c r="HJ95" s="331">
        <f t="shared" si="647"/>
        <v>0</v>
      </c>
      <c r="HK95" s="331">
        <f t="shared" si="617"/>
        <v>0</v>
      </c>
    </row>
    <row r="96" spans="1:219" ht="13.9" hidden="1" customHeight="1" x14ac:dyDescent="0.25">
      <c r="A96" s="252" t="str">
        <f t="shared" ref="A96:D96" si="748">IF(A27=0, "", A27)</f>
        <v/>
      </c>
      <c r="B96" s="253" t="str">
        <f t="shared" si="748"/>
        <v/>
      </c>
      <c r="C96" s="252" t="str">
        <f t="shared" si="748"/>
        <v/>
      </c>
      <c r="D96" s="252" t="str">
        <f t="shared" si="748"/>
        <v/>
      </c>
      <c r="E96" s="322">
        <f t="shared" si="724"/>
        <v>0</v>
      </c>
      <c r="F96" s="322">
        <f t="shared" si="649"/>
        <v>0</v>
      </c>
      <c r="G96" s="323">
        <f t="shared" si="650"/>
        <v>0</v>
      </c>
      <c r="H96" s="324">
        <f t="shared" si="619"/>
        <v>0</v>
      </c>
      <c r="I96" s="322">
        <f t="shared" si="651"/>
        <v>0</v>
      </c>
      <c r="J96" s="322">
        <f t="shared" si="652"/>
        <v>0</v>
      </c>
      <c r="K96" s="325">
        <f t="shared" si="653"/>
        <v>0</v>
      </c>
      <c r="L96" s="326">
        <f t="shared" si="620"/>
        <v>0</v>
      </c>
      <c r="M96" s="327">
        <f t="shared" si="654"/>
        <v>0</v>
      </c>
      <c r="N96" s="327">
        <f t="shared" si="655"/>
        <v>0</v>
      </c>
      <c r="O96" s="327">
        <f t="shared" si="656"/>
        <v>0</v>
      </c>
      <c r="P96" s="326">
        <f t="shared" si="621"/>
        <v>0</v>
      </c>
      <c r="Q96" s="327">
        <f t="shared" si="657"/>
        <v>0</v>
      </c>
      <c r="R96" s="327">
        <f t="shared" si="658"/>
        <v>0</v>
      </c>
      <c r="S96" s="327">
        <f t="shared" si="659"/>
        <v>0</v>
      </c>
      <c r="T96" s="326">
        <f t="shared" si="622"/>
        <v>0</v>
      </c>
      <c r="U96" s="327">
        <f t="shared" si="660"/>
        <v>0</v>
      </c>
      <c r="V96" s="327">
        <f t="shared" si="661"/>
        <v>0</v>
      </c>
      <c r="W96" s="327">
        <f t="shared" si="662"/>
        <v>0</v>
      </c>
      <c r="X96" s="326">
        <f t="shared" si="623"/>
        <v>0</v>
      </c>
      <c r="Y96" s="327">
        <f t="shared" si="663"/>
        <v>0</v>
      </c>
      <c r="Z96" s="327">
        <f t="shared" si="664"/>
        <v>0</v>
      </c>
      <c r="AA96" s="327">
        <f t="shared" si="665"/>
        <v>0</v>
      </c>
      <c r="AB96" s="326">
        <f t="shared" si="624"/>
        <v>0</v>
      </c>
      <c r="AC96" s="327">
        <f t="shared" si="666"/>
        <v>0</v>
      </c>
      <c r="AD96" s="327">
        <f t="shared" si="667"/>
        <v>0</v>
      </c>
      <c r="AE96" s="327">
        <f t="shared" si="668"/>
        <v>0</v>
      </c>
      <c r="AF96" s="326">
        <f t="shared" si="625"/>
        <v>0</v>
      </c>
      <c r="AG96" s="327">
        <f t="shared" si="669"/>
        <v>0</v>
      </c>
      <c r="AH96" s="327">
        <f t="shared" si="670"/>
        <v>0</v>
      </c>
      <c r="AI96" s="329">
        <f t="shared" si="671"/>
        <v>0</v>
      </c>
      <c r="AJ96" s="326">
        <f t="shared" si="626"/>
        <v>0</v>
      </c>
      <c r="AK96" s="327">
        <f t="shared" si="672"/>
        <v>0</v>
      </c>
      <c r="AL96" s="327">
        <f t="shared" si="673"/>
        <v>0</v>
      </c>
      <c r="AM96" s="329">
        <f t="shared" si="674"/>
        <v>0</v>
      </c>
      <c r="AN96" s="326">
        <f t="shared" si="627"/>
        <v>0</v>
      </c>
      <c r="AO96" s="327">
        <f t="shared" si="675"/>
        <v>0</v>
      </c>
      <c r="AP96" s="327">
        <f t="shared" si="676"/>
        <v>0</v>
      </c>
      <c r="AQ96" s="329">
        <f t="shared" si="677"/>
        <v>0</v>
      </c>
      <c r="AR96" s="326">
        <f t="shared" si="628"/>
        <v>0</v>
      </c>
      <c r="AS96" s="327">
        <f t="shared" si="678"/>
        <v>0</v>
      </c>
      <c r="AT96" s="327">
        <f t="shared" si="679"/>
        <v>0</v>
      </c>
      <c r="AU96" s="329">
        <f t="shared" si="680"/>
        <v>0</v>
      </c>
      <c r="AV96" s="326">
        <f t="shared" si="629"/>
        <v>0</v>
      </c>
      <c r="AW96" s="327">
        <f t="shared" si="681"/>
        <v>0</v>
      </c>
      <c r="AX96" s="327">
        <f t="shared" si="682"/>
        <v>0</v>
      </c>
      <c r="AY96" s="329">
        <f t="shared" si="683"/>
        <v>0</v>
      </c>
      <c r="AZ96" s="326">
        <f t="shared" si="630"/>
        <v>0</v>
      </c>
      <c r="BA96" s="327">
        <f t="shared" si="684"/>
        <v>0</v>
      </c>
      <c r="BB96" s="327">
        <f t="shared" si="685"/>
        <v>0</v>
      </c>
      <c r="BC96" s="329">
        <f t="shared" si="686"/>
        <v>0</v>
      </c>
      <c r="BD96" s="326">
        <f t="shared" si="631"/>
        <v>0</v>
      </c>
      <c r="BE96" s="327">
        <f t="shared" si="687"/>
        <v>0</v>
      </c>
      <c r="BF96" s="327">
        <f t="shared" si="688"/>
        <v>0</v>
      </c>
      <c r="BG96" s="329">
        <f t="shared" si="689"/>
        <v>0</v>
      </c>
      <c r="BH96" s="326">
        <f t="shared" si="632"/>
        <v>0</v>
      </c>
      <c r="BI96" s="327">
        <f t="shared" si="690"/>
        <v>0</v>
      </c>
      <c r="BJ96" s="327">
        <f t="shared" si="691"/>
        <v>0</v>
      </c>
      <c r="BK96" s="329">
        <f t="shared" si="692"/>
        <v>0</v>
      </c>
      <c r="BL96" s="326">
        <f t="shared" si="633"/>
        <v>0</v>
      </c>
      <c r="BM96" s="327">
        <f t="shared" si="693"/>
        <v>0</v>
      </c>
      <c r="BN96" s="327">
        <f t="shared" si="694"/>
        <v>0</v>
      </c>
      <c r="BO96" s="329">
        <f t="shared" si="695"/>
        <v>0</v>
      </c>
      <c r="BP96" s="326">
        <f t="shared" si="634"/>
        <v>0</v>
      </c>
      <c r="BQ96" s="327">
        <f t="shared" si="696"/>
        <v>0</v>
      </c>
      <c r="BR96" s="327">
        <f t="shared" si="697"/>
        <v>0</v>
      </c>
      <c r="BS96" s="329">
        <f t="shared" si="698"/>
        <v>0</v>
      </c>
      <c r="BT96" s="326">
        <f t="shared" si="635"/>
        <v>0</v>
      </c>
      <c r="BU96" s="327">
        <f t="shared" si="699"/>
        <v>0</v>
      </c>
      <c r="BV96" s="327">
        <f t="shared" si="700"/>
        <v>0</v>
      </c>
      <c r="BW96" s="329">
        <f t="shared" si="701"/>
        <v>0</v>
      </c>
      <c r="BX96" s="326">
        <f t="shared" si="636"/>
        <v>0</v>
      </c>
      <c r="BY96" s="327">
        <f t="shared" si="702"/>
        <v>0</v>
      </c>
      <c r="BZ96" s="327">
        <f t="shared" si="703"/>
        <v>0</v>
      </c>
      <c r="CA96" s="329">
        <f t="shared" si="704"/>
        <v>0</v>
      </c>
      <c r="CB96" s="326">
        <f t="shared" si="637"/>
        <v>0</v>
      </c>
      <c r="CC96" s="327">
        <f t="shared" si="705"/>
        <v>0</v>
      </c>
      <c r="CD96" s="327">
        <f t="shared" si="706"/>
        <v>0</v>
      </c>
      <c r="CE96" s="329">
        <f t="shared" si="707"/>
        <v>0</v>
      </c>
      <c r="CF96" s="326">
        <f t="shared" si="638"/>
        <v>0</v>
      </c>
      <c r="CG96" s="327">
        <f t="shared" si="708"/>
        <v>0</v>
      </c>
      <c r="CH96" s="327">
        <f t="shared" si="709"/>
        <v>0</v>
      </c>
      <c r="CI96" s="329">
        <f t="shared" si="710"/>
        <v>0</v>
      </c>
      <c r="CJ96" s="326">
        <f t="shared" si="489"/>
        <v>0</v>
      </c>
      <c r="CK96" s="327">
        <f t="shared" si="639"/>
        <v>0</v>
      </c>
      <c r="CL96" s="327">
        <f t="shared" si="491"/>
        <v>0</v>
      </c>
      <c r="CM96" s="329">
        <f t="shared" si="492"/>
        <v>0</v>
      </c>
      <c r="CN96" s="326">
        <f t="shared" si="489"/>
        <v>0</v>
      </c>
      <c r="CO96" s="327">
        <f t="shared" si="640"/>
        <v>0</v>
      </c>
      <c r="CP96" s="327">
        <f t="shared" si="495"/>
        <v>0</v>
      </c>
      <c r="CQ96" s="329">
        <f t="shared" si="496"/>
        <v>0</v>
      </c>
      <c r="CR96" s="326">
        <f t="shared" si="489"/>
        <v>0</v>
      </c>
      <c r="CS96" s="327">
        <f t="shared" si="641"/>
        <v>0</v>
      </c>
      <c r="CT96" s="327">
        <f t="shared" si="499"/>
        <v>0</v>
      </c>
      <c r="CU96" s="329">
        <f t="shared" si="500"/>
        <v>0</v>
      </c>
      <c r="CV96" s="326">
        <f t="shared" si="489"/>
        <v>0</v>
      </c>
      <c r="CW96" s="327">
        <f t="shared" si="642"/>
        <v>0</v>
      </c>
      <c r="CX96" s="327">
        <f t="shared" si="503"/>
        <v>0</v>
      </c>
      <c r="CY96" s="329">
        <f t="shared" si="504"/>
        <v>0</v>
      </c>
      <c r="CZ96" s="326">
        <f t="shared" si="489"/>
        <v>0</v>
      </c>
      <c r="DA96" s="327">
        <f t="shared" si="643"/>
        <v>0</v>
      </c>
      <c r="DB96" s="327">
        <f t="shared" si="507"/>
        <v>0</v>
      </c>
      <c r="DC96" s="329">
        <f t="shared" si="508"/>
        <v>0</v>
      </c>
      <c r="DD96" s="326">
        <f t="shared" ref="DD96" si="749">DD27</f>
        <v>0</v>
      </c>
      <c r="DE96" s="327">
        <f t="shared" si="510"/>
        <v>0</v>
      </c>
      <c r="DF96" s="327">
        <f t="shared" si="511"/>
        <v>0</v>
      </c>
      <c r="DG96" s="329">
        <f t="shared" si="512"/>
        <v>0</v>
      </c>
      <c r="DH96" s="326">
        <f t="shared" ref="DH96" si="750">DH27</f>
        <v>0</v>
      </c>
      <c r="DI96" s="327">
        <f t="shared" si="514"/>
        <v>0</v>
      </c>
      <c r="DJ96" s="327">
        <f t="shared" si="515"/>
        <v>0</v>
      </c>
      <c r="DK96" s="329">
        <f t="shared" si="516"/>
        <v>0</v>
      </c>
      <c r="DL96" s="326">
        <f t="shared" si="517"/>
        <v>0</v>
      </c>
      <c r="DM96" s="327">
        <f t="shared" si="518"/>
        <v>0</v>
      </c>
      <c r="DN96" s="327">
        <f t="shared" si="519"/>
        <v>0</v>
      </c>
      <c r="DO96" s="329">
        <f t="shared" si="520"/>
        <v>0</v>
      </c>
      <c r="DP96" s="326">
        <f t="shared" si="521"/>
        <v>0</v>
      </c>
      <c r="DQ96" s="327">
        <f t="shared" si="522"/>
        <v>0</v>
      </c>
      <c r="DR96" s="327">
        <f t="shared" si="523"/>
        <v>0</v>
      </c>
      <c r="DS96" s="329">
        <f t="shared" si="524"/>
        <v>0</v>
      </c>
      <c r="DT96" s="326">
        <f t="shared" si="525"/>
        <v>0</v>
      </c>
      <c r="DU96" s="327">
        <f t="shared" si="526"/>
        <v>0</v>
      </c>
      <c r="DV96" s="327">
        <f t="shared" si="527"/>
        <v>0</v>
      </c>
      <c r="DW96" s="329">
        <f t="shared" si="528"/>
        <v>0</v>
      </c>
      <c r="DX96" s="326">
        <f t="shared" si="529"/>
        <v>0</v>
      </c>
      <c r="DY96" s="327">
        <f t="shared" si="530"/>
        <v>0</v>
      </c>
      <c r="DZ96" s="327">
        <f t="shared" si="531"/>
        <v>0</v>
      </c>
      <c r="EA96" s="329">
        <f t="shared" si="532"/>
        <v>0</v>
      </c>
      <c r="EB96" s="326">
        <f t="shared" si="533"/>
        <v>0</v>
      </c>
      <c r="EC96" s="327">
        <f t="shared" si="534"/>
        <v>0</v>
      </c>
      <c r="ED96" s="327">
        <f t="shared" si="535"/>
        <v>0</v>
      </c>
      <c r="EE96" s="329">
        <f t="shared" si="536"/>
        <v>0</v>
      </c>
      <c r="EF96" s="326">
        <f t="shared" si="537"/>
        <v>0</v>
      </c>
      <c r="EG96" s="327">
        <f t="shared" si="538"/>
        <v>0</v>
      </c>
      <c r="EH96" s="327">
        <f t="shared" si="539"/>
        <v>0</v>
      </c>
      <c r="EI96" s="329">
        <f t="shared" si="540"/>
        <v>0</v>
      </c>
      <c r="EJ96" s="326">
        <f t="shared" si="541"/>
        <v>0</v>
      </c>
      <c r="EK96" s="327">
        <f t="shared" si="542"/>
        <v>0</v>
      </c>
      <c r="EL96" s="327">
        <f t="shared" si="543"/>
        <v>0</v>
      </c>
      <c r="EM96" s="329">
        <f t="shared" si="544"/>
        <v>0</v>
      </c>
      <c r="EN96" s="326">
        <f t="shared" si="545"/>
        <v>0</v>
      </c>
      <c r="EO96" s="327">
        <f t="shared" si="546"/>
        <v>0</v>
      </c>
      <c r="EP96" s="327">
        <f t="shared" si="547"/>
        <v>0</v>
      </c>
      <c r="EQ96" s="329">
        <f t="shared" si="548"/>
        <v>0</v>
      </c>
      <c r="ER96" s="326">
        <f t="shared" si="549"/>
        <v>0</v>
      </c>
      <c r="ES96" s="327">
        <f t="shared" si="550"/>
        <v>0</v>
      </c>
      <c r="ET96" s="327">
        <f t="shared" si="551"/>
        <v>0</v>
      </c>
      <c r="EU96" s="329">
        <f t="shared" si="552"/>
        <v>0</v>
      </c>
      <c r="EV96" s="326">
        <f t="shared" si="553"/>
        <v>0</v>
      </c>
      <c r="EW96" s="327">
        <f t="shared" si="554"/>
        <v>0</v>
      </c>
      <c r="EX96" s="327">
        <f t="shared" si="555"/>
        <v>0</v>
      </c>
      <c r="EY96" s="329">
        <f t="shared" si="556"/>
        <v>0</v>
      </c>
      <c r="EZ96" s="326">
        <f t="shared" si="557"/>
        <v>0</v>
      </c>
      <c r="FA96" s="327">
        <f t="shared" si="558"/>
        <v>0</v>
      </c>
      <c r="FB96" s="327">
        <f t="shared" si="559"/>
        <v>0</v>
      </c>
      <c r="FC96" s="329">
        <f t="shared" si="560"/>
        <v>0</v>
      </c>
      <c r="FD96" s="326">
        <f t="shared" si="561"/>
        <v>0</v>
      </c>
      <c r="FE96" s="327">
        <f t="shared" si="562"/>
        <v>0</v>
      </c>
      <c r="FF96" s="327">
        <f t="shared" si="563"/>
        <v>0</v>
      </c>
      <c r="FG96" s="329">
        <f t="shared" si="564"/>
        <v>0</v>
      </c>
      <c r="FH96" s="326">
        <f t="shared" si="565"/>
        <v>0</v>
      </c>
      <c r="FI96" s="327">
        <f t="shared" si="566"/>
        <v>0</v>
      </c>
      <c r="FJ96" s="327">
        <f t="shared" si="567"/>
        <v>0</v>
      </c>
      <c r="FK96" s="329">
        <f t="shared" si="568"/>
        <v>0</v>
      </c>
      <c r="FL96" s="326">
        <f t="shared" si="569"/>
        <v>0</v>
      </c>
      <c r="FM96" s="327">
        <f t="shared" si="570"/>
        <v>0</v>
      </c>
      <c r="FN96" s="327">
        <f t="shared" si="571"/>
        <v>0</v>
      </c>
      <c r="FO96" s="329">
        <f t="shared" si="572"/>
        <v>0</v>
      </c>
      <c r="FP96" s="326">
        <f t="shared" si="573"/>
        <v>0</v>
      </c>
      <c r="FQ96" s="327">
        <f t="shared" si="574"/>
        <v>0</v>
      </c>
      <c r="FR96" s="327">
        <f t="shared" si="575"/>
        <v>0</v>
      </c>
      <c r="FS96" s="329">
        <f t="shared" si="576"/>
        <v>0</v>
      </c>
      <c r="FT96" s="326">
        <f t="shared" si="577"/>
        <v>0</v>
      </c>
      <c r="FU96" s="327">
        <f t="shared" si="578"/>
        <v>0</v>
      </c>
      <c r="FV96" s="327">
        <f t="shared" si="579"/>
        <v>0</v>
      </c>
      <c r="FW96" s="329">
        <f t="shared" si="580"/>
        <v>0</v>
      </c>
      <c r="FX96" s="326">
        <f t="shared" si="581"/>
        <v>0</v>
      </c>
      <c r="FY96" s="327">
        <f t="shared" si="582"/>
        <v>0</v>
      </c>
      <c r="FZ96" s="327">
        <f t="shared" si="583"/>
        <v>0</v>
      </c>
      <c r="GA96" s="329">
        <f t="shared" si="584"/>
        <v>0</v>
      </c>
      <c r="GB96" s="326">
        <f t="shared" si="585"/>
        <v>0</v>
      </c>
      <c r="GC96" s="327">
        <f t="shared" si="586"/>
        <v>0</v>
      </c>
      <c r="GD96" s="327">
        <f t="shared" si="587"/>
        <v>0</v>
      </c>
      <c r="GE96" s="329">
        <f t="shared" si="588"/>
        <v>0</v>
      </c>
      <c r="GF96" s="326">
        <f t="shared" si="589"/>
        <v>0</v>
      </c>
      <c r="GG96" s="327">
        <f t="shared" si="590"/>
        <v>0</v>
      </c>
      <c r="GH96" s="327">
        <f t="shared" si="591"/>
        <v>0</v>
      </c>
      <c r="GI96" s="329">
        <f t="shared" si="592"/>
        <v>0</v>
      </c>
      <c r="GJ96" s="326">
        <f t="shared" si="593"/>
        <v>0</v>
      </c>
      <c r="GK96" s="327">
        <f t="shared" si="594"/>
        <v>0</v>
      </c>
      <c r="GL96" s="327">
        <f t="shared" si="595"/>
        <v>0</v>
      </c>
      <c r="GM96" s="329">
        <f t="shared" si="596"/>
        <v>0</v>
      </c>
      <c r="GN96" s="326">
        <f t="shared" si="597"/>
        <v>0</v>
      </c>
      <c r="GO96" s="327">
        <f t="shared" si="598"/>
        <v>0</v>
      </c>
      <c r="GP96" s="327">
        <f t="shared" si="599"/>
        <v>0</v>
      </c>
      <c r="GQ96" s="329">
        <f t="shared" si="600"/>
        <v>0</v>
      </c>
      <c r="GR96" s="326">
        <f t="shared" si="601"/>
        <v>0</v>
      </c>
      <c r="GS96" s="327">
        <f t="shared" si="602"/>
        <v>0</v>
      </c>
      <c r="GT96" s="327">
        <f t="shared" si="603"/>
        <v>0</v>
      </c>
      <c r="GU96" s="329">
        <f t="shared" si="604"/>
        <v>0</v>
      </c>
      <c r="GV96" s="326">
        <f t="shared" si="605"/>
        <v>0</v>
      </c>
      <c r="GW96" s="327">
        <f t="shared" si="606"/>
        <v>0</v>
      </c>
      <c r="GX96" s="327">
        <f t="shared" si="607"/>
        <v>0</v>
      </c>
      <c r="GY96" s="329">
        <f t="shared" si="608"/>
        <v>0</v>
      </c>
      <c r="GZ96" s="326">
        <f t="shared" si="609"/>
        <v>0</v>
      </c>
      <c r="HA96" s="327">
        <f t="shared" si="610"/>
        <v>0</v>
      </c>
      <c r="HB96" s="327">
        <f t="shared" si="611"/>
        <v>0</v>
      </c>
      <c r="HC96" s="329">
        <f t="shared" si="612"/>
        <v>0</v>
      </c>
      <c r="HD96" s="326">
        <f t="shared" si="613"/>
        <v>0</v>
      </c>
      <c r="HE96" s="327">
        <f t="shared" si="614"/>
        <v>0</v>
      </c>
      <c r="HF96" s="327">
        <f t="shared" si="615"/>
        <v>0</v>
      </c>
      <c r="HG96" s="329">
        <f t="shared" si="616"/>
        <v>0</v>
      </c>
      <c r="HI96" s="330">
        <f t="shared" si="646"/>
        <v>0</v>
      </c>
      <c r="HJ96" s="331">
        <f t="shared" si="647"/>
        <v>0</v>
      </c>
      <c r="HK96" s="331">
        <f t="shared" si="617"/>
        <v>0</v>
      </c>
    </row>
    <row r="97" spans="1:219" ht="13.9" hidden="1" customHeight="1" x14ac:dyDescent="0.25">
      <c r="A97" s="252" t="str">
        <f t="shared" ref="A97:D97" si="751">IF(A28=0, "", A28)</f>
        <v/>
      </c>
      <c r="B97" s="253" t="str">
        <f t="shared" si="751"/>
        <v/>
      </c>
      <c r="C97" s="252" t="str">
        <f t="shared" si="751"/>
        <v/>
      </c>
      <c r="D97" s="252" t="str">
        <f t="shared" si="751"/>
        <v/>
      </c>
      <c r="E97" s="322">
        <f t="shared" si="724"/>
        <v>0</v>
      </c>
      <c r="F97" s="322">
        <f t="shared" si="649"/>
        <v>0</v>
      </c>
      <c r="G97" s="323">
        <f>IF(C97="",0,IF(C97="01-60", $I$5, IF(C97="01-70",$I$3,IF(C97="01-10", $I$6, IF(C97="01-80", $I$7)))))</f>
        <v>0</v>
      </c>
      <c r="H97" s="324">
        <f t="shared" si="619"/>
        <v>0</v>
      </c>
      <c r="I97" s="322">
        <f t="shared" si="651"/>
        <v>0</v>
      </c>
      <c r="J97" s="322">
        <f t="shared" si="652"/>
        <v>0</v>
      </c>
      <c r="K97" s="325">
        <f t="shared" si="653"/>
        <v>0</v>
      </c>
      <c r="L97" s="326">
        <f t="shared" si="620"/>
        <v>0</v>
      </c>
      <c r="M97" s="327">
        <f t="shared" si="654"/>
        <v>0</v>
      </c>
      <c r="N97" s="327">
        <f t="shared" si="655"/>
        <v>0</v>
      </c>
      <c r="O97" s="327">
        <f t="shared" si="656"/>
        <v>0</v>
      </c>
      <c r="P97" s="326">
        <f t="shared" si="621"/>
        <v>0</v>
      </c>
      <c r="Q97" s="327">
        <f t="shared" si="657"/>
        <v>0</v>
      </c>
      <c r="R97" s="327">
        <f t="shared" si="658"/>
        <v>0</v>
      </c>
      <c r="S97" s="327">
        <f t="shared" si="659"/>
        <v>0</v>
      </c>
      <c r="T97" s="326">
        <f t="shared" si="622"/>
        <v>0</v>
      </c>
      <c r="U97" s="327">
        <f t="shared" si="660"/>
        <v>0</v>
      </c>
      <c r="V97" s="327">
        <f t="shared" si="661"/>
        <v>0</v>
      </c>
      <c r="W97" s="327">
        <f t="shared" si="662"/>
        <v>0</v>
      </c>
      <c r="X97" s="326">
        <f t="shared" si="623"/>
        <v>0</v>
      </c>
      <c r="Y97" s="327">
        <f t="shared" si="663"/>
        <v>0</v>
      </c>
      <c r="Z97" s="327">
        <f t="shared" si="664"/>
        <v>0</v>
      </c>
      <c r="AA97" s="327">
        <f t="shared" si="665"/>
        <v>0</v>
      </c>
      <c r="AB97" s="326">
        <f t="shared" si="624"/>
        <v>0</v>
      </c>
      <c r="AC97" s="327">
        <f t="shared" si="666"/>
        <v>0</v>
      </c>
      <c r="AD97" s="327">
        <f t="shared" si="667"/>
        <v>0</v>
      </c>
      <c r="AE97" s="327">
        <f t="shared" si="668"/>
        <v>0</v>
      </c>
      <c r="AF97" s="326">
        <f t="shared" si="625"/>
        <v>0</v>
      </c>
      <c r="AG97" s="327">
        <f t="shared" si="669"/>
        <v>0</v>
      </c>
      <c r="AH97" s="327">
        <f t="shared" si="670"/>
        <v>0</v>
      </c>
      <c r="AI97" s="329">
        <f t="shared" si="671"/>
        <v>0</v>
      </c>
      <c r="AJ97" s="326">
        <f t="shared" si="626"/>
        <v>0</v>
      </c>
      <c r="AK97" s="327">
        <f t="shared" si="672"/>
        <v>0</v>
      </c>
      <c r="AL97" s="327">
        <f t="shared" si="673"/>
        <v>0</v>
      </c>
      <c r="AM97" s="329">
        <f t="shared" si="674"/>
        <v>0</v>
      </c>
      <c r="AN97" s="326">
        <f t="shared" si="627"/>
        <v>0</v>
      </c>
      <c r="AO97" s="327">
        <f t="shared" si="675"/>
        <v>0</v>
      </c>
      <c r="AP97" s="327">
        <f t="shared" si="676"/>
        <v>0</v>
      </c>
      <c r="AQ97" s="329">
        <f t="shared" si="677"/>
        <v>0</v>
      </c>
      <c r="AR97" s="326">
        <f t="shared" si="628"/>
        <v>0</v>
      </c>
      <c r="AS97" s="327">
        <f t="shared" si="678"/>
        <v>0</v>
      </c>
      <c r="AT97" s="327">
        <f t="shared" si="679"/>
        <v>0</v>
      </c>
      <c r="AU97" s="329">
        <f t="shared" si="680"/>
        <v>0</v>
      </c>
      <c r="AV97" s="326">
        <f t="shared" si="629"/>
        <v>0</v>
      </c>
      <c r="AW97" s="327">
        <f t="shared" si="681"/>
        <v>0</v>
      </c>
      <c r="AX97" s="327">
        <f t="shared" si="682"/>
        <v>0</v>
      </c>
      <c r="AY97" s="329">
        <f t="shared" si="683"/>
        <v>0</v>
      </c>
      <c r="AZ97" s="326">
        <f t="shared" si="630"/>
        <v>0</v>
      </c>
      <c r="BA97" s="327">
        <f t="shared" si="684"/>
        <v>0</v>
      </c>
      <c r="BB97" s="327">
        <f t="shared" si="685"/>
        <v>0</v>
      </c>
      <c r="BC97" s="329">
        <f t="shared" si="686"/>
        <v>0</v>
      </c>
      <c r="BD97" s="326">
        <f t="shared" si="631"/>
        <v>0</v>
      </c>
      <c r="BE97" s="327">
        <f t="shared" si="687"/>
        <v>0</v>
      </c>
      <c r="BF97" s="327">
        <f t="shared" si="688"/>
        <v>0</v>
      </c>
      <c r="BG97" s="329">
        <f t="shared" si="689"/>
        <v>0</v>
      </c>
      <c r="BH97" s="326">
        <f t="shared" si="632"/>
        <v>0</v>
      </c>
      <c r="BI97" s="327">
        <f t="shared" si="690"/>
        <v>0</v>
      </c>
      <c r="BJ97" s="327">
        <f t="shared" si="691"/>
        <v>0</v>
      </c>
      <c r="BK97" s="329">
        <f t="shared" si="692"/>
        <v>0</v>
      </c>
      <c r="BL97" s="326">
        <f t="shared" si="633"/>
        <v>0</v>
      </c>
      <c r="BM97" s="327">
        <f t="shared" si="693"/>
        <v>0</v>
      </c>
      <c r="BN97" s="327">
        <f t="shared" si="694"/>
        <v>0</v>
      </c>
      <c r="BO97" s="329">
        <f t="shared" si="695"/>
        <v>0</v>
      </c>
      <c r="BP97" s="326">
        <f t="shared" si="634"/>
        <v>0</v>
      </c>
      <c r="BQ97" s="327">
        <f t="shared" si="696"/>
        <v>0</v>
      </c>
      <c r="BR97" s="327">
        <f t="shared" si="697"/>
        <v>0</v>
      </c>
      <c r="BS97" s="329">
        <f t="shared" si="698"/>
        <v>0</v>
      </c>
      <c r="BT97" s="326">
        <f t="shared" si="635"/>
        <v>0</v>
      </c>
      <c r="BU97" s="327">
        <f t="shared" si="699"/>
        <v>0</v>
      </c>
      <c r="BV97" s="327">
        <f t="shared" si="700"/>
        <v>0</v>
      </c>
      <c r="BW97" s="329">
        <f t="shared" si="701"/>
        <v>0</v>
      </c>
      <c r="BX97" s="326">
        <f t="shared" si="636"/>
        <v>0</v>
      </c>
      <c r="BY97" s="327">
        <f t="shared" si="702"/>
        <v>0</v>
      </c>
      <c r="BZ97" s="327">
        <f t="shared" si="703"/>
        <v>0</v>
      </c>
      <c r="CA97" s="329">
        <f t="shared" si="704"/>
        <v>0</v>
      </c>
      <c r="CB97" s="326">
        <f t="shared" si="637"/>
        <v>0</v>
      </c>
      <c r="CC97" s="327">
        <f t="shared" si="705"/>
        <v>0</v>
      </c>
      <c r="CD97" s="327">
        <f t="shared" si="706"/>
        <v>0</v>
      </c>
      <c r="CE97" s="329">
        <f t="shared" si="707"/>
        <v>0</v>
      </c>
      <c r="CF97" s="326">
        <f t="shared" si="638"/>
        <v>0</v>
      </c>
      <c r="CG97" s="327">
        <f t="shared" si="708"/>
        <v>0</v>
      </c>
      <c r="CH97" s="327">
        <f t="shared" si="709"/>
        <v>0</v>
      </c>
      <c r="CI97" s="329">
        <f t="shared" si="710"/>
        <v>0</v>
      </c>
      <c r="CJ97" s="326">
        <f t="shared" si="489"/>
        <v>0</v>
      </c>
      <c r="CK97" s="327">
        <f t="shared" si="639"/>
        <v>0</v>
      </c>
      <c r="CL97" s="327">
        <f t="shared" si="491"/>
        <v>0</v>
      </c>
      <c r="CM97" s="329">
        <f t="shared" si="492"/>
        <v>0</v>
      </c>
      <c r="CN97" s="326">
        <f t="shared" si="489"/>
        <v>0</v>
      </c>
      <c r="CO97" s="327">
        <f t="shared" si="640"/>
        <v>0</v>
      </c>
      <c r="CP97" s="327">
        <f t="shared" si="495"/>
        <v>0</v>
      </c>
      <c r="CQ97" s="329">
        <f t="shared" si="496"/>
        <v>0</v>
      </c>
      <c r="CR97" s="326">
        <f t="shared" si="489"/>
        <v>0</v>
      </c>
      <c r="CS97" s="327">
        <f t="shared" si="641"/>
        <v>0</v>
      </c>
      <c r="CT97" s="327">
        <f t="shared" si="499"/>
        <v>0</v>
      </c>
      <c r="CU97" s="329">
        <f t="shared" si="500"/>
        <v>0</v>
      </c>
      <c r="CV97" s="326">
        <f t="shared" si="489"/>
        <v>0</v>
      </c>
      <c r="CW97" s="327">
        <f t="shared" si="642"/>
        <v>0</v>
      </c>
      <c r="CX97" s="327">
        <f t="shared" si="503"/>
        <v>0</v>
      </c>
      <c r="CY97" s="329">
        <f t="shared" si="504"/>
        <v>0</v>
      </c>
      <c r="CZ97" s="326">
        <f t="shared" si="489"/>
        <v>0</v>
      </c>
      <c r="DA97" s="327">
        <f t="shared" si="643"/>
        <v>0</v>
      </c>
      <c r="DB97" s="327">
        <f t="shared" si="507"/>
        <v>0</v>
      </c>
      <c r="DC97" s="329">
        <f t="shared" si="508"/>
        <v>0</v>
      </c>
      <c r="DD97" s="326">
        <f t="shared" ref="DD97" si="752">DD28</f>
        <v>0</v>
      </c>
      <c r="DE97" s="327">
        <f t="shared" si="510"/>
        <v>0</v>
      </c>
      <c r="DF97" s="327">
        <f t="shared" si="511"/>
        <v>0</v>
      </c>
      <c r="DG97" s="329">
        <f t="shared" si="512"/>
        <v>0</v>
      </c>
      <c r="DH97" s="326">
        <f t="shared" ref="DH97" si="753">DH28</f>
        <v>0</v>
      </c>
      <c r="DI97" s="327">
        <f t="shared" si="514"/>
        <v>0</v>
      </c>
      <c r="DJ97" s="327">
        <f t="shared" si="515"/>
        <v>0</v>
      </c>
      <c r="DK97" s="329">
        <f t="shared" si="516"/>
        <v>0</v>
      </c>
      <c r="DL97" s="326">
        <f t="shared" si="517"/>
        <v>0</v>
      </c>
      <c r="DM97" s="327">
        <f t="shared" si="518"/>
        <v>0</v>
      </c>
      <c r="DN97" s="327">
        <f t="shared" si="519"/>
        <v>0</v>
      </c>
      <c r="DO97" s="329">
        <f t="shared" si="520"/>
        <v>0</v>
      </c>
      <c r="DP97" s="326">
        <f t="shared" si="521"/>
        <v>0</v>
      </c>
      <c r="DQ97" s="327">
        <f t="shared" si="522"/>
        <v>0</v>
      </c>
      <c r="DR97" s="327">
        <f t="shared" si="523"/>
        <v>0</v>
      </c>
      <c r="DS97" s="329">
        <f t="shared" si="524"/>
        <v>0</v>
      </c>
      <c r="DT97" s="326">
        <f t="shared" si="525"/>
        <v>0</v>
      </c>
      <c r="DU97" s="327">
        <f t="shared" si="526"/>
        <v>0</v>
      </c>
      <c r="DV97" s="327">
        <f t="shared" si="527"/>
        <v>0</v>
      </c>
      <c r="DW97" s="329">
        <f t="shared" si="528"/>
        <v>0</v>
      </c>
      <c r="DX97" s="326">
        <f t="shared" si="529"/>
        <v>0</v>
      </c>
      <c r="DY97" s="327">
        <f t="shared" si="530"/>
        <v>0</v>
      </c>
      <c r="DZ97" s="327">
        <f t="shared" si="531"/>
        <v>0</v>
      </c>
      <c r="EA97" s="329">
        <f t="shared" si="532"/>
        <v>0</v>
      </c>
      <c r="EB97" s="326">
        <f t="shared" si="533"/>
        <v>0</v>
      </c>
      <c r="EC97" s="327">
        <f t="shared" si="534"/>
        <v>0</v>
      </c>
      <c r="ED97" s="327">
        <f t="shared" si="535"/>
        <v>0</v>
      </c>
      <c r="EE97" s="329">
        <f t="shared" si="536"/>
        <v>0</v>
      </c>
      <c r="EF97" s="326">
        <f t="shared" si="537"/>
        <v>0</v>
      </c>
      <c r="EG97" s="327">
        <f t="shared" si="538"/>
        <v>0</v>
      </c>
      <c r="EH97" s="327">
        <f t="shared" si="539"/>
        <v>0</v>
      </c>
      <c r="EI97" s="329">
        <f t="shared" si="540"/>
        <v>0</v>
      </c>
      <c r="EJ97" s="326">
        <f t="shared" si="541"/>
        <v>0</v>
      </c>
      <c r="EK97" s="327">
        <f t="shared" si="542"/>
        <v>0</v>
      </c>
      <c r="EL97" s="327">
        <f t="shared" si="543"/>
        <v>0</v>
      </c>
      <c r="EM97" s="329">
        <f t="shared" si="544"/>
        <v>0</v>
      </c>
      <c r="EN97" s="326">
        <f t="shared" si="545"/>
        <v>0</v>
      </c>
      <c r="EO97" s="327">
        <f t="shared" si="546"/>
        <v>0</v>
      </c>
      <c r="EP97" s="327">
        <f t="shared" si="547"/>
        <v>0</v>
      </c>
      <c r="EQ97" s="329">
        <f t="shared" si="548"/>
        <v>0</v>
      </c>
      <c r="ER97" s="326">
        <f t="shared" si="549"/>
        <v>0</v>
      </c>
      <c r="ES97" s="327">
        <f t="shared" si="550"/>
        <v>0</v>
      </c>
      <c r="ET97" s="327">
        <f t="shared" si="551"/>
        <v>0</v>
      </c>
      <c r="EU97" s="329">
        <f t="shared" si="552"/>
        <v>0</v>
      </c>
      <c r="EV97" s="326">
        <f t="shared" si="553"/>
        <v>0</v>
      </c>
      <c r="EW97" s="327">
        <f t="shared" si="554"/>
        <v>0</v>
      </c>
      <c r="EX97" s="327">
        <f t="shared" si="555"/>
        <v>0</v>
      </c>
      <c r="EY97" s="329">
        <f t="shared" si="556"/>
        <v>0</v>
      </c>
      <c r="EZ97" s="326">
        <f t="shared" si="557"/>
        <v>0</v>
      </c>
      <c r="FA97" s="327">
        <f t="shared" si="558"/>
        <v>0</v>
      </c>
      <c r="FB97" s="327">
        <f t="shared" si="559"/>
        <v>0</v>
      </c>
      <c r="FC97" s="329">
        <f t="shared" si="560"/>
        <v>0</v>
      </c>
      <c r="FD97" s="326">
        <f t="shared" si="561"/>
        <v>0</v>
      </c>
      <c r="FE97" s="327">
        <f t="shared" si="562"/>
        <v>0</v>
      </c>
      <c r="FF97" s="327">
        <f t="shared" si="563"/>
        <v>0</v>
      </c>
      <c r="FG97" s="329">
        <f t="shared" si="564"/>
        <v>0</v>
      </c>
      <c r="FH97" s="326">
        <f t="shared" si="565"/>
        <v>0</v>
      </c>
      <c r="FI97" s="327">
        <f t="shared" si="566"/>
        <v>0</v>
      </c>
      <c r="FJ97" s="327">
        <f t="shared" si="567"/>
        <v>0</v>
      </c>
      <c r="FK97" s="329">
        <f t="shared" si="568"/>
        <v>0</v>
      </c>
      <c r="FL97" s="326">
        <f t="shared" si="569"/>
        <v>0</v>
      </c>
      <c r="FM97" s="327">
        <f t="shared" si="570"/>
        <v>0</v>
      </c>
      <c r="FN97" s="327">
        <f t="shared" si="571"/>
        <v>0</v>
      </c>
      <c r="FO97" s="329">
        <f t="shared" si="572"/>
        <v>0</v>
      </c>
      <c r="FP97" s="326">
        <f t="shared" si="573"/>
        <v>0</v>
      </c>
      <c r="FQ97" s="327">
        <f t="shared" si="574"/>
        <v>0</v>
      </c>
      <c r="FR97" s="327">
        <f t="shared" si="575"/>
        <v>0</v>
      </c>
      <c r="FS97" s="329">
        <f t="shared" si="576"/>
        <v>0</v>
      </c>
      <c r="FT97" s="326">
        <f t="shared" si="577"/>
        <v>0</v>
      </c>
      <c r="FU97" s="327">
        <f t="shared" si="578"/>
        <v>0</v>
      </c>
      <c r="FV97" s="327">
        <f t="shared" si="579"/>
        <v>0</v>
      </c>
      <c r="FW97" s="329">
        <f t="shared" si="580"/>
        <v>0</v>
      </c>
      <c r="FX97" s="326">
        <f t="shared" si="581"/>
        <v>0</v>
      </c>
      <c r="FY97" s="327">
        <f t="shared" si="582"/>
        <v>0</v>
      </c>
      <c r="FZ97" s="327">
        <f t="shared" si="583"/>
        <v>0</v>
      </c>
      <c r="GA97" s="329">
        <f t="shared" si="584"/>
        <v>0</v>
      </c>
      <c r="GB97" s="326">
        <f t="shared" si="585"/>
        <v>0</v>
      </c>
      <c r="GC97" s="327">
        <f t="shared" si="586"/>
        <v>0</v>
      </c>
      <c r="GD97" s="327">
        <f t="shared" si="587"/>
        <v>0</v>
      </c>
      <c r="GE97" s="329">
        <f t="shared" si="588"/>
        <v>0</v>
      </c>
      <c r="GF97" s="326">
        <f t="shared" si="589"/>
        <v>0</v>
      </c>
      <c r="GG97" s="327">
        <f t="shared" si="590"/>
        <v>0</v>
      </c>
      <c r="GH97" s="327">
        <f t="shared" si="591"/>
        <v>0</v>
      </c>
      <c r="GI97" s="329">
        <f t="shared" si="592"/>
        <v>0</v>
      </c>
      <c r="GJ97" s="326">
        <f t="shared" si="593"/>
        <v>0</v>
      </c>
      <c r="GK97" s="327">
        <f t="shared" si="594"/>
        <v>0</v>
      </c>
      <c r="GL97" s="327">
        <f t="shared" si="595"/>
        <v>0</v>
      </c>
      <c r="GM97" s="329">
        <f t="shared" si="596"/>
        <v>0</v>
      </c>
      <c r="GN97" s="326">
        <f t="shared" si="597"/>
        <v>0</v>
      </c>
      <c r="GO97" s="327">
        <f t="shared" si="598"/>
        <v>0</v>
      </c>
      <c r="GP97" s="327">
        <f t="shared" si="599"/>
        <v>0</v>
      </c>
      <c r="GQ97" s="329">
        <f t="shared" si="600"/>
        <v>0</v>
      </c>
      <c r="GR97" s="326">
        <f t="shared" si="601"/>
        <v>0</v>
      </c>
      <c r="GS97" s="327">
        <f t="shared" si="602"/>
        <v>0</v>
      </c>
      <c r="GT97" s="327">
        <f t="shared" si="603"/>
        <v>0</v>
      </c>
      <c r="GU97" s="329">
        <f t="shared" si="604"/>
        <v>0</v>
      </c>
      <c r="GV97" s="326">
        <f t="shared" si="605"/>
        <v>0</v>
      </c>
      <c r="GW97" s="327">
        <f t="shared" si="606"/>
        <v>0</v>
      </c>
      <c r="GX97" s="327">
        <f t="shared" si="607"/>
        <v>0</v>
      </c>
      <c r="GY97" s="329">
        <f t="shared" si="608"/>
        <v>0</v>
      </c>
      <c r="GZ97" s="326">
        <f t="shared" si="609"/>
        <v>0</v>
      </c>
      <c r="HA97" s="327">
        <f t="shared" si="610"/>
        <v>0</v>
      </c>
      <c r="HB97" s="327">
        <f t="shared" si="611"/>
        <v>0</v>
      </c>
      <c r="HC97" s="329">
        <f t="shared" si="612"/>
        <v>0</v>
      </c>
      <c r="HD97" s="326">
        <f t="shared" si="613"/>
        <v>0</v>
      </c>
      <c r="HE97" s="327">
        <f t="shared" si="614"/>
        <v>0</v>
      </c>
      <c r="HF97" s="327">
        <f t="shared" si="615"/>
        <v>0</v>
      </c>
      <c r="HG97" s="329">
        <f t="shared" si="616"/>
        <v>0</v>
      </c>
      <c r="HI97" s="330">
        <f t="shared" si="646"/>
        <v>0</v>
      </c>
      <c r="HJ97" s="331">
        <f t="shared" si="647"/>
        <v>0</v>
      </c>
      <c r="HK97" s="331">
        <f t="shared" si="617"/>
        <v>0</v>
      </c>
    </row>
    <row r="98" spans="1:219" ht="13.9" hidden="1" customHeight="1" x14ac:dyDescent="0.25">
      <c r="A98" s="252" t="str">
        <f t="shared" ref="A98:D98" si="754">IF(A29=0, "", A29)</f>
        <v/>
      </c>
      <c r="B98" s="253" t="str">
        <f t="shared" si="754"/>
        <v/>
      </c>
      <c r="C98" s="252" t="str">
        <f t="shared" si="754"/>
        <v/>
      </c>
      <c r="D98" s="252" t="str">
        <f t="shared" si="754"/>
        <v/>
      </c>
      <c r="E98" s="322">
        <f t="shared" si="724"/>
        <v>0</v>
      </c>
      <c r="F98" s="322">
        <f t="shared" si="649"/>
        <v>0</v>
      </c>
      <c r="G98" s="323">
        <f t="shared" si="650"/>
        <v>0</v>
      </c>
      <c r="H98" s="324">
        <f t="shared" si="619"/>
        <v>0</v>
      </c>
      <c r="I98" s="322">
        <f t="shared" si="651"/>
        <v>0</v>
      </c>
      <c r="J98" s="322">
        <f t="shared" si="652"/>
        <v>0</v>
      </c>
      <c r="K98" s="325">
        <f t="shared" si="653"/>
        <v>0</v>
      </c>
      <c r="L98" s="326">
        <f t="shared" si="620"/>
        <v>0</v>
      </c>
      <c r="M98" s="327">
        <f t="shared" si="654"/>
        <v>0</v>
      </c>
      <c r="N98" s="327">
        <f t="shared" si="655"/>
        <v>0</v>
      </c>
      <c r="O98" s="327">
        <f t="shared" si="656"/>
        <v>0</v>
      </c>
      <c r="P98" s="326">
        <f t="shared" si="621"/>
        <v>0</v>
      </c>
      <c r="Q98" s="327">
        <f t="shared" si="657"/>
        <v>0</v>
      </c>
      <c r="R98" s="327">
        <f t="shared" si="658"/>
        <v>0</v>
      </c>
      <c r="S98" s="327">
        <f t="shared" si="659"/>
        <v>0</v>
      </c>
      <c r="T98" s="326">
        <f t="shared" si="622"/>
        <v>0</v>
      </c>
      <c r="U98" s="327">
        <f t="shared" si="660"/>
        <v>0</v>
      </c>
      <c r="V98" s="327">
        <f t="shared" si="661"/>
        <v>0</v>
      </c>
      <c r="W98" s="327">
        <f t="shared" si="662"/>
        <v>0</v>
      </c>
      <c r="X98" s="326">
        <f t="shared" si="623"/>
        <v>0</v>
      </c>
      <c r="Y98" s="327">
        <f t="shared" si="663"/>
        <v>0</v>
      </c>
      <c r="Z98" s="327">
        <f t="shared" si="664"/>
        <v>0</v>
      </c>
      <c r="AA98" s="327">
        <f t="shared" si="665"/>
        <v>0</v>
      </c>
      <c r="AB98" s="326">
        <f t="shared" si="624"/>
        <v>0</v>
      </c>
      <c r="AC98" s="327">
        <f t="shared" si="666"/>
        <v>0</v>
      </c>
      <c r="AD98" s="327">
        <f t="shared" si="667"/>
        <v>0</v>
      </c>
      <c r="AE98" s="327">
        <f t="shared" si="668"/>
        <v>0</v>
      </c>
      <c r="AF98" s="326">
        <f t="shared" si="625"/>
        <v>0</v>
      </c>
      <c r="AG98" s="327">
        <f t="shared" si="669"/>
        <v>0</v>
      </c>
      <c r="AH98" s="327">
        <f t="shared" si="670"/>
        <v>0</v>
      </c>
      <c r="AI98" s="329">
        <f t="shared" si="671"/>
        <v>0</v>
      </c>
      <c r="AJ98" s="326">
        <f t="shared" si="626"/>
        <v>0</v>
      </c>
      <c r="AK98" s="327">
        <f t="shared" si="672"/>
        <v>0</v>
      </c>
      <c r="AL98" s="327">
        <f t="shared" si="673"/>
        <v>0</v>
      </c>
      <c r="AM98" s="329">
        <f t="shared" si="674"/>
        <v>0</v>
      </c>
      <c r="AN98" s="326">
        <f t="shared" si="627"/>
        <v>0</v>
      </c>
      <c r="AO98" s="327">
        <f t="shared" si="675"/>
        <v>0</v>
      </c>
      <c r="AP98" s="327">
        <f t="shared" si="676"/>
        <v>0</v>
      </c>
      <c r="AQ98" s="329">
        <f t="shared" si="677"/>
        <v>0</v>
      </c>
      <c r="AR98" s="326">
        <f t="shared" si="628"/>
        <v>0</v>
      </c>
      <c r="AS98" s="327">
        <f t="shared" si="678"/>
        <v>0</v>
      </c>
      <c r="AT98" s="327">
        <f t="shared" si="679"/>
        <v>0</v>
      </c>
      <c r="AU98" s="329">
        <f t="shared" si="680"/>
        <v>0</v>
      </c>
      <c r="AV98" s="326">
        <f t="shared" si="629"/>
        <v>0</v>
      </c>
      <c r="AW98" s="327">
        <f t="shared" si="681"/>
        <v>0</v>
      </c>
      <c r="AX98" s="327">
        <f t="shared" si="682"/>
        <v>0</v>
      </c>
      <c r="AY98" s="329">
        <f t="shared" si="683"/>
        <v>0</v>
      </c>
      <c r="AZ98" s="326">
        <f t="shared" si="630"/>
        <v>0</v>
      </c>
      <c r="BA98" s="327">
        <f t="shared" si="684"/>
        <v>0</v>
      </c>
      <c r="BB98" s="327">
        <f t="shared" si="685"/>
        <v>0</v>
      </c>
      <c r="BC98" s="329">
        <f t="shared" si="686"/>
        <v>0</v>
      </c>
      <c r="BD98" s="326">
        <f t="shared" si="631"/>
        <v>0</v>
      </c>
      <c r="BE98" s="327">
        <f t="shared" si="687"/>
        <v>0</v>
      </c>
      <c r="BF98" s="327">
        <f t="shared" si="688"/>
        <v>0</v>
      </c>
      <c r="BG98" s="329">
        <f t="shared" si="689"/>
        <v>0</v>
      </c>
      <c r="BH98" s="326">
        <f t="shared" si="632"/>
        <v>0</v>
      </c>
      <c r="BI98" s="327">
        <f t="shared" si="690"/>
        <v>0</v>
      </c>
      <c r="BJ98" s="327">
        <f t="shared" si="691"/>
        <v>0</v>
      </c>
      <c r="BK98" s="329">
        <f t="shared" si="692"/>
        <v>0</v>
      </c>
      <c r="BL98" s="326">
        <f t="shared" si="633"/>
        <v>0</v>
      </c>
      <c r="BM98" s="327">
        <f t="shared" si="693"/>
        <v>0</v>
      </c>
      <c r="BN98" s="327">
        <f t="shared" si="694"/>
        <v>0</v>
      </c>
      <c r="BO98" s="329">
        <f t="shared" si="695"/>
        <v>0</v>
      </c>
      <c r="BP98" s="326">
        <f t="shared" si="634"/>
        <v>0</v>
      </c>
      <c r="BQ98" s="327">
        <f t="shared" si="696"/>
        <v>0</v>
      </c>
      <c r="BR98" s="327">
        <f t="shared" si="697"/>
        <v>0</v>
      </c>
      <c r="BS98" s="329">
        <f t="shared" si="698"/>
        <v>0</v>
      </c>
      <c r="BT98" s="326">
        <f t="shared" si="635"/>
        <v>0</v>
      </c>
      <c r="BU98" s="327">
        <f t="shared" si="699"/>
        <v>0</v>
      </c>
      <c r="BV98" s="327">
        <f t="shared" si="700"/>
        <v>0</v>
      </c>
      <c r="BW98" s="329">
        <f t="shared" si="701"/>
        <v>0</v>
      </c>
      <c r="BX98" s="326">
        <f t="shared" si="636"/>
        <v>0</v>
      </c>
      <c r="BY98" s="327">
        <f t="shared" si="702"/>
        <v>0</v>
      </c>
      <c r="BZ98" s="327">
        <f t="shared" si="703"/>
        <v>0</v>
      </c>
      <c r="CA98" s="329">
        <f t="shared" si="704"/>
        <v>0</v>
      </c>
      <c r="CB98" s="326">
        <f t="shared" si="637"/>
        <v>0</v>
      </c>
      <c r="CC98" s="327">
        <f t="shared" si="705"/>
        <v>0</v>
      </c>
      <c r="CD98" s="327">
        <f t="shared" si="706"/>
        <v>0</v>
      </c>
      <c r="CE98" s="329">
        <f t="shared" si="707"/>
        <v>0</v>
      </c>
      <c r="CF98" s="326">
        <f t="shared" si="638"/>
        <v>0</v>
      </c>
      <c r="CG98" s="327">
        <f t="shared" si="708"/>
        <v>0</v>
      </c>
      <c r="CH98" s="327">
        <f t="shared" si="709"/>
        <v>0</v>
      </c>
      <c r="CI98" s="329">
        <f t="shared" si="710"/>
        <v>0</v>
      </c>
      <c r="CJ98" s="326">
        <f t="shared" ref="CJ98:CZ112" si="755">CJ29</f>
        <v>0</v>
      </c>
      <c r="CK98" s="327">
        <f t="shared" si="639"/>
        <v>0</v>
      </c>
      <c r="CL98" s="327">
        <f t="shared" si="491"/>
        <v>0</v>
      </c>
      <c r="CM98" s="329">
        <f t="shared" si="492"/>
        <v>0</v>
      </c>
      <c r="CN98" s="326">
        <f t="shared" si="755"/>
        <v>0</v>
      </c>
      <c r="CO98" s="327">
        <f t="shared" si="640"/>
        <v>0</v>
      </c>
      <c r="CP98" s="327">
        <f t="shared" si="495"/>
        <v>0</v>
      </c>
      <c r="CQ98" s="329">
        <f t="shared" si="496"/>
        <v>0</v>
      </c>
      <c r="CR98" s="326">
        <f t="shared" si="755"/>
        <v>0</v>
      </c>
      <c r="CS98" s="327">
        <f t="shared" si="641"/>
        <v>0</v>
      </c>
      <c r="CT98" s="327">
        <f t="shared" si="499"/>
        <v>0</v>
      </c>
      <c r="CU98" s="329">
        <f t="shared" si="500"/>
        <v>0</v>
      </c>
      <c r="CV98" s="326">
        <f t="shared" si="755"/>
        <v>0</v>
      </c>
      <c r="CW98" s="327">
        <f t="shared" si="642"/>
        <v>0</v>
      </c>
      <c r="CX98" s="327">
        <f t="shared" si="503"/>
        <v>0</v>
      </c>
      <c r="CY98" s="329">
        <f t="shared" si="504"/>
        <v>0</v>
      </c>
      <c r="CZ98" s="326">
        <f t="shared" si="755"/>
        <v>0</v>
      </c>
      <c r="DA98" s="327">
        <f t="shared" si="643"/>
        <v>0</v>
      </c>
      <c r="DB98" s="327">
        <f t="shared" si="507"/>
        <v>0</v>
      </c>
      <c r="DC98" s="329">
        <f t="shared" si="508"/>
        <v>0</v>
      </c>
      <c r="DD98" s="326">
        <f t="shared" ref="DD98" si="756">DD29</f>
        <v>0</v>
      </c>
      <c r="DE98" s="327">
        <f t="shared" si="510"/>
        <v>0</v>
      </c>
      <c r="DF98" s="327">
        <f t="shared" si="511"/>
        <v>0</v>
      </c>
      <c r="DG98" s="329">
        <f t="shared" si="512"/>
        <v>0</v>
      </c>
      <c r="DH98" s="326">
        <f t="shared" ref="DH98" si="757">DH29</f>
        <v>0</v>
      </c>
      <c r="DI98" s="327">
        <f t="shared" si="514"/>
        <v>0</v>
      </c>
      <c r="DJ98" s="327">
        <f t="shared" si="515"/>
        <v>0</v>
      </c>
      <c r="DK98" s="329">
        <f t="shared" si="516"/>
        <v>0</v>
      </c>
      <c r="DL98" s="326">
        <f t="shared" si="517"/>
        <v>0</v>
      </c>
      <c r="DM98" s="327">
        <f t="shared" si="518"/>
        <v>0</v>
      </c>
      <c r="DN98" s="327">
        <f t="shared" si="519"/>
        <v>0</v>
      </c>
      <c r="DO98" s="329">
        <f t="shared" si="520"/>
        <v>0</v>
      </c>
      <c r="DP98" s="326">
        <f t="shared" si="521"/>
        <v>0</v>
      </c>
      <c r="DQ98" s="327">
        <f t="shared" si="522"/>
        <v>0</v>
      </c>
      <c r="DR98" s="327">
        <f t="shared" si="523"/>
        <v>0</v>
      </c>
      <c r="DS98" s="329">
        <f t="shared" si="524"/>
        <v>0</v>
      </c>
      <c r="DT98" s="326">
        <f t="shared" si="525"/>
        <v>0</v>
      </c>
      <c r="DU98" s="327">
        <f t="shared" si="526"/>
        <v>0</v>
      </c>
      <c r="DV98" s="327">
        <f t="shared" si="527"/>
        <v>0</v>
      </c>
      <c r="DW98" s="329">
        <f t="shared" si="528"/>
        <v>0</v>
      </c>
      <c r="DX98" s="326">
        <f t="shared" si="529"/>
        <v>0</v>
      </c>
      <c r="DY98" s="327">
        <f t="shared" si="530"/>
        <v>0</v>
      </c>
      <c r="DZ98" s="327">
        <f t="shared" si="531"/>
        <v>0</v>
      </c>
      <c r="EA98" s="329">
        <f t="shared" si="532"/>
        <v>0</v>
      </c>
      <c r="EB98" s="326">
        <f t="shared" si="533"/>
        <v>0</v>
      </c>
      <c r="EC98" s="327">
        <f t="shared" si="534"/>
        <v>0</v>
      </c>
      <c r="ED98" s="327">
        <f t="shared" si="535"/>
        <v>0</v>
      </c>
      <c r="EE98" s="329">
        <f t="shared" si="536"/>
        <v>0</v>
      </c>
      <c r="EF98" s="326">
        <f t="shared" si="537"/>
        <v>0</v>
      </c>
      <c r="EG98" s="327">
        <f t="shared" si="538"/>
        <v>0</v>
      </c>
      <c r="EH98" s="327">
        <f t="shared" si="539"/>
        <v>0</v>
      </c>
      <c r="EI98" s="329">
        <f t="shared" si="540"/>
        <v>0</v>
      </c>
      <c r="EJ98" s="326">
        <f t="shared" si="541"/>
        <v>0</v>
      </c>
      <c r="EK98" s="327">
        <f t="shared" si="542"/>
        <v>0</v>
      </c>
      <c r="EL98" s="327">
        <f t="shared" si="543"/>
        <v>0</v>
      </c>
      <c r="EM98" s="329">
        <f t="shared" si="544"/>
        <v>0</v>
      </c>
      <c r="EN98" s="326">
        <f t="shared" si="545"/>
        <v>0</v>
      </c>
      <c r="EO98" s="327">
        <f t="shared" si="546"/>
        <v>0</v>
      </c>
      <c r="EP98" s="327">
        <f t="shared" si="547"/>
        <v>0</v>
      </c>
      <c r="EQ98" s="329">
        <f t="shared" si="548"/>
        <v>0</v>
      </c>
      <c r="ER98" s="326">
        <f t="shared" si="549"/>
        <v>0</v>
      </c>
      <c r="ES98" s="327">
        <f t="shared" si="550"/>
        <v>0</v>
      </c>
      <c r="ET98" s="327">
        <f t="shared" si="551"/>
        <v>0</v>
      </c>
      <c r="EU98" s="329">
        <f t="shared" si="552"/>
        <v>0</v>
      </c>
      <c r="EV98" s="326">
        <f t="shared" si="553"/>
        <v>0</v>
      </c>
      <c r="EW98" s="327">
        <f t="shared" si="554"/>
        <v>0</v>
      </c>
      <c r="EX98" s="327">
        <f t="shared" si="555"/>
        <v>0</v>
      </c>
      <c r="EY98" s="329">
        <f t="shared" si="556"/>
        <v>0</v>
      </c>
      <c r="EZ98" s="326">
        <f t="shared" si="557"/>
        <v>0</v>
      </c>
      <c r="FA98" s="327">
        <f t="shared" si="558"/>
        <v>0</v>
      </c>
      <c r="FB98" s="327">
        <f t="shared" si="559"/>
        <v>0</v>
      </c>
      <c r="FC98" s="329">
        <f t="shared" si="560"/>
        <v>0</v>
      </c>
      <c r="FD98" s="326">
        <f t="shared" si="561"/>
        <v>0</v>
      </c>
      <c r="FE98" s="327">
        <f t="shared" si="562"/>
        <v>0</v>
      </c>
      <c r="FF98" s="327">
        <f t="shared" si="563"/>
        <v>0</v>
      </c>
      <c r="FG98" s="329">
        <f t="shared" si="564"/>
        <v>0</v>
      </c>
      <c r="FH98" s="326">
        <f t="shared" si="565"/>
        <v>0</v>
      </c>
      <c r="FI98" s="327">
        <f t="shared" si="566"/>
        <v>0</v>
      </c>
      <c r="FJ98" s="327">
        <f t="shared" si="567"/>
        <v>0</v>
      </c>
      <c r="FK98" s="329">
        <f t="shared" si="568"/>
        <v>0</v>
      </c>
      <c r="FL98" s="326">
        <f t="shared" si="569"/>
        <v>0</v>
      </c>
      <c r="FM98" s="327">
        <f t="shared" si="570"/>
        <v>0</v>
      </c>
      <c r="FN98" s="327">
        <f t="shared" si="571"/>
        <v>0</v>
      </c>
      <c r="FO98" s="329">
        <f t="shared" si="572"/>
        <v>0</v>
      </c>
      <c r="FP98" s="326">
        <f t="shared" si="573"/>
        <v>0</v>
      </c>
      <c r="FQ98" s="327">
        <f t="shared" si="574"/>
        <v>0</v>
      </c>
      <c r="FR98" s="327">
        <f t="shared" si="575"/>
        <v>0</v>
      </c>
      <c r="FS98" s="329">
        <f t="shared" si="576"/>
        <v>0</v>
      </c>
      <c r="FT98" s="326">
        <f t="shared" si="577"/>
        <v>0</v>
      </c>
      <c r="FU98" s="327">
        <f t="shared" si="578"/>
        <v>0</v>
      </c>
      <c r="FV98" s="327">
        <f t="shared" si="579"/>
        <v>0</v>
      </c>
      <c r="FW98" s="329">
        <f t="shared" si="580"/>
        <v>0</v>
      </c>
      <c r="FX98" s="326">
        <f t="shared" si="581"/>
        <v>0</v>
      </c>
      <c r="FY98" s="327">
        <f t="shared" si="582"/>
        <v>0</v>
      </c>
      <c r="FZ98" s="327">
        <f t="shared" si="583"/>
        <v>0</v>
      </c>
      <c r="GA98" s="329">
        <f t="shared" si="584"/>
        <v>0</v>
      </c>
      <c r="GB98" s="326">
        <f t="shared" si="585"/>
        <v>0</v>
      </c>
      <c r="GC98" s="327">
        <f t="shared" si="586"/>
        <v>0</v>
      </c>
      <c r="GD98" s="327">
        <f t="shared" si="587"/>
        <v>0</v>
      </c>
      <c r="GE98" s="329">
        <f t="shared" si="588"/>
        <v>0</v>
      </c>
      <c r="GF98" s="326">
        <f t="shared" si="589"/>
        <v>0</v>
      </c>
      <c r="GG98" s="327">
        <f t="shared" si="590"/>
        <v>0</v>
      </c>
      <c r="GH98" s="327">
        <f t="shared" si="591"/>
        <v>0</v>
      </c>
      <c r="GI98" s="329">
        <f t="shared" si="592"/>
        <v>0</v>
      </c>
      <c r="GJ98" s="326">
        <f t="shared" si="593"/>
        <v>0</v>
      </c>
      <c r="GK98" s="327">
        <f t="shared" si="594"/>
        <v>0</v>
      </c>
      <c r="GL98" s="327">
        <f t="shared" si="595"/>
        <v>0</v>
      </c>
      <c r="GM98" s="329">
        <f t="shared" si="596"/>
        <v>0</v>
      </c>
      <c r="GN98" s="326">
        <f t="shared" si="597"/>
        <v>0</v>
      </c>
      <c r="GO98" s="327">
        <f t="shared" si="598"/>
        <v>0</v>
      </c>
      <c r="GP98" s="327">
        <f t="shared" si="599"/>
        <v>0</v>
      </c>
      <c r="GQ98" s="329">
        <f t="shared" si="600"/>
        <v>0</v>
      </c>
      <c r="GR98" s="326">
        <f t="shared" si="601"/>
        <v>0</v>
      </c>
      <c r="GS98" s="327">
        <f t="shared" si="602"/>
        <v>0</v>
      </c>
      <c r="GT98" s="327">
        <f t="shared" si="603"/>
        <v>0</v>
      </c>
      <c r="GU98" s="329">
        <f t="shared" si="604"/>
        <v>0</v>
      </c>
      <c r="GV98" s="326">
        <f t="shared" si="605"/>
        <v>0</v>
      </c>
      <c r="GW98" s="327">
        <f t="shared" si="606"/>
        <v>0</v>
      </c>
      <c r="GX98" s="327">
        <f t="shared" si="607"/>
        <v>0</v>
      </c>
      <c r="GY98" s="329">
        <f t="shared" si="608"/>
        <v>0</v>
      </c>
      <c r="GZ98" s="326">
        <f t="shared" si="609"/>
        <v>0</v>
      </c>
      <c r="HA98" s="327">
        <f t="shared" si="610"/>
        <v>0</v>
      </c>
      <c r="HB98" s="327">
        <f t="shared" si="611"/>
        <v>0</v>
      </c>
      <c r="HC98" s="329">
        <f t="shared" si="612"/>
        <v>0</v>
      </c>
      <c r="HD98" s="326">
        <f t="shared" si="613"/>
        <v>0</v>
      </c>
      <c r="HE98" s="327">
        <f t="shared" si="614"/>
        <v>0</v>
      </c>
      <c r="HF98" s="327">
        <f t="shared" si="615"/>
        <v>0</v>
      </c>
      <c r="HG98" s="329">
        <f t="shared" si="616"/>
        <v>0</v>
      </c>
      <c r="HI98" s="330">
        <f t="shared" si="646"/>
        <v>0</v>
      </c>
      <c r="HJ98" s="331">
        <f t="shared" si="647"/>
        <v>0</v>
      </c>
      <c r="HK98" s="331">
        <f t="shared" si="617"/>
        <v>0</v>
      </c>
    </row>
    <row r="99" spans="1:219" ht="13.9" hidden="1" customHeight="1" x14ac:dyDescent="0.25">
      <c r="A99" s="252" t="str">
        <f t="shared" ref="A99:D99" si="758">IF(A30=0, "", A30)</f>
        <v/>
      </c>
      <c r="B99" s="253" t="str">
        <f t="shared" si="758"/>
        <v/>
      </c>
      <c r="C99" s="252" t="str">
        <f t="shared" si="758"/>
        <v/>
      </c>
      <c r="D99" s="252" t="str">
        <f t="shared" si="758"/>
        <v/>
      </c>
      <c r="E99" s="322">
        <f t="shared" si="724"/>
        <v>0</v>
      </c>
      <c r="F99" s="322">
        <f t="shared" si="649"/>
        <v>0</v>
      </c>
      <c r="G99" s="323">
        <f>IF(C99="",0,IF(C99="01-60", $I$5, IF(C99="01-70",$I$3,IF(C99="01-10", $I$6, IF(C99="01-80", $I$7)))))</f>
        <v>0</v>
      </c>
      <c r="H99" s="324">
        <f t="shared" si="619"/>
        <v>0</v>
      </c>
      <c r="I99" s="322">
        <f t="shared" si="651"/>
        <v>0</v>
      </c>
      <c r="J99" s="322">
        <f t="shared" si="652"/>
        <v>0</v>
      </c>
      <c r="K99" s="325">
        <f t="shared" si="653"/>
        <v>0</v>
      </c>
      <c r="L99" s="326">
        <f t="shared" si="620"/>
        <v>0</v>
      </c>
      <c r="M99" s="327">
        <f t="shared" si="654"/>
        <v>0</v>
      </c>
      <c r="N99" s="327">
        <f t="shared" si="655"/>
        <v>0</v>
      </c>
      <c r="O99" s="327">
        <f t="shared" si="656"/>
        <v>0</v>
      </c>
      <c r="P99" s="326">
        <f t="shared" si="621"/>
        <v>0</v>
      </c>
      <c r="Q99" s="327">
        <f t="shared" si="657"/>
        <v>0</v>
      </c>
      <c r="R99" s="327">
        <f t="shared" si="658"/>
        <v>0</v>
      </c>
      <c r="S99" s="327">
        <f t="shared" si="659"/>
        <v>0</v>
      </c>
      <c r="T99" s="326">
        <f t="shared" si="622"/>
        <v>0</v>
      </c>
      <c r="U99" s="327">
        <f t="shared" si="660"/>
        <v>0</v>
      </c>
      <c r="V99" s="327">
        <f t="shared" si="661"/>
        <v>0</v>
      </c>
      <c r="W99" s="327">
        <f t="shared" si="662"/>
        <v>0</v>
      </c>
      <c r="X99" s="326">
        <f t="shared" si="623"/>
        <v>0</v>
      </c>
      <c r="Y99" s="327">
        <f t="shared" si="663"/>
        <v>0</v>
      </c>
      <c r="Z99" s="327">
        <f t="shared" si="664"/>
        <v>0</v>
      </c>
      <c r="AA99" s="327">
        <f t="shared" si="665"/>
        <v>0</v>
      </c>
      <c r="AB99" s="326">
        <f t="shared" si="624"/>
        <v>0</v>
      </c>
      <c r="AC99" s="327">
        <f t="shared" si="666"/>
        <v>0</v>
      </c>
      <c r="AD99" s="327">
        <f t="shared" si="667"/>
        <v>0</v>
      </c>
      <c r="AE99" s="327">
        <f t="shared" si="668"/>
        <v>0</v>
      </c>
      <c r="AF99" s="326">
        <f t="shared" si="625"/>
        <v>0</v>
      </c>
      <c r="AG99" s="327">
        <f t="shared" si="669"/>
        <v>0</v>
      </c>
      <c r="AH99" s="327">
        <f t="shared" si="670"/>
        <v>0</v>
      </c>
      <c r="AI99" s="329">
        <f t="shared" si="671"/>
        <v>0</v>
      </c>
      <c r="AJ99" s="326">
        <f t="shared" si="626"/>
        <v>0</v>
      </c>
      <c r="AK99" s="327">
        <f t="shared" si="672"/>
        <v>0</v>
      </c>
      <c r="AL99" s="327">
        <f t="shared" si="673"/>
        <v>0</v>
      </c>
      <c r="AM99" s="329">
        <f t="shared" si="674"/>
        <v>0</v>
      </c>
      <c r="AN99" s="326">
        <f t="shared" si="627"/>
        <v>0</v>
      </c>
      <c r="AO99" s="327">
        <f t="shared" si="675"/>
        <v>0</v>
      </c>
      <c r="AP99" s="327">
        <f t="shared" si="676"/>
        <v>0</v>
      </c>
      <c r="AQ99" s="329">
        <f t="shared" si="677"/>
        <v>0</v>
      </c>
      <c r="AR99" s="326">
        <f t="shared" si="628"/>
        <v>0</v>
      </c>
      <c r="AS99" s="327">
        <f t="shared" si="678"/>
        <v>0</v>
      </c>
      <c r="AT99" s="327">
        <f t="shared" si="679"/>
        <v>0</v>
      </c>
      <c r="AU99" s="329">
        <f t="shared" si="680"/>
        <v>0</v>
      </c>
      <c r="AV99" s="326">
        <f t="shared" si="629"/>
        <v>0</v>
      </c>
      <c r="AW99" s="327">
        <f t="shared" si="681"/>
        <v>0</v>
      </c>
      <c r="AX99" s="327">
        <f t="shared" si="682"/>
        <v>0</v>
      </c>
      <c r="AY99" s="329">
        <f t="shared" si="683"/>
        <v>0</v>
      </c>
      <c r="AZ99" s="326">
        <f t="shared" si="630"/>
        <v>0</v>
      </c>
      <c r="BA99" s="327">
        <f t="shared" si="684"/>
        <v>0</v>
      </c>
      <c r="BB99" s="327">
        <f t="shared" si="685"/>
        <v>0</v>
      </c>
      <c r="BC99" s="329">
        <f t="shared" si="686"/>
        <v>0</v>
      </c>
      <c r="BD99" s="326">
        <f t="shared" si="631"/>
        <v>0</v>
      </c>
      <c r="BE99" s="327">
        <f t="shared" si="687"/>
        <v>0</v>
      </c>
      <c r="BF99" s="327">
        <f t="shared" si="688"/>
        <v>0</v>
      </c>
      <c r="BG99" s="329">
        <f t="shared" si="689"/>
        <v>0</v>
      </c>
      <c r="BH99" s="326">
        <f t="shared" si="632"/>
        <v>0</v>
      </c>
      <c r="BI99" s="327">
        <f t="shared" si="690"/>
        <v>0</v>
      </c>
      <c r="BJ99" s="327">
        <f t="shared" si="691"/>
        <v>0</v>
      </c>
      <c r="BK99" s="329">
        <f t="shared" si="692"/>
        <v>0</v>
      </c>
      <c r="BL99" s="326">
        <f t="shared" si="633"/>
        <v>0</v>
      </c>
      <c r="BM99" s="327">
        <f t="shared" si="693"/>
        <v>0</v>
      </c>
      <c r="BN99" s="327">
        <f t="shared" si="694"/>
        <v>0</v>
      </c>
      <c r="BO99" s="329">
        <f t="shared" si="695"/>
        <v>0</v>
      </c>
      <c r="BP99" s="326">
        <f t="shared" si="634"/>
        <v>0</v>
      </c>
      <c r="BQ99" s="327">
        <f t="shared" si="696"/>
        <v>0</v>
      </c>
      <c r="BR99" s="327">
        <f t="shared" si="697"/>
        <v>0</v>
      </c>
      <c r="BS99" s="329">
        <f t="shared" si="698"/>
        <v>0</v>
      </c>
      <c r="BT99" s="326">
        <f t="shared" si="635"/>
        <v>0</v>
      </c>
      <c r="BU99" s="327">
        <f t="shared" si="699"/>
        <v>0</v>
      </c>
      <c r="BV99" s="327">
        <f t="shared" si="700"/>
        <v>0</v>
      </c>
      <c r="BW99" s="329">
        <f t="shared" si="701"/>
        <v>0</v>
      </c>
      <c r="BX99" s="326">
        <f t="shared" si="636"/>
        <v>0</v>
      </c>
      <c r="BY99" s="327">
        <f t="shared" si="702"/>
        <v>0</v>
      </c>
      <c r="BZ99" s="327">
        <f t="shared" si="703"/>
        <v>0</v>
      </c>
      <c r="CA99" s="329">
        <f t="shared" si="704"/>
        <v>0</v>
      </c>
      <c r="CB99" s="326">
        <f t="shared" si="637"/>
        <v>0</v>
      </c>
      <c r="CC99" s="327">
        <f t="shared" si="705"/>
        <v>0</v>
      </c>
      <c r="CD99" s="327">
        <f t="shared" si="706"/>
        <v>0</v>
      </c>
      <c r="CE99" s="329">
        <f t="shared" si="707"/>
        <v>0</v>
      </c>
      <c r="CF99" s="326">
        <f t="shared" si="638"/>
        <v>0</v>
      </c>
      <c r="CG99" s="327">
        <f t="shared" si="708"/>
        <v>0</v>
      </c>
      <c r="CH99" s="327">
        <f t="shared" si="709"/>
        <v>0</v>
      </c>
      <c r="CI99" s="329">
        <f t="shared" si="710"/>
        <v>0</v>
      </c>
      <c r="CJ99" s="326">
        <f t="shared" si="755"/>
        <v>0</v>
      </c>
      <c r="CK99" s="327">
        <f t="shared" ref="CK99:CK112" si="759">$K99*CJ99</f>
        <v>0</v>
      </c>
      <c r="CL99" s="327">
        <f t="shared" si="491"/>
        <v>0</v>
      </c>
      <c r="CM99" s="329">
        <f t="shared" si="492"/>
        <v>0</v>
      </c>
      <c r="CN99" s="326">
        <f t="shared" si="755"/>
        <v>0</v>
      </c>
      <c r="CO99" s="327">
        <f t="shared" ref="CO99:CO112" si="760">$K99*CN99</f>
        <v>0</v>
      </c>
      <c r="CP99" s="327">
        <f t="shared" si="495"/>
        <v>0</v>
      </c>
      <c r="CQ99" s="329">
        <f t="shared" si="496"/>
        <v>0</v>
      </c>
      <c r="CR99" s="326">
        <f t="shared" si="755"/>
        <v>0</v>
      </c>
      <c r="CS99" s="327">
        <f t="shared" ref="CS99:CS112" si="761">$K99*CR99</f>
        <v>0</v>
      </c>
      <c r="CT99" s="327">
        <f t="shared" si="499"/>
        <v>0</v>
      </c>
      <c r="CU99" s="329">
        <f t="shared" si="500"/>
        <v>0</v>
      </c>
      <c r="CV99" s="326">
        <f t="shared" si="755"/>
        <v>0</v>
      </c>
      <c r="CW99" s="327">
        <f t="shared" ref="CW99:CW112" si="762">$K99*CV99</f>
        <v>0</v>
      </c>
      <c r="CX99" s="327">
        <f t="shared" si="503"/>
        <v>0</v>
      </c>
      <c r="CY99" s="329">
        <f t="shared" si="504"/>
        <v>0</v>
      </c>
      <c r="CZ99" s="326">
        <f t="shared" si="755"/>
        <v>0</v>
      </c>
      <c r="DA99" s="327">
        <f t="shared" ref="DA99:DA112" si="763">$K99*CZ99</f>
        <v>0</v>
      </c>
      <c r="DB99" s="327">
        <f t="shared" si="507"/>
        <v>0</v>
      </c>
      <c r="DC99" s="329">
        <f t="shared" si="508"/>
        <v>0</v>
      </c>
      <c r="DD99" s="326">
        <f t="shared" ref="DD99" si="764">DD30</f>
        <v>0</v>
      </c>
      <c r="DE99" s="327">
        <f t="shared" si="510"/>
        <v>0</v>
      </c>
      <c r="DF99" s="327">
        <f t="shared" si="511"/>
        <v>0</v>
      </c>
      <c r="DG99" s="329">
        <f t="shared" si="512"/>
        <v>0</v>
      </c>
      <c r="DH99" s="326">
        <f t="shared" ref="DH99" si="765">DH30</f>
        <v>0</v>
      </c>
      <c r="DI99" s="327">
        <f t="shared" si="514"/>
        <v>0</v>
      </c>
      <c r="DJ99" s="327">
        <f t="shared" si="515"/>
        <v>0</v>
      </c>
      <c r="DK99" s="329">
        <f t="shared" si="516"/>
        <v>0</v>
      </c>
      <c r="DL99" s="326">
        <f t="shared" si="517"/>
        <v>0</v>
      </c>
      <c r="DM99" s="327">
        <f t="shared" si="518"/>
        <v>0</v>
      </c>
      <c r="DN99" s="327">
        <f t="shared" si="519"/>
        <v>0</v>
      </c>
      <c r="DO99" s="329">
        <f t="shared" si="520"/>
        <v>0</v>
      </c>
      <c r="DP99" s="326">
        <f t="shared" si="521"/>
        <v>0</v>
      </c>
      <c r="DQ99" s="327">
        <f t="shared" si="522"/>
        <v>0</v>
      </c>
      <c r="DR99" s="327">
        <f t="shared" si="523"/>
        <v>0</v>
      </c>
      <c r="DS99" s="329">
        <f t="shared" si="524"/>
        <v>0</v>
      </c>
      <c r="DT99" s="326">
        <f t="shared" si="525"/>
        <v>0</v>
      </c>
      <c r="DU99" s="327">
        <f t="shared" si="526"/>
        <v>0</v>
      </c>
      <c r="DV99" s="327">
        <f t="shared" si="527"/>
        <v>0</v>
      </c>
      <c r="DW99" s="329">
        <f t="shared" si="528"/>
        <v>0</v>
      </c>
      <c r="DX99" s="326">
        <f t="shared" si="529"/>
        <v>0</v>
      </c>
      <c r="DY99" s="327">
        <f t="shared" si="530"/>
        <v>0</v>
      </c>
      <c r="DZ99" s="327">
        <f t="shared" si="531"/>
        <v>0</v>
      </c>
      <c r="EA99" s="329">
        <f t="shared" si="532"/>
        <v>0</v>
      </c>
      <c r="EB99" s="326">
        <f t="shared" si="533"/>
        <v>0</v>
      </c>
      <c r="EC99" s="327">
        <f t="shared" si="534"/>
        <v>0</v>
      </c>
      <c r="ED99" s="327">
        <f t="shared" si="535"/>
        <v>0</v>
      </c>
      <c r="EE99" s="329">
        <f t="shared" si="536"/>
        <v>0</v>
      </c>
      <c r="EF99" s="326">
        <f t="shared" si="537"/>
        <v>0</v>
      </c>
      <c r="EG99" s="327">
        <f t="shared" si="538"/>
        <v>0</v>
      </c>
      <c r="EH99" s="327">
        <f t="shared" si="539"/>
        <v>0</v>
      </c>
      <c r="EI99" s="329">
        <f t="shared" si="540"/>
        <v>0</v>
      </c>
      <c r="EJ99" s="326">
        <f t="shared" si="541"/>
        <v>0</v>
      </c>
      <c r="EK99" s="327">
        <f t="shared" si="542"/>
        <v>0</v>
      </c>
      <c r="EL99" s="327">
        <f t="shared" si="543"/>
        <v>0</v>
      </c>
      <c r="EM99" s="329">
        <f t="shared" si="544"/>
        <v>0</v>
      </c>
      <c r="EN99" s="326">
        <f t="shared" si="545"/>
        <v>0</v>
      </c>
      <c r="EO99" s="327">
        <f t="shared" si="546"/>
        <v>0</v>
      </c>
      <c r="EP99" s="327">
        <f t="shared" si="547"/>
        <v>0</v>
      </c>
      <c r="EQ99" s="329">
        <f t="shared" si="548"/>
        <v>0</v>
      </c>
      <c r="ER99" s="326">
        <f t="shared" si="549"/>
        <v>0</v>
      </c>
      <c r="ES99" s="327">
        <f t="shared" si="550"/>
        <v>0</v>
      </c>
      <c r="ET99" s="327">
        <f t="shared" si="551"/>
        <v>0</v>
      </c>
      <c r="EU99" s="329">
        <f t="shared" si="552"/>
        <v>0</v>
      </c>
      <c r="EV99" s="326">
        <f t="shared" si="553"/>
        <v>0</v>
      </c>
      <c r="EW99" s="327">
        <f t="shared" si="554"/>
        <v>0</v>
      </c>
      <c r="EX99" s="327">
        <f t="shared" si="555"/>
        <v>0</v>
      </c>
      <c r="EY99" s="329">
        <f t="shared" si="556"/>
        <v>0</v>
      </c>
      <c r="EZ99" s="326">
        <f t="shared" si="557"/>
        <v>0</v>
      </c>
      <c r="FA99" s="327">
        <f t="shared" si="558"/>
        <v>0</v>
      </c>
      <c r="FB99" s="327">
        <f t="shared" si="559"/>
        <v>0</v>
      </c>
      <c r="FC99" s="329">
        <f t="shared" si="560"/>
        <v>0</v>
      </c>
      <c r="FD99" s="326">
        <f t="shared" si="561"/>
        <v>0</v>
      </c>
      <c r="FE99" s="327">
        <f t="shared" si="562"/>
        <v>0</v>
      </c>
      <c r="FF99" s="327">
        <f t="shared" si="563"/>
        <v>0</v>
      </c>
      <c r="FG99" s="329">
        <f t="shared" si="564"/>
        <v>0</v>
      </c>
      <c r="FH99" s="326">
        <f t="shared" si="565"/>
        <v>0</v>
      </c>
      <c r="FI99" s="327">
        <f t="shared" si="566"/>
        <v>0</v>
      </c>
      <c r="FJ99" s="327">
        <f t="shared" si="567"/>
        <v>0</v>
      </c>
      <c r="FK99" s="329">
        <f t="shared" si="568"/>
        <v>0</v>
      </c>
      <c r="FL99" s="326">
        <f t="shared" si="569"/>
        <v>0</v>
      </c>
      <c r="FM99" s="327">
        <f t="shared" si="570"/>
        <v>0</v>
      </c>
      <c r="FN99" s="327">
        <f t="shared" si="571"/>
        <v>0</v>
      </c>
      <c r="FO99" s="329">
        <f t="shared" si="572"/>
        <v>0</v>
      </c>
      <c r="FP99" s="326">
        <f t="shared" si="573"/>
        <v>0</v>
      </c>
      <c r="FQ99" s="327">
        <f t="shared" si="574"/>
        <v>0</v>
      </c>
      <c r="FR99" s="327">
        <f t="shared" si="575"/>
        <v>0</v>
      </c>
      <c r="FS99" s="329">
        <f t="shared" si="576"/>
        <v>0</v>
      </c>
      <c r="FT99" s="326">
        <f t="shared" si="577"/>
        <v>0</v>
      </c>
      <c r="FU99" s="327">
        <f t="shared" si="578"/>
        <v>0</v>
      </c>
      <c r="FV99" s="327">
        <f t="shared" si="579"/>
        <v>0</v>
      </c>
      <c r="FW99" s="329">
        <f t="shared" si="580"/>
        <v>0</v>
      </c>
      <c r="FX99" s="326">
        <f t="shared" si="581"/>
        <v>0</v>
      </c>
      <c r="FY99" s="327">
        <f t="shared" si="582"/>
        <v>0</v>
      </c>
      <c r="FZ99" s="327">
        <f t="shared" si="583"/>
        <v>0</v>
      </c>
      <c r="GA99" s="329">
        <f t="shared" si="584"/>
        <v>0</v>
      </c>
      <c r="GB99" s="326">
        <f t="shared" si="585"/>
        <v>0</v>
      </c>
      <c r="GC99" s="327">
        <f t="shared" si="586"/>
        <v>0</v>
      </c>
      <c r="GD99" s="327">
        <f t="shared" si="587"/>
        <v>0</v>
      </c>
      <c r="GE99" s="329">
        <f t="shared" si="588"/>
        <v>0</v>
      </c>
      <c r="GF99" s="326">
        <f t="shared" si="589"/>
        <v>0</v>
      </c>
      <c r="GG99" s="327">
        <f t="shared" si="590"/>
        <v>0</v>
      </c>
      <c r="GH99" s="327">
        <f t="shared" si="591"/>
        <v>0</v>
      </c>
      <c r="GI99" s="329">
        <f t="shared" si="592"/>
        <v>0</v>
      </c>
      <c r="GJ99" s="326">
        <f t="shared" si="593"/>
        <v>0</v>
      </c>
      <c r="GK99" s="327">
        <f t="shared" si="594"/>
        <v>0</v>
      </c>
      <c r="GL99" s="327">
        <f t="shared" si="595"/>
        <v>0</v>
      </c>
      <c r="GM99" s="329">
        <f t="shared" si="596"/>
        <v>0</v>
      </c>
      <c r="GN99" s="326">
        <f t="shared" si="597"/>
        <v>0</v>
      </c>
      <c r="GO99" s="327">
        <f t="shared" si="598"/>
        <v>0</v>
      </c>
      <c r="GP99" s="327">
        <f t="shared" si="599"/>
        <v>0</v>
      </c>
      <c r="GQ99" s="329">
        <f t="shared" si="600"/>
        <v>0</v>
      </c>
      <c r="GR99" s="326">
        <f t="shared" si="601"/>
        <v>0</v>
      </c>
      <c r="GS99" s="327">
        <f t="shared" si="602"/>
        <v>0</v>
      </c>
      <c r="GT99" s="327">
        <f t="shared" si="603"/>
        <v>0</v>
      </c>
      <c r="GU99" s="329">
        <f t="shared" si="604"/>
        <v>0</v>
      </c>
      <c r="GV99" s="326">
        <f t="shared" si="605"/>
        <v>0</v>
      </c>
      <c r="GW99" s="327">
        <f t="shared" si="606"/>
        <v>0</v>
      </c>
      <c r="GX99" s="327">
        <f t="shared" si="607"/>
        <v>0</v>
      </c>
      <c r="GY99" s="329">
        <f t="shared" si="608"/>
        <v>0</v>
      </c>
      <c r="GZ99" s="326">
        <f t="shared" si="609"/>
        <v>0</v>
      </c>
      <c r="HA99" s="327">
        <f t="shared" si="610"/>
        <v>0</v>
      </c>
      <c r="HB99" s="327">
        <f t="shared" si="611"/>
        <v>0</v>
      </c>
      <c r="HC99" s="329">
        <f t="shared" si="612"/>
        <v>0</v>
      </c>
      <c r="HD99" s="326">
        <f t="shared" si="613"/>
        <v>0</v>
      </c>
      <c r="HE99" s="327">
        <f t="shared" si="614"/>
        <v>0</v>
      </c>
      <c r="HF99" s="327">
        <f t="shared" si="615"/>
        <v>0</v>
      </c>
      <c r="HG99" s="329">
        <f t="shared" si="616"/>
        <v>0</v>
      </c>
      <c r="HI99" s="330">
        <f t="shared" si="646"/>
        <v>0</v>
      </c>
      <c r="HJ99" s="331">
        <f t="shared" si="647"/>
        <v>0</v>
      </c>
      <c r="HK99" s="331">
        <f t="shared" si="617"/>
        <v>0</v>
      </c>
    </row>
    <row r="100" spans="1:219" ht="13.9" hidden="1" customHeight="1" x14ac:dyDescent="0.25">
      <c r="A100" s="252" t="str">
        <f t="shared" ref="A100:D100" si="766">IF(A31=0, "", A31)</f>
        <v/>
      </c>
      <c r="B100" s="253" t="str">
        <f t="shared" si="766"/>
        <v/>
      </c>
      <c r="C100" s="252" t="str">
        <f t="shared" si="766"/>
        <v/>
      </c>
      <c r="D100" s="252" t="str">
        <f t="shared" si="766"/>
        <v/>
      </c>
      <c r="E100" s="322">
        <f t="shared" si="724"/>
        <v>0</v>
      </c>
      <c r="F100" s="322">
        <f t="shared" si="649"/>
        <v>0</v>
      </c>
      <c r="G100" s="323">
        <f t="shared" si="650"/>
        <v>0</v>
      </c>
      <c r="H100" s="324">
        <f t="shared" si="619"/>
        <v>0</v>
      </c>
      <c r="I100" s="322">
        <f t="shared" si="651"/>
        <v>0</v>
      </c>
      <c r="J100" s="322">
        <f t="shared" si="652"/>
        <v>0</v>
      </c>
      <c r="K100" s="325">
        <f t="shared" si="653"/>
        <v>0</v>
      </c>
      <c r="L100" s="326">
        <f t="shared" si="620"/>
        <v>0</v>
      </c>
      <c r="M100" s="327">
        <f t="shared" si="654"/>
        <v>0</v>
      </c>
      <c r="N100" s="327">
        <f t="shared" si="655"/>
        <v>0</v>
      </c>
      <c r="O100" s="327">
        <f t="shared" si="656"/>
        <v>0</v>
      </c>
      <c r="P100" s="326">
        <f t="shared" si="621"/>
        <v>0</v>
      </c>
      <c r="Q100" s="327">
        <f t="shared" si="657"/>
        <v>0</v>
      </c>
      <c r="R100" s="327">
        <f t="shared" si="658"/>
        <v>0</v>
      </c>
      <c r="S100" s="327">
        <f t="shared" si="659"/>
        <v>0</v>
      </c>
      <c r="T100" s="326">
        <f t="shared" si="622"/>
        <v>0</v>
      </c>
      <c r="U100" s="327">
        <f t="shared" si="660"/>
        <v>0</v>
      </c>
      <c r="V100" s="327">
        <f t="shared" si="661"/>
        <v>0</v>
      </c>
      <c r="W100" s="327">
        <f t="shared" si="662"/>
        <v>0</v>
      </c>
      <c r="X100" s="326">
        <f t="shared" si="623"/>
        <v>0</v>
      </c>
      <c r="Y100" s="327">
        <f t="shared" si="663"/>
        <v>0</v>
      </c>
      <c r="Z100" s="327">
        <f t="shared" si="664"/>
        <v>0</v>
      </c>
      <c r="AA100" s="327">
        <f t="shared" si="665"/>
        <v>0</v>
      </c>
      <c r="AB100" s="326">
        <f t="shared" si="624"/>
        <v>0</v>
      </c>
      <c r="AC100" s="327">
        <f t="shared" si="666"/>
        <v>0</v>
      </c>
      <c r="AD100" s="327">
        <f t="shared" si="667"/>
        <v>0</v>
      </c>
      <c r="AE100" s="327">
        <f t="shared" si="668"/>
        <v>0</v>
      </c>
      <c r="AF100" s="326">
        <f t="shared" si="625"/>
        <v>0</v>
      </c>
      <c r="AG100" s="327">
        <f t="shared" si="669"/>
        <v>0</v>
      </c>
      <c r="AH100" s="327">
        <f t="shared" si="670"/>
        <v>0</v>
      </c>
      <c r="AI100" s="329">
        <f t="shared" si="671"/>
        <v>0</v>
      </c>
      <c r="AJ100" s="326">
        <f t="shared" si="626"/>
        <v>0</v>
      </c>
      <c r="AK100" s="327">
        <f t="shared" si="672"/>
        <v>0</v>
      </c>
      <c r="AL100" s="327">
        <f t="shared" si="673"/>
        <v>0</v>
      </c>
      <c r="AM100" s="329">
        <f t="shared" si="674"/>
        <v>0</v>
      </c>
      <c r="AN100" s="326">
        <f t="shared" si="627"/>
        <v>0</v>
      </c>
      <c r="AO100" s="327">
        <f t="shared" si="675"/>
        <v>0</v>
      </c>
      <c r="AP100" s="327">
        <f t="shared" si="676"/>
        <v>0</v>
      </c>
      <c r="AQ100" s="329">
        <f t="shared" si="677"/>
        <v>0</v>
      </c>
      <c r="AR100" s="326">
        <f t="shared" si="628"/>
        <v>0</v>
      </c>
      <c r="AS100" s="327">
        <f t="shared" si="678"/>
        <v>0</v>
      </c>
      <c r="AT100" s="327">
        <f t="shared" si="679"/>
        <v>0</v>
      </c>
      <c r="AU100" s="329">
        <f t="shared" si="680"/>
        <v>0</v>
      </c>
      <c r="AV100" s="326">
        <f t="shared" si="629"/>
        <v>0</v>
      </c>
      <c r="AW100" s="327">
        <f t="shared" si="681"/>
        <v>0</v>
      </c>
      <c r="AX100" s="327">
        <f t="shared" si="682"/>
        <v>0</v>
      </c>
      <c r="AY100" s="329">
        <f t="shared" si="683"/>
        <v>0</v>
      </c>
      <c r="AZ100" s="326">
        <f t="shared" si="630"/>
        <v>0</v>
      </c>
      <c r="BA100" s="327">
        <f t="shared" si="684"/>
        <v>0</v>
      </c>
      <c r="BB100" s="327">
        <f t="shared" si="685"/>
        <v>0</v>
      </c>
      <c r="BC100" s="329">
        <f t="shared" si="686"/>
        <v>0</v>
      </c>
      <c r="BD100" s="326">
        <f t="shared" si="631"/>
        <v>0</v>
      </c>
      <c r="BE100" s="327">
        <f t="shared" si="687"/>
        <v>0</v>
      </c>
      <c r="BF100" s="327">
        <f t="shared" si="688"/>
        <v>0</v>
      </c>
      <c r="BG100" s="329">
        <f t="shared" si="689"/>
        <v>0</v>
      </c>
      <c r="BH100" s="326">
        <f t="shared" si="632"/>
        <v>0</v>
      </c>
      <c r="BI100" s="327">
        <f t="shared" si="690"/>
        <v>0</v>
      </c>
      <c r="BJ100" s="327">
        <f t="shared" si="691"/>
        <v>0</v>
      </c>
      <c r="BK100" s="329">
        <f t="shared" si="692"/>
        <v>0</v>
      </c>
      <c r="BL100" s="326">
        <f t="shared" si="633"/>
        <v>0</v>
      </c>
      <c r="BM100" s="327">
        <f t="shared" si="693"/>
        <v>0</v>
      </c>
      <c r="BN100" s="327">
        <f t="shared" si="694"/>
        <v>0</v>
      </c>
      <c r="BO100" s="329">
        <f t="shared" si="695"/>
        <v>0</v>
      </c>
      <c r="BP100" s="326">
        <f t="shared" si="634"/>
        <v>0</v>
      </c>
      <c r="BQ100" s="327">
        <f t="shared" si="696"/>
        <v>0</v>
      </c>
      <c r="BR100" s="327">
        <f t="shared" si="697"/>
        <v>0</v>
      </c>
      <c r="BS100" s="329">
        <f t="shared" si="698"/>
        <v>0</v>
      </c>
      <c r="BT100" s="326">
        <f t="shared" si="635"/>
        <v>0</v>
      </c>
      <c r="BU100" s="327">
        <f t="shared" si="699"/>
        <v>0</v>
      </c>
      <c r="BV100" s="327">
        <f t="shared" si="700"/>
        <v>0</v>
      </c>
      <c r="BW100" s="329">
        <f t="shared" si="701"/>
        <v>0</v>
      </c>
      <c r="BX100" s="326">
        <f t="shared" si="636"/>
        <v>0</v>
      </c>
      <c r="BY100" s="327">
        <f t="shared" si="702"/>
        <v>0</v>
      </c>
      <c r="BZ100" s="327">
        <f t="shared" si="703"/>
        <v>0</v>
      </c>
      <c r="CA100" s="329">
        <f t="shared" si="704"/>
        <v>0</v>
      </c>
      <c r="CB100" s="326">
        <f t="shared" si="637"/>
        <v>0</v>
      </c>
      <c r="CC100" s="327">
        <f t="shared" si="705"/>
        <v>0</v>
      </c>
      <c r="CD100" s="327">
        <f t="shared" si="706"/>
        <v>0</v>
      </c>
      <c r="CE100" s="329">
        <f t="shared" si="707"/>
        <v>0</v>
      </c>
      <c r="CF100" s="326">
        <f t="shared" si="638"/>
        <v>0</v>
      </c>
      <c r="CG100" s="327">
        <f t="shared" si="708"/>
        <v>0</v>
      </c>
      <c r="CH100" s="327">
        <f t="shared" si="709"/>
        <v>0</v>
      </c>
      <c r="CI100" s="329">
        <f t="shared" si="710"/>
        <v>0</v>
      </c>
      <c r="CJ100" s="326">
        <f t="shared" si="755"/>
        <v>0</v>
      </c>
      <c r="CK100" s="327">
        <f t="shared" si="759"/>
        <v>0</v>
      </c>
      <c r="CL100" s="327">
        <f t="shared" si="491"/>
        <v>0</v>
      </c>
      <c r="CM100" s="329">
        <f t="shared" si="492"/>
        <v>0</v>
      </c>
      <c r="CN100" s="326">
        <f t="shared" si="755"/>
        <v>0</v>
      </c>
      <c r="CO100" s="327">
        <f t="shared" si="760"/>
        <v>0</v>
      </c>
      <c r="CP100" s="327">
        <f t="shared" si="495"/>
        <v>0</v>
      </c>
      <c r="CQ100" s="329">
        <f t="shared" si="496"/>
        <v>0</v>
      </c>
      <c r="CR100" s="326">
        <f t="shared" si="755"/>
        <v>0</v>
      </c>
      <c r="CS100" s="327">
        <f t="shared" si="761"/>
        <v>0</v>
      </c>
      <c r="CT100" s="327">
        <f t="shared" si="499"/>
        <v>0</v>
      </c>
      <c r="CU100" s="329">
        <f t="shared" si="500"/>
        <v>0</v>
      </c>
      <c r="CV100" s="326">
        <f t="shared" si="755"/>
        <v>0</v>
      </c>
      <c r="CW100" s="327">
        <f t="shared" si="762"/>
        <v>0</v>
      </c>
      <c r="CX100" s="327">
        <f t="shared" si="503"/>
        <v>0</v>
      </c>
      <c r="CY100" s="329">
        <f t="shared" si="504"/>
        <v>0</v>
      </c>
      <c r="CZ100" s="326">
        <f t="shared" si="755"/>
        <v>0</v>
      </c>
      <c r="DA100" s="327">
        <f t="shared" si="763"/>
        <v>0</v>
      </c>
      <c r="DB100" s="327">
        <f t="shared" si="507"/>
        <v>0</v>
      </c>
      <c r="DC100" s="329">
        <f t="shared" si="508"/>
        <v>0</v>
      </c>
      <c r="DD100" s="326">
        <f t="shared" ref="DD100" si="767">DD31</f>
        <v>0</v>
      </c>
      <c r="DE100" s="327">
        <f t="shared" si="510"/>
        <v>0</v>
      </c>
      <c r="DF100" s="327">
        <f t="shared" si="511"/>
        <v>0</v>
      </c>
      <c r="DG100" s="329">
        <f t="shared" si="512"/>
        <v>0</v>
      </c>
      <c r="DH100" s="326">
        <f t="shared" ref="DH100" si="768">DH31</f>
        <v>0</v>
      </c>
      <c r="DI100" s="327">
        <f t="shared" si="514"/>
        <v>0</v>
      </c>
      <c r="DJ100" s="327">
        <f t="shared" si="515"/>
        <v>0</v>
      </c>
      <c r="DK100" s="329">
        <f t="shared" si="516"/>
        <v>0</v>
      </c>
      <c r="DL100" s="326">
        <f t="shared" si="517"/>
        <v>0</v>
      </c>
      <c r="DM100" s="327">
        <f t="shared" si="518"/>
        <v>0</v>
      </c>
      <c r="DN100" s="327">
        <f t="shared" si="519"/>
        <v>0</v>
      </c>
      <c r="DO100" s="329">
        <f t="shared" si="520"/>
        <v>0</v>
      </c>
      <c r="DP100" s="326">
        <f t="shared" si="521"/>
        <v>0</v>
      </c>
      <c r="DQ100" s="327">
        <f t="shared" si="522"/>
        <v>0</v>
      </c>
      <c r="DR100" s="327">
        <f t="shared" si="523"/>
        <v>0</v>
      </c>
      <c r="DS100" s="329">
        <f t="shared" si="524"/>
        <v>0</v>
      </c>
      <c r="DT100" s="326">
        <f t="shared" si="525"/>
        <v>0</v>
      </c>
      <c r="DU100" s="327">
        <f t="shared" si="526"/>
        <v>0</v>
      </c>
      <c r="DV100" s="327">
        <f t="shared" si="527"/>
        <v>0</v>
      </c>
      <c r="DW100" s="329">
        <f t="shared" si="528"/>
        <v>0</v>
      </c>
      <c r="DX100" s="326">
        <f t="shared" si="529"/>
        <v>0</v>
      </c>
      <c r="DY100" s="327">
        <f t="shared" si="530"/>
        <v>0</v>
      </c>
      <c r="DZ100" s="327">
        <f t="shared" si="531"/>
        <v>0</v>
      </c>
      <c r="EA100" s="329">
        <f t="shared" si="532"/>
        <v>0</v>
      </c>
      <c r="EB100" s="326">
        <f t="shared" si="533"/>
        <v>0</v>
      </c>
      <c r="EC100" s="327">
        <f t="shared" si="534"/>
        <v>0</v>
      </c>
      <c r="ED100" s="327">
        <f t="shared" si="535"/>
        <v>0</v>
      </c>
      <c r="EE100" s="329">
        <f t="shared" si="536"/>
        <v>0</v>
      </c>
      <c r="EF100" s="326">
        <f t="shared" si="537"/>
        <v>0</v>
      </c>
      <c r="EG100" s="327">
        <f t="shared" si="538"/>
        <v>0</v>
      </c>
      <c r="EH100" s="327">
        <f t="shared" si="539"/>
        <v>0</v>
      </c>
      <c r="EI100" s="329">
        <f t="shared" si="540"/>
        <v>0</v>
      </c>
      <c r="EJ100" s="326">
        <f t="shared" si="541"/>
        <v>0</v>
      </c>
      <c r="EK100" s="327">
        <f t="shared" si="542"/>
        <v>0</v>
      </c>
      <c r="EL100" s="327">
        <f t="shared" si="543"/>
        <v>0</v>
      </c>
      <c r="EM100" s="329">
        <f t="shared" si="544"/>
        <v>0</v>
      </c>
      <c r="EN100" s="326">
        <f t="shared" si="545"/>
        <v>0</v>
      </c>
      <c r="EO100" s="327">
        <f t="shared" si="546"/>
        <v>0</v>
      </c>
      <c r="EP100" s="327">
        <f t="shared" si="547"/>
        <v>0</v>
      </c>
      <c r="EQ100" s="329">
        <f t="shared" si="548"/>
        <v>0</v>
      </c>
      <c r="ER100" s="326">
        <f t="shared" si="549"/>
        <v>0</v>
      </c>
      <c r="ES100" s="327">
        <f t="shared" si="550"/>
        <v>0</v>
      </c>
      <c r="ET100" s="327">
        <f t="shared" si="551"/>
        <v>0</v>
      </c>
      <c r="EU100" s="329">
        <f t="shared" si="552"/>
        <v>0</v>
      </c>
      <c r="EV100" s="326">
        <f t="shared" si="553"/>
        <v>0</v>
      </c>
      <c r="EW100" s="327">
        <f t="shared" si="554"/>
        <v>0</v>
      </c>
      <c r="EX100" s="327">
        <f t="shared" si="555"/>
        <v>0</v>
      </c>
      <c r="EY100" s="329">
        <f t="shared" si="556"/>
        <v>0</v>
      </c>
      <c r="EZ100" s="326">
        <f t="shared" si="557"/>
        <v>0</v>
      </c>
      <c r="FA100" s="327">
        <f t="shared" si="558"/>
        <v>0</v>
      </c>
      <c r="FB100" s="327">
        <f t="shared" si="559"/>
        <v>0</v>
      </c>
      <c r="FC100" s="329">
        <f t="shared" si="560"/>
        <v>0</v>
      </c>
      <c r="FD100" s="326">
        <f t="shared" si="561"/>
        <v>0</v>
      </c>
      <c r="FE100" s="327">
        <f t="shared" si="562"/>
        <v>0</v>
      </c>
      <c r="FF100" s="327">
        <f t="shared" si="563"/>
        <v>0</v>
      </c>
      <c r="FG100" s="329">
        <f t="shared" si="564"/>
        <v>0</v>
      </c>
      <c r="FH100" s="326">
        <f t="shared" si="565"/>
        <v>0</v>
      </c>
      <c r="FI100" s="327">
        <f t="shared" si="566"/>
        <v>0</v>
      </c>
      <c r="FJ100" s="327">
        <f t="shared" si="567"/>
        <v>0</v>
      </c>
      <c r="FK100" s="329">
        <f t="shared" si="568"/>
        <v>0</v>
      </c>
      <c r="FL100" s="326">
        <f t="shared" si="569"/>
        <v>0</v>
      </c>
      <c r="FM100" s="327">
        <f t="shared" si="570"/>
        <v>0</v>
      </c>
      <c r="FN100" s="327">
        <f t="shared" si="571"/>
        <v>0</v>
      </c>
      <c r="FO100" s="329">
        <f t="shared" si="572"/>
        <v>0</v>
      </c>
      <c r="FP100" s="326">
        <f t="shared" si="573"/>
        <v>0</v>
      </c>
      <c r="FQ100" s="327">
        <f t="shared" si="574"/>
        <v>0</v>
      </c>
      <c r="FR100" s="327">
        <f t="shared" si="575"/>
        <v>0</v>
      </c>
      <c r="FS100" s="329">
        <f t="shared" si="576"/>
        <v>0</v>
      </c>
      <c r="FT100" s="326">
        <f t="shared" si="577"/>
        <v>0</v>
      </c>
      <c r="FU100" s="327">
        <f t="shared" si="578"/>
        <v>0</v>
      </c>
      <c r="FV100" s="327">
        <f t="shared" si="579"/>
        <v>0</v>
      </c>
      <c r="FW100" s="329">
        <f t="shared" si="580"/>
        <v>0</v>
      </c>
      <c r="FX100" s="326">
        <f t="shared" si="581"/>
        <v>0</v>
      </c>
      <c r="FY100" s="327">
        <f t="shared" si="582"/>
        <v>0</v>
      </c>
      <c r="FZ100" s="327">
        <f t="shared" si="583"/>
        <v>0</v>
      </c>
      <c r="GA100" s="329">
        <f t="shared" si="584"/>
        <v>0</v>
      </c>
      <c r="GB100" s="326">
        <f t="shared" si="585"/>
        <v>0</v>
      </c>
      <c r="GC100" s="327">
        <f t="shared" si="586"/>
        <v>0</v>
      </c>
      <c r="GD100" s="327">
        <f t="shared" si="587"/>
        <v>0</v>
      </c>
      <c r="GE100" s="329">
        <f t="shared" si="588"/>
        <v>0</v>
      </c>
      <c r="GF100" s="326">
        <f t="shared" si="589"/>
        <v>0</v>
      </c>
      <c r="GG100" s="327">
        <f t="shared" si="590"/>
        <v>0</v>
      </c>
      <c r="GH100" s="327">
        <f t="shared" si="591"/>
        <v>0</v>
      </c>
      <c r="GI100" s="329">
        <f t="shared" si="592"/>
        <v>0</v>
      </c>
      <c r="GJ100" s="326">
        <f t="shared" si="593"/>
        <v>0</v>
      </c>
      <c r="GK100" s="327">
        <f t="shared" si="594"/>
        <v>0</v>
      </c>
      <c r="GL100" s="327">
        <f t="shared" si="595"/>
        <v>0</v>
      </c>
      <c r="GM100" s="329">
        <f t="shared" si="596"/>
        <v>0</v>
      </c>
      <c r="GN100" s="326">
        <f t="shared" si="597"/>
        <v>0</v>
      </c>
      <c r="GO100" s="327">
        <f t="shared" si="598"/>
        <v>0</v>
      </c>
      <c r="GP100" s="327">
        <f t="shared" si="599"/>
        <v>0</v>
      </c>
      <c r="GQ100" s="329">
        <f t="shared" si="600"/>
        <v>0</v>
      </c>
      <c r="GR100" s="326">
        <f t="shared" si="601"/>
        <v>0</v>
      </c>
      <c r="GS100" s="327">
        <f t="shared" si="602"/>
        <v>0</v>
      </c>
      <c r="GT100" s="327">
        <f t="shared" si="603"/>
        <v>0</v>
      </c>
      <c r="GU100" s="329">
        <f t="shared" si="604"/>
        <v>0</v>
      </c>
      <c r="GV100" s="326">
        <f t="shared" si="605"/>
        <v>0</v>
      </c>
      <c r="GW100" s="327">
        <f t="shared" si="606"/>
        <v>0</v>
      </c>
      <c r="GX100" s="327">
        <f t="shared" si="607"/>
        <v>0</v>
      </c>
      <c r="GY100" s="329">
        <f t="shared" si="608"/>
        <v>0</v>
      </c>
      <c r="GZ100" s="326">
        <f t="shared" si="609"/>
        <v>0</v>
      </c>
      <c r="HA100" s="327">
        <f t="shared" si="610"/>
        <v>0</v>
      </c>
      <c r="HB100" s="327">
        <f t="shared" si="611"/>
        <v>0</v>
      </c>
      <c r="HC100" s="329">
        <f t="shared" si="612"/>
        <v>0</v>
      </c>
      <c r="HD100" s="326">
        <f t="shared" si="613"/>
        <v>0</v>
      </c>
      <c r="HE100" s="327">
        <f t="shared" si="614"/>
        <v>0</v>
      </c>
      <c r="HF100" s="327">
        <f t="shared" si="615"/>
        <v>0</v>
      </c>
      <c r="HG100" s="329">
        <f t="shared" si="616"/>
        <v>0</v>
      </c>
      <c r="HI100" s="330">
        <f t="shared" si="646"/>
        <v>0</v>
      </c>
      <c r="HJ100" s="331">
        <f t="shared" si="647"/>
        <v>0</v>
      </c>
      <c r="HK100" s="331">
        <f t="shared" si="617"/>
        <v>0</v>
      </c>
    </row>
    <row r="101" spans="1:219" ht="13.9" hidden="1" customHeight="1" x14ac:dyDescent="0.25">
      <c r="A101" s="252" t="str">
        <f t="shared" ref="A101:D101" si="769">IF(A32=0, "", A32)</f>
        <v/>
      </c>
      <c r="B101" s="253" t="str">
        <f t="shared" si="769"/>
        <v/>
      </c>
      <c r="C101" s="252" t="str">
        <f t="shared" si="769"/>
        <v/>
      </c>
      <c r="D101" s="252" t="str">
        <f t="shared" si="769"/>
        <v/>
      </c>
      <c r="E101" s="322">
        <f t="shared" si="724"/>
        <v>0</v>
      </c>
      <c r="F101" s="322">
        <f t="shared" si="649"/>
        <v>0</v>
      </c>
      <c r="G101" s="323">
        <f>IF(C101="",0,IF(C101="01-60", $I$5, IF(C101="01-70",$I$3,IF(C101="01-10", $I$6, IF(C101="01-80", $I$7)))))</f>
        <v>0</v>
      </c>
      <c r="H101" s="324">
        <f t="shared" si="619"/>
        <v>0</v>
      </c>
      <c r="I101" s="322">
        <f t="shared" si="651"/>
        <v>0</v>
      </c>
      <c r="J101" s="322">
        <f t="shared" si="652"/>
        <v>0</v>
      </c>
      <c r="K101" s="325">
        <f t="shared" si="653"/>
        <v>0</v>
      </c>
      <c r="L101" s="326">
        <f t="shared" si="620"/>
        <v>0</v>
      </c>
      <c r="M101" s="327">
        <f t="shared" si="654"/>
        <v>0</v>
      </c>
      <c r="N101" s="327">
        <f t="shared" si="655"/>
        <v>0</v>
      </c>
      <c r="O101" s="327">
        <f t="shared" si="656"/>
        <v>0</v>
      </c>
      <c r="P101" s="326">
        <f t="shared" si="621"/>
        <v>0</v>
      </c>
      <c r="Q101" s="327">
        <f t="shared" si="657"/>
        <v>0</v>
      </c>
      <c r="R101" s="327">
        <f t="shared" si="658"/>
        <v>0</v>
      </c>
      <c r="S101" s="327">
        <f t="shared" si="659"/>
        <v>0</v>
      </c>
      <c r="T101" s="326">
        <f t="shared" si="622"/>
        <v>0</v>
      </c>
      <c r="U101" s="327">
        <f t="shared" si="660"/>
        <v>0</v>
      </c>
      <c r="V101" s="327">
        <f t="shared" si="661"/>
        <v>0</v>
      </c>
      <c r="W101" s="327">
        <f t="shared" si="662"/>
        <v>0</v>
      </c>
      <c r="X101" s="326">
        <f t="shared" si="623"/>
        <v>0</v>
      </c>
      <c r="Y101" s="327">
        <f t="shared" si="663"/>
        <v>0</v>
      </c>
      <c r="Z101" s="327">
        <f t="shared" si="664"/>
        <v>0</v>
      </c>
      <c r="AA101" s="327">
        <f t="shared" si="665"/>
        <v>0</v>
      </c>
      <c r="AB101" s="326">
        <f t="shared" si="624"/>
        <v>0</v>
      </c>
      <c r="AC101" s="327">
        <f t="shared" si="666"/>
        <v>0</v>
      </c>
      <c r="AD101" s="327">
        <f t="shared" si="667"/>
        <v>0</v>
      </c>
      <c r="AE101" s="327">
        <f t="shared" si="668"/>
        <v>0</v>
      </c>
      <c r="AF101" s="326">
        <f t="shared" si="625"/>
        <v>0</v>
      </c>
      <c r="AG101" s="327">
        <f t="shared" si="669"/>
        <v>0</v>
      </c>
      <c r="AH101" s="327">
        <f t="shared" si="670"/>
        <v>0</v>
      </c>
      <c r="AI101" s="329">
        <f t="shared" si="671"/>
        <v>0</v>
      </c>
      <c r="AJ101" s="326">
        <f t="shared" si="626"/>
        <v>0</v>
      </c>
      <c r="AK101" s="327">
        <f t="shared" si="672"/>
        <v>0</v>
      </c>
      <c r="AL101" s="327">
        <f t="shared" si="673"/>
        <v>0</v>
      </c>
      <c r="AM101" s="329">
        <f t="shared" si="674"/>
        <v>0</v>
      </c>
      <c r="AN101" s="326">
        <f t="shared" si="627"/>
        <v>0</v>
      </c>
      <c r="AO101" s="327">
        <f t="shared" si="675"/>
        <v>0</v>
      </c>
      <c r="AP101" s="327">
        <f t="shared" si="676"/>
        <v>0</v>
      </c>
      <c r="AQ101" s="329">
        <f t="shared" si="677"/>
        <v>0</v>
      </c>
      <c r="AR101" s="326">
        <f t="shared" si="628"/>
        <v>0</v>
      </c>
      <c r="AS101" s="327">
        <f t="shared" si="678"/>
        <v>0</v>
      </c>
      <c r="AT101" s="327">
        <f t="shared" si="679"/>
        <v>0</v>
      </c>
      <c r="AU101" s="329">
        <f t="shared" si="680"/>
        <v>0</v>
      </c>
      <c r="AV101" s="326">
        <f t="shared" si="629"/>
        <v>0</v>
      </c>
      <c r="AW101" s="327">
        <f t="shared" si="681"/>
        <v>0</v>
      </c>
      <c r="AX101" s="327">
        <f t="shared" si="682"/>
        <v>0</v>
      </c>
      <c r="AY101" s="329">
        <f t="shared" si="683"/>
        <v>0</v>
      </c>
      <c r="AZ101" s="326">
        <f t="shared" si="630"/>
        <v>0</v>
      </c>
      <c r="BA101" s="327">
        <f t="shared" si="684"/>
        <v>0</v>
      </c>
      <c r="BB101" s="327">
        <f t="shared" si="685"/>
        <v>0</v>
      </c>
      <c r="BC101" s="329">
        <f t="shared" si="686"/>
        <v>0</v>
      </c>
      <c r="BD101" s="326">
        <f t="shared" si="631"/>
        <v>0</v>
      </c>
      <c r="BE101" s="327">
        <f t="shared" si="687"/>
        <v>0</v>
      </c>
      <c r="BF101" s="327">
        <f t="shared" si="688"/>
        <v>0</v>
      </c>
      <c r="BG101" s="329">
        <f t="shared" si="689"/>
        <v>0</v>
      </c>
      <c r="BH101" s="326">
        <f t="shared" si="632"/>
        <v>0</v>
      </c>
      <c r="BI101" s="327">
        <f t="shared" si="690"/>
        <v>0</v>
      </c>
      <c r="BJ101" s="327">
        <f t="shared" si="691"/>
        <v>0</v>
      </c>
      <c r="BK101" s="329">
        <f t="shared" si="692"/>
        <v>0</v>
      </c>
      <c r="BL101" s="326">
        <f t="shared" si="633"/>
        <v>0</v>
      </c>
      <c r="BM101" s="327">
        <f t="shared" si="693"/>
        <v>0</v>
      </c>
      <c r="BN101" s="327">
        <f t="shared" si="694"/>
        <v>0</v>
      </c>
      <c r="BO101" s="329">
        <f t="shared" si="695"/>
        <v>0</v>
      </c>
      <c r="BP101" s="326">
        <f t="shared" si="634"/>
        <v>0</v>
      </c>
      <c r="BQ101" s="327">
        <f t="shared" si="696"/>
        <v>0</v>
      </c>
      <c r="BR101" s="327">
        <f t="shared" si="697"/>
        <v>0</v>
      </c>
      <c r="BS101" s="329">
        <f t="shared" si="698"/>
        <v>0</v>
      </c>
      <c r="BT101" s="326">
        <f t="shared" si="635"/>
        <v>0</v>
      </c>
      <c r="BU101" s="327">
        <f t="shared" si="699"/>
        <v>0</v>
      </c>
      <c r="BV101" s="327">
        <f t="shared" si="700"/>
        <v>0</v>
      </c>
      <c r="BW101" s="329">
        <f t="shared" si="701"/>
        <v>0</v>
      </c>
      <c r="BX101" s="326">
        <f t="shared" si="636"/>
        <v>0</v>
      </c>
      <c r="BY101" s="327">
        <f t="shared" si="702"/>
        <v>0</v>
      </c>
      <c r="BZ101" s="327">
        <f t="shared" si="703"/>
        <v>0</v>
      </c>
      <c r="CA101" s="329">
        <f t="shared" si="704"/>
        <v>0</v>
      </c>
      <c r="CB101" s="326">
        <f t="shared" si="637"/>
        <v>0</v>
      </c>
      <c r="CC101" s="327">
        <f t="shared" si="705"/>
        <v>0</v>
      </c>
      <c r="CD101" s="327">
        <f t="shared" si="706"/>
        <v>0</v>
      </c>
      <c r="CE101" s="329">
        <f t="shared" si="707"/>
        <v>0</v>
      </c>
      <c r="CF101" s="326">
        <f t="shared" si="638"/>
        <v>0</v>
      </c>
      <c r="CG101" s="327">
        <f t="shared" si="708"/>
        <v>0</v>
      </c>
      <c r="CH101" s="327">
        <f t="shared" si="709"/>
        <v>0</v>
      </c>
      <c r="CI101" s="329">
        <f t="shared" si="710"/>
        <v>0</v>
      </c>
      <c r="CJ101" s="326">
        <f t="shared" si="755"/>
        <v>0</v>
      </c>
      <c r="CK101" s="327">
        <f t="shared" si="759"/>
        <v>0</v>
      </c>
      <c r="CL101" s="327">
        <f t="shared" si="491"/>
        <v>0</v>
      </c>
      <c r="CM101" s="329">
        <f t="shared" si="492"/>
        <v>0</v>
      </c>
      <c r="CN101" s="326">
        <f t="shared" si="755"/>
        <v>0</v>
      </c>
      <c r="CO101" s="327">
        <f t="shared" si="760"/>
        <v>0</v>
      </c>
      <c r="CP101" s="327">
        <f t="shared" si="495"/>
        <v>0</v>
      </c>
      <c r="CQ101" s="329">
        <f t="shared" si="496"/>
        <v>0</v>
      </c>
      <c r="CR101" s="326">
        <f t="shared" si="755"/>
        <v>0</v>
      </c>
      <c r="CS101" s="327">
        <f t="shared" si="761"/>
        <v>0</v>
      </c>
      <c r="CT101" s="327">
        <f t="shared" si="499"/>
        <v>0</v>
      </c>
      <c r="CU101" s="329">
        <f t="shared" si="500"/>
        <v>0</v>
      </c>
      <c r="CV101" s="326">
        <f t="shared" si="755"/>
        <v>0</v>
      </c>
      <c r="CW101" s="327">
        <f t="shared" si="762"/>
        <v>0</v>
      </c>
      <c r="CX101" s="327">
        <f t="shared" si="503"/>
        <v>0</v>
      </c>
      <c r="CY101" s="329">
        <f t="shared" si="504"/>
        <v>0</v>
      </c>
      <c r="CZ101" s="326">
        <f t="shared" si="755"/>
        <v>0</v>
      </c>
      <c r="DA101" s="327">
        <f t="shared" si="763"/>
        <v>0</v>
      </c>
      <c r="DB101" s="327">
        <f t="shared" si="507"/>
        <v>0</v>
      </c>
      <c r="DC101" s="329">
        <f t="shared" si="508"/>
        <v>0</v>
      </c>
      <c r="DD101" s="326">
        <f t="shared" ref="DD101" si="770">DD32</f>
        <v>0</v>
      </c>
      <c r="DE101" s="327">
        <f t="shared" si="510"/>
        <v>0</v>
      </c>
      <c r="DF101" s="327">
        <f t="shared" si="511"/>
        <v>0</v>
      </c>
      <c r="DG101" s="329">
        <f t="shared" si="512"/>
        <v>0</v>
      </c>
      <c r="DH101" s="326">
        <f t="shared" ref="DH101" si="771">DH32</f>
        <v>0</v>
      </c>
      <c r="DI101" s="327">
        <f t="shared" si="514"/>
        <v>0</v>
      </c>
      <c r="DJ101" s="327">
        <f t="shared" si="515"/>
        <v>0</v>
      </c>
      <c r="DK101" s="329">
        <f t="shared" si="516"/>
        <v>0</v>
      </c>
      <c r="DL101" s="326">
        <f t="shared" si="517"/>
        <v>0</v>
      </c>
      <c r="DM101" s="327">
        <f t="shared" si="518"/>
        <v>0</v>
      </c>
      <c r="DN101" s="327">
        <f t="shared" si="519"/>
        <v>0</v>
      </c>
      <c r="DO101" s="329">
        <f t="shared" si="520"/>
        <v>0</v>
      </c>
      <c r="DP101" s="326">
        <f t="shared" si="521"/>
        <v>0</v>
      </c>
      <c r="DQ101" s="327">
        <f t="shared" si="522"/>
        <v>0</v>
      </c>
      <c r="DR101" s="327">
        <f t="shared" si="523"/>
        <v>0</v>
      </c>
      <c r="DS101" s="329">
        <f t="shared" si="524"/>
        <v>0</v>
      </c>
      <c r="DT101" s="326">
        <f t="shared" si="525"/>
        <v>0</v>
      </c>
      <c r="DU101" s="327">
        <f t="shared" si="526"/>
        <v>0</v>
      </c>
      <c r="DV101" s="327">
        <f t="shared" si="527"/>
        <v>0</v>
      </c>
      <c r="DW101" s="329">
        <f t="shared" si="528"/>
        <v>0</v>
      </c>
      <c r="DX101" s="326">
        <f t="shared" si="529"/>
        <v>0</v>
      </c>
      <c r="DY101" s="327">
        <f t="shared" si="530"/>
        <v>0</v>
      </c>
      <c r="DZ101" s="327">
        <f t="shared" si="531"/>
        <v>0</v>
      </c>
      <c r="EA101" s="329">
        <f t="shared" si="532"/>
        <v>0</v>
      </c>
      <c r="EB101" s="326">
        <f t="shared" si="533"/>
        <v>0</v>
      </c>
      <c r="EC101" s="327">
        <f t="shared" si="534"/>
        <v>0</v>
      </c>
      <c r="ED101" s="327">
        <f t="shared" si="535"/>
        <v>0</v>
      </c>
      <c r="EE101" s="329">
        <f t="shared" si="536"/>
        <v>0</v>
      </c>
      <c r="EF101" s="326">
        <f t="shared" si="537"/>
        <v>0</v>
      </c>
      <c r="EG101" s="327">
        <f t="shared" si="538"/>
        <v>0</v>
      </c>
      <c r="EH101" s="327">
        <f t="shared" si="539"/>
        <v>0</v>
      </c>
      <c r="EI101" s="329">
        <f t="shared" si="540"/>
        <v>0</v>
      </c>
      <c r="EJ101" s="326">
        <f t="shared" si="541"/>
        <v>0</v>
      </c>
      <c r="EK101" s="327">
        <f t="shared" si="542"/>
        <v>0</v>
      </c>
      <c r="EL101" s="327">
        <f t="shared" si="543"/>
        <v>0</v>
      </c>
      <c r="EM101" s="329">
        <f t="shared" si="544"/>
        <v>0</v>
      </c>
      <c r="EN101" s="326">
        <f t="shared" si="545"/>
        <v>0</v>
      </c>
      <c r="EO101" s="327">
        <f t="shared" si="546"/>
        <v>0</v>
      </c>
      <c r="EP101" s="327">
        <f t="shared" si="547"/>
        <v>0</v>
      </c>
      <c r="EQ101" s="329">
        <f t="shared" si="548"/>
        <v>0</v>
      </c>
      <c r="ER101" s="326">
        <f t="shared" si="549"/>
        <v>0</v>
      </c>
      <c r="ES101" s="327">
        <f t="shared" si="550"/>
        <v>0</v>
      </c>
      <c r="ET101" s="327">
        <f t="shared" si="551"/>
        <v>0</v>
      </c>
      <c r="EU101" s="329">
        <f t="shared" si="552"/>
        <v>0</v>
      </c>
      <c r="EV101" s="326">
        <f t="shared" si="553"/>
        <v>0</v>
      </c>
      <c r="EW101" s="327">
        <f t="shared" si="554"/>
        <v>0</v>
      </c>
      <c r="EX101" s="327">
        <f t="shared" si="555"/>
        <v>0</v>
      </c>
      <c r="EY101" s="329">
        <f t="shared" si="556"/>
        <v>0</v>
      </c>
      <c r="EZ101" s="326">
        <f t="shared" si="557"/>
        <v>0</v>
      </c>
      <c r="FA101" s="327">
        <f t="shared" si="558"/>
        <v>0</v>
      </c>
      <c r="FB101" s="327">
        <f t="shared" si="559"/>
        <v>0</v>
      </c>
      <c r="FC101" s="329">
        <f t="shared" si="560"/>
        <v>0</v>
      </c>
      <c r="FD101" s="326">
        <f t="shared" si="561"/>
        <v>0</v>
      </c>
      <c r="FE101" s="327">
        <f t="shared" si="562"/>
        <v>0</v>
      </c>
      <c r="FF101" s="327">
        <f t="shared" si="563"/>
        <v>0</v>
      </c>
      <c r="FG101" s="329">
        <f t="shared" si="564"/>
        <v>0</v>
      </c>
      <c r="FH101" s="326">
        <f t="shared" si="565"/>
        <v>0</v>
      </c>
      <c r="FI101" s="327">
        <f t="shared" si="566"/>
        <v>0</v>
      </c>
      <c r="FJ101" s="327">
        <f t="shared" si="567"/>
        <v>0</v>
      </c>
      <c r="FK101" s="329">
        <f t="shared" si="568"/>
        <v>0</v>
      </c>
      <c r="FL101" s="326">
        <f t="shared" si="569"/>
        <v>0</v>
      </c>
      <c r="FM101" s="327">
        <f t="shared" si="570"/>
        <v>0</v>
      </c>
      <c r="FN101" s="327">
        <f t="shared" si="571"/>
        <v>0</v>
      </c>
      <c r="FO101" s="329">
        <f t="shared" si="572"/>
        <v>0</v>
      </c>
      <c r="FP101" s="326">
        <f t="shared" si="573"/>
        <v>0</v>
      </c>
      <c r="FQ101" s="327">
        <f t="shared" si="574"/>
        <v>0</v>
      </c>
      <c r="FR101" s="327">
        <f t="shared" si="575"/>
        <v>0</v>
      </c>
      <c r="FS101" s="329">
        <f t="shared" si="576"/>
        <v>0</v>
      </c>
      <c r="FT101" s="326">
        <f t="shared" si="577"/>
        <v>0</v>
      </c>
      <c r="FU101" s="327">
        <f t="shared" si="578"/>
        <v>0</v>
      </c>
      <c r="FV101" s="327">
        <f t="shared" si="579"/>
        <v>0</v>
      </c>
      <c r="FW101" s="329">
        <f t="shared" si="580"/>
        <v>0</v>
      </c>
      <c r="FX101" s="326">
        <f t="shared" si="581"/>
        <v>0</v>
      </c>
      <c r="FY101" s="327">
        <f t="shared" si="582"/>
        <v>0</v>
      </c>
      <c r="FZ101" s="327">
        <f t="shared" si="583"/>
        <v>0</v>
      </c>
      <c r="GA101" s="329">
        <f t="shared" si="584"/>
        <v>0</v>
      </c>
      <c r="GB101" s="326">
        <f t="shared" si="585"/>
        <v>0</v>
      </c>
      <c r="GC101" s="327">
        <f t="shared" si="586"/>
        <v>0</v>
      </c>
      <c r="GD101" s="327">
        <f t="shared" si="587"/>
        <v>0</v>
      </c>
      <c r="GE101" s="329">
        <f t="shared" si="588"/>
        <v>0</v>
      </c>
      <c r="GF101" s="326">
        <f t="shared" si="589"/>
        <v>0</v>
      </c>
      <c r="GG101" s="327">
        <f t="shared" si="590"/>
        <v>0</v>
      </c>
      <c r="GH101" s="327">
        <f t="shared" si="591"/>
        <v>0</v>
      </c>
      <c r="GI101" s="329">
        <f t="shared" si="592"/>
        <v>0</v>
      </c>
      <c r="GJ101" s="326">
        <f t="shared" si="593"/>
        <v>0</v>
      </c>
      <c r="GK101" s="327">
        <f t="shared" si="594"/>
        <v>0</v>
      </c>
      <c r="GL101" s="327">
        <f t="shared" si="595"/>
        <v>0</v>
      </c>
      <c r="GM101" s="329">
        <f t="shared" si="596"/>
        <v>0</v>
      </c>
      <c r="GN101" s="326">
        <f t="shared" si="597"/>
        <v>0</v>
      </c>
      <c r="GO101" s="327">
        <f t="shared" si="598"/>
        <v>0</v>
      </c>
      <c r="GP101" s="327">
        <f t="shared" si="599"/>
        <v>0</v>
      </c>
      <c r="GQ101" s="329">
        <f t="shared" si="600"/>
        <v>0</v>
      </c>
      <c r="GR101" s="326">
        <f t="shared" si="601"/>
        <v>0</v>
      </c>
      <c r="GS101" s="327">
        <f t="shared" si="602"/>
        <v>0</v>
      </c>
      <c r="GT101" s="327">
        <f t="shared" si="603"/>
        <v>0</v>
      </c>
      <c r="GU101" s="329">
        <f t="shared" si="604"/>
        <v>0</v>
      </c>
      <c r="GV101" s="326">
        <f t="shared" si="605"/>
        <v>0</v>
      </c>
      <c r="GW101" s="327">
        <f t="shared" si="606"/>
        <v>0</v>
      </c>
      <c r="GX101" s="327">
        <f t="shared" si="607"/>
        <v>0</v>
      </c>
      <c r="GY101" s="329">
        <f t="shared" si="608"/>
        <v>0</v>
      </c>
      <c r="GZ101" s="326">
        <f t="shared" si="609"/>
        <v>0</v>
      </c>
      <c r="HA101" s="327">
        <f t="shared" si="610"/>
        <v>0</v>
      </c>
      <c r="HB101" s="327">
        <f t="shared" si="611"/>
        <v>0</v>
      </c>
      <c r="HC101" s="329">
        <f t="shared" si="612"/>
        <v>0</v>
      </c>
      <c r="HD101" s="326">
        <f t="shared" si="613"/>
        <v>0</v>
      </c>
      <c r="HE101" s="327">
        <f t="shared" si="614"/>
        <v>0</v>
      </c>
      <c r="HF101" s="327">
        <f t="shared" si="615"/>
        <v>0</v>
      </c>
      <c r="HG101" s="329">
        <f t="shared" si="616"/>
        <v>0</v>
      </c>
      <c r="HI101" s="330">
        <f t="shared" si="646"/>
        <v>0</v>
      </c>
      <c r="HJ101" s="331">
        <f t="shared" si="647"/>
        <v>0</v>
      </c>
      <c r="HK101" s="331">
        <f t="shared" si="617"/>
        <v>0</v>
      </c>
    </row>
    <row r="102" spans="1:219" ht="13.9" hidden="1" customHeight="1" x14ac:dyDescent="0.25">
      <c r="A102" s="252" t="str">
        <f t="shared" ref="A102:D102" si="772">IF(A33=0, "", A33)</f>
        <v/>
      </c>
      <c r="B102" s="253" t="str">
        <f t="shared" si="772"/>
        <v/>
      </c>
      <c r="C102" s="252" t="str">
        <f t="shared" si="772"/>
        <v/>
      </c>
      <c r="D102" s="252" t="str">
        <f t="shared" si="772"/>
        <v/>
      </c>
      <c r="E102" s="322">
        <f t="shared" si="724"/>
        <v>0</v>
      </c>
      <c r="F102" s="322">
        <f t="shared" si="649"/>
        <v>0</v>
      </c>
      <c r="G102" s="323">
        <f t="shared" si="650"/>
        <v>0</v>
      </c>
      <c r="H102" s="324">
        <f t="shared" si="619"/>
        <v>0</v>
      </c>
      <c r="I102" s="322">
        <f t="shared" si="651"/>
        <v>0</v>
      </c>
      <c r="J102" s="322">
        <f t="shared" si="652"/>
        <v>0</v>
      </c>
      <c r="K102" s="325">
        <f t="shared" si="653"/>
        <v>0</v>
      </c>
      <c r="L102" s="326">
        <f t="shared" si="620"/>
        <v>0</v>
      </c>
      <c r="M102" s="327">
        <f t="shared" si="654"/>
        <v>0</v>
      </c>
      <c r="N102" s="327">
        <f t="shared" si="655"/>
        <v>0</v>
      </c>
      <c r="O102" s="327">
        <f t="shared" si="656"/>
        <v>0</v>
      </c>
      <c r="P102" s="326">
        <f t="shared" si="621"/>
        <v>0</v>
      </c>
      <c r="Q102" s="327">
        <f t="shared" si="657"/>
        <v>0</v>
      </c>
      <c r="R102" s="327">
        <f t="shared" si="658"/>
        <v>0</v>
      </c>
      <c r="S102" s="327">
        <f t="shared" si="659"/>
        <v>0</v>
      </c>
      <c r="T102" s="326">
        <f t="shared" si="622"/>
        <v>0</v>
      </c>
      <c r="U102" s="327">
        <f t="shared" si="660"/>
        <v>0</v>
      </c>
      <c r="V102" s="327">
        <f t="shared" si="661"/>
        <v>0</v>
      </c>
      <c r="W102" s="327">
        <f t="shared" si="662"/>
        <v>0</v>
      </c>
      <c r="X102" s="326">
        <f t="shared" si="623"/>
        <v>0</v>
      </c>
      <c r="Y102" s="327">
        <f t="shared" si="663"/>
        <v>0</v>
      </c>
      <c r="Z102" s="327">
        <f t="shared" si="664"/>
        <v>0</v>
      </c>
      <c r="AA102" s="327">
        <f t="shared" si="665"/>
        <v>0</v>
      </c>
      <c r="AB102" s="326">
        <f t="shared" si="624"/>
        <v>0</v>
      </c>
      <c r="AC102" s="327">
        <f t="shared" si="666"/>
        <v>0</v>
      </c>
      <c r="AD102" s="327">
        <f t="shared" si="667"/>
        <v>0</v>
      </c>
      <c r="AE102" s="327">
        <f t="shared" si="668"/>
        <v>0</v>
      </c>
      <c r="AF102" s="326">
        <f t="shared" si="625"/>
        <v>0</v>
      </c>
      <c r="AG102" s="327">
        <f t="shared" si="669"/>
        <v>0</v>
      </c>
      <c r="AH102" s="327">
        <f t="shared" si="670"/>
        <v>0</v>
      </c>
      <c r="AI102" s="329">
        <f t="shared" si="671"/>
        <v>0</v>
      </c>
      <c r="AJ102" s="326">
        <f t="shared" si="626"/>
        <v>0</v>
      </c>
      <c r="AK102" s="327">
        <f t="shared" si="672"/>
        <v>0</v>
      </c>
      <c r="AL102" s="327">
        <f t="shared" si="673"/>
        <v>0</v>
      </c>
      <c r="AM102" s="329">
        <f t="shared" si="674"/>
        <v>0</v>
      </c>
      <c r="AN102" s="326">
        <f t="shared" si="627"/>
        <v>0</v>
      </c>
      <c r="AO102" s="327">
        <f t="shared" si="675"/>
        <v>0</v>
      </c>
      <c r="AP102" s="327">
        <f t="shared" si="676"/>
        <v>0</v>
      </c>
      <c r="AQ102" s="329">
        <f t="shared" si="677"/>
        <v>0</v>
      </c>
      <c r="AR102" s="326">
        <f t="shared" si="628"/>
        <v>0</v>
      </c>
      <c r="AS102" s="327">
        <f t="shared" si="678"/>
        <v>0</v>
      </c>
      <c r="AT102" s="327">
        <f t="shared" si="679"/>
        <v>0</v>
      </c>
      <c r="AU102" s="329">
        <f t="shared" si="680"/>
        <v>0</v>
      </c>
      <c r="AV102" s="326">
        <f t="shared" si="629"/>
        <v>0</v>
      </c>
      <c r="AW102" s="327">
        <f t="shared" si="681"/>
        <v>0</v>
      </c>
      <c r="AX102" s="327">
        <f t="shared" si="682"/>
        <v>0</v>
      </c>
      <c r="AY102" s="329">
        <f t="shared" si="683"/>
        <v>0</v>
      </c>
      <c r="AZ102" s="326">
        <f t="shared" si="630"/>
        <v>0</v>
      </c>
      <c r="BA102" s="327">
        <f t="shared" si="684"/>
        <v>0</v>
      </c>
      <c r="BB102" s="327">
        <f t="shared" si="685"/>
        <v>0</v>
      </c>
      <c r="BC102" s="329">
        <f t="shared" si="686"/>
        <v>0</v>
      </c>
      <c r="BD102" s="326">
        <f t="shared" si="631"/>
        <v>0</v>
      </c>
      <c r="BE102" s="327">
        <f t="shared" si="687"/>
        <v>0</v>
      </c>
      <c r="BF102" s="327">
        <f t="shared" si="688"/>
        <v>0</v>
      </c>
      <c r="BG102" s="329">
        <f t="shared" si="689"/>
        <v>0</v>
      </c>
      <c r="BH102" s="326">
        <f t="shared" si="632"/>
        <v>0</v>
      </c>
      <c r="BI102" s="327">
        <f t="shared" si="690"/>
        <v>0</v>
      </c>
      <c r="BJ102" s="327">
        <f t="shared" si="691"/>
        <v>0</v>
      </c>
      <c r="BK102" s="329">
        <f t="shared" si="692"/>
        <v>0</v>
      </c>
      <c r="BL102" s="326">
        <f t="shared" si="633"/>
        <v>0</v>
      </c>
      <c r="BM102" s="327">
        <f t="shared" si="693"/>
        <v>0</v>
      </c>
      <c r="BN102" s="327">
        <f t="shared" si="694"/>
        <v>0</v>
      </c>
      <c r="BO102" s="329">
        <f t="shared" si="695"/>
        <v>0</v>
      </c>
      <c r="BP102" s="326">
        <f t="shared" si="634"/>
        <v>0</v>
      </c>
      <c r="BQ102" s="327">
        <f t="shared" si="696"/>
        <v>0</v>
      </c>
      <c r="BR102" s="327">
        <f t="shared" si="697"/>
        <v>0</v>
      </c>
      <c r="BS102" s="329">
        <f t="shared" si="698"/>
        <v>0</v>
      </c>
      <c r="BT102" s="326">
        <f t="shared" si="635"/>
        <v>0</v>
      </c>
      <c r="BU102" s="327">
        <f t="shared" si="699"/>
        <v>0</v>
      </c>
      <c r="BV102" s="327">
        <f t="shared" si="700"/>
        <v>0</v>
      </c>
      <c r="BW102" s="329">
        <f t="shared" si="701"/>
        <v>0</v>
      </c>
      <c r="BX102" s="326">
        <f t="shared" si="636"/>
        <v>0</v>
      </c>
      <c r="BY102" s="327">
        <f t="shared" si="702"/>
        <v>0</v>
      </c>
      <c r="BZ102" s="327">
        <f t="shared" si="703"/>
        <v>0</v>
      </c>
      <c r="CA102" s="329">
        <f t="shared" si="704"/>
        <v>0</v>
      </c>
      <c r="CB102" s="326">
        <f t="shared" si="637"/>
        <v>0</v>
      </c>
      <c r="CC102" s="327">
        <f t="shared" si="705"/>
        <v>0</v>
      </c>
      <c r="CD102" s="327">
        <f t="shared" si="706"/>
        <v>0</v>
      </c>
      <c r="CE102" s="329">
        <f t="shared" si="707"/>
        <v>0</v>
      </c>
      <c r="CF102" s="326">
        <f t="shared" si="638"/>
        <v>0</v>
      </c>
      <c r="CG102" s="327">
        <f t="shared" si="708"/>
        <v>0</v>
      </c>
      <c r="CH102" s="327">
        <f t="shared" si="709"/>
        <v>0</v>
      </c>
      <c r="CI102" s="329">
        <f t="shared" si="710"/>
        <v>0</v>
      </c>
      <c r="CJ102" s="326">
        <f t="shared" si="755"/>
        <v>0</v>
      </c>
      <c r="CK102" s="327">
        <f t="shared" si="759"/>
        <v>0</v>
      </c>
      <c r="CL102" s="327">
        <f t="shared" si="491"/>
        <v>0</v>
      </c>
      <c r="CM102" s="329">
        <f t="shared" si="492"/>
        <v>0</v>
      </c>
      <c r="CN102" s="326">
        <f t="shared" si="755"/>
        <v>0</v>
      </c>
      <c r="CO102" s="327">
        <f t="shared" si="760"/>
        <v>0</v>
      </c>
      <c r="CP102" s="327">
        <f t="shared" si="495"/>
        <v>0</v>
      </c>
      <c r="CQ102" s="329">
        <f t="shared" si="496"/>
        <v>0</v>
      </c>
      <c r="CR102" s="326">
        <f t="shared" si="755"/>
        <v>0</v>
      </c>
      <c r="CS102" s="327">
        <f t="shared" si="761"/>
        <v>0</v>
      </c>
      <c r="CT102" s="327">
        <f t="shared" si="499"/>
        <v>0</v>
      </c>
      <c r="CU102" s="329">
        <f t="shared" si="500"/>
        <v>0</v>
      </c>
      <c r="CV102" s="326">
        <f t="shared" si="755"/>
        <v>0</v>
      </c>
      <c r="CW102" s="327">
        <f t="shared" si="762"/>
        <v>0</v>
      </c>
      <c r="CX102" s="327">
        <f t="shared" si="503"/>
        <v>0</v>
      </c>
      <c r="CY102" s="329">
        <f t="shared" si="504"/>
        <v>0</v>
      </c>
      <c r="CZ102" s="326">
        <f t="shared" si="755"/>
        <v>0</v>
      </c>
      <c r="DA102" s="327">
        <f t="shared" si="763"/>
        <v>0</v>
      </c>
      <c r="DB102" s="327">
        <f t="shared" si="507"/>
        <v>0</v>
      </c>
      <c r="DC102" s="329">
        <f t="shared" si="508"/>
        <v>0</v>
      </c>
      <c r="DD102" s="326">
        <f t="shared" ref="DD102" si="773">DD33</f>
        <v>0</v>
      </c>
      <c r="DE102" s="327">
        <f t="shared" si="510"/>
        <v>0</v>
      </c>
      <c r="DF102" s="327">
        <f t="shared" si="511"/>
        <v>0</v>
      </c>
      <c r="DG102" s="329">
        <f t="shared" si="512"/>
        <v>0</v>
      </c>
      <c r="DH102" s="326">
        <f t="shared" ref="DH102" si="774">DH33</f>
        <v>0</v>
      </c>
      <c r="DI102" s="327">
        <f t="shared" si="514"/>
        <v>0</v>
      </c>
      <c r="DJ102" s="327">
        <f t="shared" si="515"/>
        <v>0</v>
      </c>
      <c r="DK102" s="329">
        <f t="shared" si="516"/>
        <v>0</v>
      </c>
      <c r="DL102" s="326">
        <f t="shared" si="517"/>
        <v>0</v>
      </c>
      <c r="DM102" s="327">
        <f t="shared" si="518"/>
        <v>0</v>
      </c>
      <c r="DN102" s="327">
        <f t="shared" si="519"/>
        <v>0</v>
      </c>
      <c r="DO102" s="329">
        <f t="shared" si="520"/>
        <v>0</v>
      </c>
      <c r="DP102" s="326">
        <f t="shared" si="521"/>
        <v>0</v>
      </c>
      <c r="DQ102" s="327">
        <f t="shared" si="522"/>
        <v>0</v>
      </c>
      <c r="DR102" s="327">
        <f t="shared" si="523"/>
        <v>0</v>
      </c>
      <c r="DS102" s="329">
        <f t="shared" si="524"/>
        <v>0</v>
      </c>
      <c r="DT102" s="326">
        <f t="shared" si="525"/>
        <v>0</v>
      </c>
      <c r="DU102" s="327">
        <f t="shared" si="526"/>
        <v>0</v>
      </c>
      <c r="DV102" s="327">
        <f t="shared" si="527"/>
        <v>0</v>
      </c>
      <c r="DW102" s="329">
        <f t="shared" si="528"/>
        <v>0</v>
      </c>
      <c r="DX102" s="326">
        <f t="shared" si="529"/>
        <v>0</v>
      </c>
      <c r="DY102" s="327">
        <f t="shared" si="530"/>
        <v>0</v>
      </c>
      <c r="DZ102" s="327">
        <f t="shared" si="531"/>
        <v>0</v>
      </c>
      <c r="EA102" s="329">
        <f t="shared" si="532"/>
        <v>0</v>
      </c>
      <c r="EB102" s="326">
        <f t="shared" si="533"/>
        <v>0</v>
      </c>
      <c r="EC102" s="327">
        <f t="shared" si="534"/>
        <v>0</v>
      </c>
      <c r="ED102" s="327">
        <f t="shared" si="535"/>
        <v>0</v>
      </c>
      <c r="EE102" s="329">
        <f t="shared" si="536"/>
        <v>0</v>
      </c>
      <c r="EF102" s="326">
        <f t="shared" si="537"/>
        <v>0</v>
      </c>
      <c r="EG102" s="327">
        <f t="shared" si="538"/>
        <v>0</v>
      </c>
      <c r="EH102" s="327">
        <f t="shared" si="539"/>
        <v>0</v>
      </c>
      <c r="EI102" s="329">
        <f t="shared" si="540"/>
        <v>0</v>
      </c>
      <c r="EJ102" s="326">
        <f t="shared" si="541"/>
        <v>0</v>
      </c>
      <c r="EK102" s="327">
        <f t="shared" si="542"/>
        <v>0</v>
      </c>
      <c r="EL102" s="327">
        <f t="shared" si="543"/>
        <v>0</v>
      </c>
      <c r="EM102" s="329">
        <f t="shared" si="544"/>
        <v>0</v>
      </c>
      <c r="EN102" s="326">
        <f t="shared" si="545"/>
        <v>0</v>
      </c>
      <c r="EO102" s="327">
        <f t="shared" si="546"/>
        <v>0</v>
      </c>
      <c r="EP102" s="327">
        <f t="shared" si="547"/>
        <v>0</v>
      </c>
      <c r="EQ102" s="329">
        <f t="shared" si="548"/>
        <v>0</v>
      </c>
      <c r="ER102" s="326">
        <f t="shared" si="549"/>
        <v>0</v>
      </c>
      <c r="ES102" s="327">
        <f t="shared" si="550"/>
        <v>0</v>
      </c>
      <c r="ET102" s="327">
        <f t="shared" si="551"/>
        <v>0</v>
      </c>
      <c r="EU102" s="329">
        <f t="shared" si="552"/>
        <v>0</v>
      </c>
      <c r="EV102" s="326">
        <f t="shared" si="553"/>
        <v>0</v>
      </c>
      <c r="EW102" s="327">
        <f t="shared" si="554"/>
        <v>0</v>
      </c>
      <c r="EX102" s="327">
        <f t="shared" si="555"/>
        <v>0</v>
      </c>
      <c r="EY102" s="329">
        <f t="shared" si="556"/>
        <v>0</v>
      </c>
      <c r="EZ102" s="326">
        <f t="shared" si="557"/>
        <v>0</v>
      </c>
      <c r="FA102" s="327">
        <f t="shared" si="558"/>
        <v>0</v>
      </c>
      <c r="FB102" s="327">
        <f t="shared" si="559"/>
        <v>0</v>
      </c>
      <c r="FC102" s="329">
        <f t="shared" si="560"/>
        <v>0</v>
      </c>
      <c r="FD102" s="326">
        <f t="shared" si="561"/>
        <v>0</v>
      </c>
      <c r="FE102" s="327">
        <f t="shared" si="562"/>
        <v>0</v>
      </c>
      <c r="FF102" s="327">
        <f t="shared" si="563"/>
        <v>0</v>
      </c>
      <c r="FG102" s="329">
        <f t="shared" si="564"/>
        <v>0</v>
      </c>
      <c r="FH102" s="326">
        <f t="shared" si="565"/>
        <v>0</v>
      </c>
      <c r="FI102" s="327">
        <f t="shared" si="566"/>
        <v>0</v>
      </c>
      <c r="FJ102" s="327">
        <f t="shared" si="567"/>
        <v>0</v>
      </c>
      <c r="FK102" s="329">
        <f t="shared" si="568"/>
        <v>0</v>
      </c>
      <c r="FL102" s="326">
        <f t="shared" si="569"/>
        <v>0</v>
      </c>
      <c r="FM102" s="327">
        <f t="shared" si="570"/>
        <v>0</v>
      </c>
      <c r="FN102" s="327">
        <f t="shared" si="571"/>
        <v>0</v>
      </c>
      <c r="FO102" s="329">
        <f t="shared" si="572"/>
        <v>0</v>
      </c>
      <c r="FP102" s="326">
        <f t="shared" si="573"/>
        <v>0</v>
      </c>
      <c r="FQ102" s="327">
        <f t="shared" si="574"/>
        <v>0</v>
      </c>
      <c r="FR102" s="327">
        <f t="shared" si="575"/>
        <v>0</v>
      </c>
      <c r="FS102" s="329">
        <f t="shared" si="576"/>
        <v>0</v>
      </c>
      <c r="FT102" s="326">
        <f t="shared" si="577"/>
        <v>0</v>
      </c>
      <c r="FU102" s="327">
        <f t="shared" si="578"/>
        <v>0</v>
      </c>
      <c r="FV102" s="327">
        <f t="shared" si="579"/>
        <v>0</v>
      </c>
      <c r="FW102" s="329">
        <f t="shared" si="580"/>
        <v>0</v>
      </c>
      <c r="FX102" s="326">
        <f t="shared" si="581"/>
        <v>0</v>
      </c>
      <c r="FY102" s="327">
        <f t="shared" si="582"/>
        <v>0</v>
      </c>
      <c r="FZ102" s="327">
        <f t="shared" si="583"/>
        <v>0</v>
      </c>
      <c r="GA102" s="329">
        <f t="shared" si="584"/>
        <v>0</v>
      </c>
      <c r="GB102" s="326">
        <f t="shared" si="585"/>
        <v>0</v>
      </c>
      <c r="GC102" s="327">
        <f t="shared" si="586"/>
        <v>0</v>
      </c>
      <c r="GD102" s="327">
        <f t="shared" si="587"/>
        <v>0</v>
      </c>
      <c r="GE102" s="329">
        <f t="shared" si="588"/>
        <v>0</v>
      </c>
      <c r="GF102" s="326">
        <f t="shared" si="589"/>
        <v>0</v>
      </c>
      <c r="GG102" s="327">
        <f t="shared" si="590"/>
        <v>0</v>
      </c>
      <c r="GH102" s="327">
        <f t="shared" si="591"/>
        <v>0</v>
      </c>
      <c r="GI102" s="329">
        <f t="shared" si="592"/>
        <v>0</v>
      </c>
      <c r="GJ102" s="326">
        <f t="shared" si="593"/>
        <v>0</v>
      </c>
      <c r="GK102" s="327">
        <f t="shared" si="594"/>
        <v>0</v>
      </c>
      <c r="GL102" s="327">
        <f t="shared" si="595"/>
        <v>0</v>
      </c>
      <c r="GM102" s="329">
        <f t="shared" si="596"/>
        <v>0</v>
      </c>
      <c r="GN102" s="326">
        <f t="shared" si="597"/>
        <v>0</v>
      </c>
      <c r="GO102" s="327">
        <f t="shared" si="598"/>
        <v>0</v>
      </c>
      <c r="GP102" s="327">
        <f t="shared" si="599"/>
        <v>0</v>
      </c>
      <c r="GQ102" s="329">
        <f t="shared" si="600"/>
        <v>0</v>
      </c>
      <c r="GR102" s="326">
        <f t="shared" si="601"/>
        <v>0</v>
      </c>
      <c r="GS102" s="327">
        <f t="shared" si="602"/>
        <v>0</v>
      </c>
      <c r="GT102" s="327">
        <f t="shared" si="603"/>
        <v>0</v>
      </c>
      <c r="GU102" s="329">
        <f t="shared" si="604"/>
        <v>0</v>
      </c>
      <c r="GV102" s="326">
        <f t="shared" si="605"/>
        <v>0</v>
      </c>
      <c r="GW102" s="327">
        <f t="shared" si="606"/>
        <v>0</v>
      </c>
      <c r="GX102" s="327">
        <f t="shared" si="607"/>
        <v>0</v>
      </c>
      <c r="GY102" s="329">
        <f t="shared" si="608"/>
        <v>0</v>
      </c>
      <c r="GZ102" s="326">
        <f t="shared" si="609"/>
        <v>0</v>
      </c>
      <c r="HA102" s="327">
        <f t="shared" si="610"/>
        <v>0</v>
      </c>
      <c r="HB102" s="327">
        <f t="shared" si="611"/>
        <v>0</v>
      </c>
      <c r="HC102" s="329">
        <f t="shared" si="612"/>
        <v>0</v>
      </c>
      <c r="HD102" s="326">
        <f t="shared" si="613"/>
        <v>0</v>
      </c>
      <c r="HE102" s="327">
        <f t="shared" si="614"/>
        <v>0</v>
      </c>
      <c r="HF102" s="327">
        <f t="shared" si="615"/>
        <v>0</v>
      </c>
      <c r="HG102" s="329">
        <f t="shared" si="616"/>
        <v>0</v>
      </c>
      <c r="HI102" s="330">
        <f t="shared" si="646"/>
        <v>0</v>
      </c>
      <c r="HJ102" s="331">
        <f t="shared" si="647"/>
        <v>0</v>
      </c>
      <c r="HK102" s="331">
        <f t="shared" si="617"/>
        <v>0</v>
      </c>
    </row>
    <row r="103" spans="1:219" ht="13.9" hidden="1" customHeight="1" x14ac:dyDescent="0.25">
      <c r="A103" s="252" t="str">
        <f t="shared" ref="A103:D103" si="775">IF(A34=0, "", A34)</f>
        <v/>
      </c>
      <c r="B103" s="253" t="str">
        <f t="shared" si="775"/>
        <v/>
      </c>
      <c r="C103" s="252" t="str">
        <f t="shared" si="775"/>
        <v/>
      </c>
      <c r="D103" s="252" t="str">
        <f t="shared" si="775"/>
        <v/>
      </c>
      <c r="E103" s="322">
        <f t="shared" si="724"/>
        <v>0</v>
      </c>
      <c r="F103" s="322">
        <f t="shared" si="649"/>
        <v>0</v>
      </c>
      <c r="G103" s="323">
        <f>IF(C103="",0,IF(C103="01-60", $I$5, IF(C103="01-70",$I$3,IF(C103="01-10", $I$6, IF(C103="01-80", $I$7)))))</f>
        <v>0</v>
      </c>
      <c r="H103" s="324">
        <f t="shared" si="619"/>
        <v>0</v>
      </c>
      <c r="I103" s="322">
        <f t="shared" si="651"/>
        <v>0</v>
      </c>
      <c r="J103" s="322">
        <f t="shared" si="652"/>
        <v>0</v>
      </c>
      <c r="K103" s="325">
        <f t="shared" si="653"/>
        <v>0</v>
      </c>
      <c r="L103" s="326">
        <f t="shared" si="620"/>
        <v>0</v>
      </c>
      <c r="M103" s="327">
        <f t="shared" si="654"/>
        <v>0</v>
      </c>
      <c r="N103" s="327">
        <f t="shared" si="655"/>
        <v>0</v>
      </c>
      <c r="O103" s="327">
        <f t="shared" si="656"/>
        <v>0</v>
      </c>
      <c r="P103" s="326">
        <f t="shared" si="621"/>
        <v>0</v>
      </c>
      <c r="Q103" s="327">
        <f t="shared" si="657"/>
        <v>0</v>
      </c>
      <c r="R103" s="327">
        <f t="shared" si="658"/>
        <v>0</v>
      </c>
      <c r="S103" s="327">
        <f t="shared" si="659"/>
        <v>0</v>
      </c>
      <c r="T103" s="326">
        <f t="shared" si="622"/>
        <v>0</v>
      </c>
      <c r="U103" s="327">
        <f t="shared" si="660"/>
        <v>0</v>
      </c>
      <c r="V103" s="327">
        <f t="shared" si="661"/>
        <v>0</v>
      </c>
      <c r="W103" s="327">
        <f t="shared" si="662"/>
        <v>0</v>
      </c>
      <c r="X103" s="326">
        <f t="shared" si="623"/>
        <v>0</v>
      </c>
      <c r="Y103" s="327">
        <f t="shared" si="663"/>
        <v>0</v>
      </c>
      <c r="Z103" s="327">
        <f t="shared" si="664"/>
        <v>0</v>
      </c>
      <c r="AA103" s="327">
        <f t="shared" si="665"/>
        <v>0</v>
      </c>
      <c r="AB103" s="326">
        <f t="shared" si="624"/>
        <v>0</v>
      </c>
      <c r="AC103" s="327">
        <f t="shared" si="666"/>
        <v>0</v>
      </c>
      <c r="AD103" s="327">
        <f t="shared" si="667"/>
        <v>0</v>
      </c>
      <c r="AE103" s="327">
        <f t="shared" si="668"/>
        <v>0</v>
      </c>
      <c r="AF103" s="326">
        <f t="shared" si="625"/>
        <v>0</v>
      </c>
      <c r="AG103" s="327">
        <f t="shared" si="669"/>
        <v>0</v>
      </c>
      <c r="AH103" s="327">
        <f t="shared" si="670"/>
        <v>0</v>
      </c>
      <c r="AI103" s="329">
        <f t="shared" si="671"/>
        <v>0</v>
      </c>
      <c r="AJ103" s="326">
        <f t="shared" si="626"/>
        <v>0</v>
      </c>
      <c r="AK103" s="327">
        <f t="shared" si="672"/>
        <v>0</v>
      </c>
      <c r="AL103" s="327">
        <f t="shared" si="673"/>
        <v>0</v>
      </c>
      <c r="AM103" s="329">
        <f t="shared" si="674"/>
        <v>0</v>
      </c>
      <c r="AN103" s="326">
        <f t="shared" si="627"/>
        <v>0</v>
      </c>
      <c r="AO103" s="327">
        <f t="shared" si="675"/>
        <v>0</v>
      </c>
      <c r="AP103" s="327">
        <f t="shared" si="676"/>
        <v>0</v>
      </c>
      <c r="AQ103" s="329">
        <f t="shared" si="677"/>
        <v>0</v>
      </c>
      <c r="AR103" s="326">
        <f t="shared" si="628"/>
        <v>0</v>
      </c>
      <c r="AS103" s="327">
        <f t="shared" si="678"/>
        <v>0</v>
      </c>
      <c r="AT103" s="327">
        <f t="shared" si="679"/>
        <v>0</v>
      </c>
      <c r="AU103" s="329">
        <f t="shared" si="680"/>
        <v>0</v>
      </c>
      <c r="AV103" s="326">
        <f t="shared" si="629"/>
        <v>0</v>
      </c>
      <c r="AW103" s="327">
        <f t="shared" si="681"/>
        <v>0</v>
      </c>
      <c r="AX103" s="327">
        <f t="shared" si="682"/>
        <v>0</v>
      </c>
      <c r="AY103" s="329">
        <f t="shared" si="683"/>
        <v>0</v>
      </c>
      <c r="AZ103" s="326">
        <f t="shared" si="630"/>
        <v>0</v>
      </c>
      <c r="BA103" s="327">
        <f t="shared" si="684"/>
        <v>0</v>
      </c>
      <c r="BB103" s="327">
        <f t="shared" si="685"/>
        <v>0</v>
      </c>
      <c r="BC103" s="329">
        <f t="shared" si="686"/>
        <v>0</v>
      </c>
      <c r="BD103" s="326">
        <f t="shared" si="631"/>
        <v>0</v>
      </c>
      <c r="BE103" s="327">
        <f t="shared" si="687"/>
        <v>0</v>
      </c>
      <c r="BF103" s="327">
        <f t="shared" si="688"/>
        <v>0</v>
      </c>
      <c r="BG103" s="329">
        <f t="shared" si="689"/>
        <v>0</v>
      </c>
      <c r="BH103" s="326">
        <f t="shared" si="632"/>
        <v>0</v>
      </c>
      <c r="BI103" s="327">
        <f t="shared" si="690"/>
        <v>0</v>
      </c>
      <c r="BJ103" s="327">
        <f t="shared" si="691"/>
        <v>0</v>
      </c>
      <c r="BK103" s="329">
        <f t="shared" si="692"/>
        <v>0</v>
      </c>
      <c r="BL103" s="326">
        <f t="shared" si="633"/>
        <v>0</v>
      </c>
      <c r="BM103" s="327">
        <f t="shared" si="693"/>
        <v>0</v>
      </c>
      <c r="BN103" s="327">
        <f t="shared" si="694"/>
        <v>0</v>
      </c>
      <c r="BO103" s="329">
        <f t="shared" si="695"/>
        <v>0</v>
      </c>
      <c r="BP103" s="326">
        <f t="shared" si="634"/>
        <v>0</v>
      </c>
      <c r="BQ103" s="327">
        <f t="shared" si="696"/>
        <v>0</v>
      </c>
      <c r="BR103" s="327">
        <f t="shared" si="697"/>
        <v>0</v>
      </c>
      <c r="BS103" s="329">
        <f t="shared" si="698"/>
        <v>0</v>
      </c>
      <c r="BT103" s="326">
        <f t="shared" si="635"/>
        <v>0</v>
      </c>
      <c r="BU103" s="327">
        <f t="shared" si="699"/>
        <v>0</v>
      </c>
      <c r="BV103" s="327">
        <f t="shared" si="700"/>
        <v>0</v>
      </c>
      <c r="BW103" s="329">
        <f t="shared" si="701"/>
        <v>0</v>
      </c>
      <c r="BX103" s="326">
        <f t="shared" si="636"/>
        <v>0</v>
      </c>
      <c r="BY103" s="327">
        <f t="shared" si="702"/>
        <v>0</v>
      </c>
      <c r="BZ103" s="327">
        <f t="shared" si="703"/>
        <v>0</v>
      </c>
      <c r="CA103" s="329">
        <f t="shared" si="704"/>
        <v>0</v>
      </c>
      <c r="CB103" s="326">
        <f t="shared" si="637"/>
        <v>0</v>
      </c>
      <c r="CC103" s="327">
        <f t="shared" si="705"/>
        <v>0</v>
      </c>
      <c r="CD103" s="327">
        <f t="shared" si="706"/>
        <v>0</v>
      </c>
      <c r="CE103" s="329">
        <f t="shared" si="707"/>
        <v>0</v>
      </c>
      <c r="CF103" s="326">
        <f t="shared" si="638"/>
        <v>0</v>
      </c>
      <c r="CG103" s="327">
        <f t="shared" si="708"/>
        <v>0</v>
      </c>
      <c r="CH103" s="327">
        <f t="shared" si="709"/>
        <v>0</v>
      </c>
      <c r="CI103" s="329">
        <f t="shared" si="710"/>
        <v>0</v>
      </c>
      <c r="CJ103" s="326">
        <f t="shared" si="755"/>
        <v>0</v>
      </c>
      <c r="CK103" s="327">
        <f t="shared" si="759"/>
        <v>0</v>
      </c>
      <c r="CL103" s="327">
        <f t="shared" si="491"/>
        <v>0</v>
      </c>
      <c r="CM103" s="329">
        <f t="shared" si="492"/>
        <v>0</v>
      </c>
      <c r="CN103" s="326">
        <f t="shared" si="755"/>
        <v>0</v>
      </c>
      <c r="CO103" s="327">
        <f t="shared" si="760"/>
        <v>0</v>
      </c>
      <c r="CP103" s="327">
        <f t="shared" si="495"/>
        <v>0</v>
      </c>
      <c r="CQ103" s="329">
        <f t="shared" si="496"/>
        <v>0</v>
      </c>
      <c r="CR103" s="326">
        <f t="shared" si="755"/>
        <v>0</v>
      </c>
      <c r="CS103" s="327">
        <f t="shared" si="761"/>
        <v>0</v>
      </c>
      <c r="CT103" s="327">
        <f t="shared" si="499"/>
        <v>0</v>
      </c>
      <c r="CU103" s="329">
        <f t="shared" si="500"/>
        <v>0</v>
      </c>
      <c r="CV103" s="326">
        <f t="shared" si="755"/>
        <v>0</v>
      </c>
      <c r="CW103" s="327">
        <f t="shared" si="762"/>
        <v>0</v>
      </c>
      <c r="CX103" s="327">
        <f t="shared" si="503"/>
        <v>0</v>
      </c>
      <c r="CY103" s="329">
        <f t="shared" si="504"/>
        <v>0</v>
      </c>
      <c r="CZ103" s="326">
        <f t="shared" si="755"/>
        <v>0</v>
      </c>
      <c r="DA103" s="327">
        <f t="shared" si="763"/>
        <v>0</v>
      </c>
      <c r="DB103" s="327">
        <f t="shared" si="507"/>
        <v>0</v>
      </c>
      <c r="DC103" s="329">
        <f t="shared" si="508"/>
        <v>0</v>
      </c>
      <c r="DD103" s="326">
        <f t="shared" ref="DD103" si="776">DD34</f>
        <v>0</v>
      </c>
      <c r="DE103" s="327">
        <f t="shared" si="510"/>
        <v>0</v>
      </c>
      <c r="DF103" s="327">
        <f t="shared" si="511"/>
        <v>0</v>
      </c>
      <c r="DG103" s="329">
        <f t="shared" si="512"/>
        <v>0</v>
      </c>
      <c r="DH103" s="326">
        <f t="shared" ref="DH103" si="777">DH34</f>
        <v>0</v>
      </c>
      <c r="DI103" s="327">
        <f t="shared" si="514"/>
        <v>0</v>
      </c>
      <c r="DJ103" s="327">
        <f t="shared" si="515"/>
        <v>0</v>
      </c>
      <c r="DK103" s="329">
        <f t="shared" si="516"/>
        <v>0</v>
      </c>
      <c r="DL103" s="326">
        <f t="shared" si="517"/>
        <v>0</v>
      </c>
      <c r="DM103" s="327">
        <f t="shared" si="518"/>
        <v>0</v>
      </c>
      <c r="DN103" s="327">
        <f t="shared" si="519"/>
        <v>0</v>
      </c>
      <c r="DO103" s="329">
        <f t="shared" si="520"/>
        <v>0</v>
      </c>
      <c r="DP103" s="326">
        <f t="shared" si="521"/>
        <v>0</v>
      </c>
      <c r="DQ103" s="327">
        <f t="shared" si="522"/>
        <v>0</v>
      </c>
      <c r="DR103" s="327">
        <f t="shared" si="523"/>
        <v>0</v>
      </c>
      <c r="DS103" s="329">
        <f t="shared" si="524"/>
        <v>0</v>
      </c>
      <c r="DT103" s="326">
        <f t="shared" si="525"/>
        <v>0</v>
      </c>
      <c r="DU103" s="327">
        <f t="shared" si="526"/>
        <v>0</v>
      </c>
      <c r="DV103" s="327">
        <f t="shared" si="527"/>
        <v>0</v>
      </c>
      <c r="DW103" s="329">
        <f t="shared" si="528"/>
        <v>0</v>
      </c>
      <c r="DX103" s="326">
        <f t="shared" si="529"/>
        <v>0</v>
      </c>
      <c r="DY103" s="327">
        <f t="shared" si="530"/>
        <v>0</v>
      </c>
      <c r="DZ103" s="327">
        <f t="shared" si="531"/>
        <v>0</v>
      </c>
      <c r="EA103" s="329">
        <f t="shared" si="532"/>
        <v>0</v>
      </c>
      <c r="EB103" s="326">
        <f t="shared" si="533"/>
        <v>0</v>
      </c>
      <c r="EC103" s="327">
        <f t="shared" si="534"/>
        <v>0</v>
      </c>
      <c r="ED103" s="327">
        <f t="shared" si="535"/>
        <v>0</v>
      </c>
      <c r="EE103" s="329">
        <f t="shared" si="536"/>
        <v>0</v>
      </c>
      <c r="EF103" s="326">
        <f t="shared" si="537"/>
        <v>0</v>
      </c>
      <c r="EG103" s="327">
        <f t="shared" si="538"/>
        <v>0</v>
      </c>
      <c r="EH103" s="327">
        <f t="shared" si="539"/>
        <v>0</v>
      </c>
      <c r="EI103" s="329">
        <f t="shared" si="540"/>
        <v>0</v>
      </c>
      <c r="EJ103" s="326">
        <f t="shared" si="541"/>
        <v>0</v>
      </c>
      <c r="EK103" s="327">
        <f t="shared" si="542"/>
        <v>0</v>
      </c>
      <c r="EL103" s="327">
        <f t="shared" si="543"/>
        <v>0</v>
      </c>
      <c r="EM103" s="329">
        <f t="shared" si="544"/>
        <v>0</v>
      </c>
      <c r="EN103" s="326">
        <f t="shared" si="545"/>
        <v>0</v>
      </c>
      <c r="EO103" s="327">
        <f t="shared" si="546"/>
        <v>0</v>
      </c>
      <c r="EP103" s="327">
        <f t="shared" si="547"/>
        <v>0</v>
      </c>
      <c r="EQ103" s="329">
        <f t="shared" si="548"/>
        <v>0</v>
      </c>
      <c r="ER103" s="326">
        <f t="shared" si="549"/>
        <v>0</v>
      </c>
      <c r="ES103" s="327">
        <f t="shared" si="550"/>
        <v>0</v>
      </c>
      <c r="ET103" s="327">
        <f t="shared" si="551"/>
        <v>0</v>
      </c>
      <c r="EU103" s="329">
        <f t="shared" si="552"/>
        <v>0</v>
      </c>
      <c r="EV103" s="326">
        <f t="shared" si="553"/>
        <v>0</v>
      </c>
      <c r="EW103" s="327">
        <f t="shared" si="554"/>
        <v>0</v>
      </c>
      <c r="EX103" s="327">
        <f t="shared" si="555"/>
        <v>0</v>
      </c>
      <c r="EY103" s="329">
        <f t="shared" si="556"/>
        <v>0</v>
      </c>
      <c r="EZ103" s="326">
        <f t="shared" si="557"/>
        <v>0</v>
      </c>
      <c r="FA103" s="327">
        <f t="shared" si="558"/>
        <v>0</v>
      </c>
      <c r="FB103" s="327">
        <f t="shared" si="559"/>
        <v>0</v>
      </c>
      <c r="FC103" s="329">
        <f t="shared" si="560"/>
        <v>0</v>
      </c>
      <c r="FD103" s="326">
        <f t="shared" si="561"/>
        <v>0</v>
      </c>
      <c r="FE103" s="327">
        <f t="shared" si="562"/>
        <v>0</v>
      </c>
      <c r="FF103" s="327">
        <f t="shared" si="563"/>
        <v>0</v>
      </c>
      <c r="FG103" s="329">
        <f t="shared" si="564"/>
        <v>0</v>
      </c>
      <c r="FH103" s="326">
        <f t="shared" si="565"/>
        <v>0</v>
      </c>
      <c r="FI103" s="327">
        <f t="shared" si="566"/>
        <v>0</v>
      </c>
      <c r="FJ103" s="327">
        <f t="shared" si="567"/>
        <v>0</v>
      </c>
      <c r="FK103" s="329">
        <f t="shared" si="568"/>
        <v>0</v>
      </c>
      <c r="FL103" s="326">
        <f t="shared" si="569"/>
        <v>0</v>
      </c>
      <c r="FM103" s="327">
        <f t="shared" si="570"/>
        <v>0</v>
      </c>
      <c r="FN103" s="327">
        <f t="shared" si="571"/>
        <v>0</v>
      </c>
      <c r="FO103" s="329">
        <f t="shared" si="572"/>
        <v>0</v>
      </c>
      <c r="FP103" s="326">
        <f t="shared" si="573"/>
        <v>0</v>
      </c>
      <c r="FQ103" s="327">
        <f t="shared" si="574"/>
        <v>0</v>
      </c>
      <c r="FR103" s="327">
        <f t="shared" si="575"/>
        <v>0</v>
      </c>
      <c r="FS103" s="329">
        <f t="shared" si="576"/>
        <v>0</v>
      </c>
      <c r="FT103" s="326">
        <f t="shared" si="577"/>
        <v>0</v>
      </c>
      <c r="FU103" s="327">
        <f t="shared" si="578"/>
        <v>0</v>
      </c>
      <c r="FV103" s="327">
        <f t="shared" si="579"/>
        <v>0</v>
      </c>
      <c r="FW103" s="329">
        <f t="shared" si="580"/>
        <v>0</v>
      </c>
      <c r="FX103" s="326">
        <f t="shared" si="581"/>
        <v>0</v>
      </c>
      <c r="FY103" s="327">
        <f t="shared" si="582"/>
        <v>0</v>
      </c>
      <c r="FZ103" s="327">
        <f t="shared" si="583"/>
        <v>0</v>
      </c>
      <c r="GA103" s="329">
        <f t="shared" si="584"/>
        <v>0</v>
      </c>
      <c r="GB103" s="326">
        <f t="shared" si="585"/>
        <v>0</v>
      </c>
      <c r="GC103" s="327">
        <f t="shared" si="586"/>
        <v>0</v>
      </c>
      <c r="GD103" s="327">
        <f t="shared" si="587"/>
        <v>0</v>
      </c>
      <c r="GE103" s="329">
        <f t="shared" si="588"/>
        <v>0</v>
      </c>
      <c r="GF103" s="326">
        <f t="shared" si="589"/>
        <v>0</v>
      </c>
      <c r="GG103" s="327">
        <f t="shared" si="590"/>
        <v>0</v>
      </c>
      <c r="GH103" s="327">
        <f t="shared" si="591"/>
        <v>0</v>
      </c>
      <c r="GI103" s="329">
        <f t="shared" si="592"/>
        <v>0</v>
      </c>
      <c r="GJ103" s="326">
        <f t="shared" si="593"/>
        <v>0</v>
      </c>
      <c r="GK103" s="327">
        <f t="shared" si="594"/>
        <v>0</v>
      </c>
      <c r="GL103" s="327">
        <f t="shared" si="595"/>
        <v>0</v>
      </c>
      <c r="GM103" s="329">
        <f t="shared" si="596"/>
        <v>0</v>
      </c>
      <c r="GN103" s="326">
        <f t="shared" si="597"/>
        <v>0</v>
      </c>
      <c r="GO103" s="327">
        <f t="shared" si="598"/>
        <v>0</v>
      </c>
      <c r="GP103" s="327">
        <f t="shared" si="599"/>
        <v>0</v>
      </c>
      <c r="GQ103" s="329">
        <f t="shared" si="600"/>
        <v>0</v>
      </c>
      <c r="GR103" s="326">
        <f t="shared" si="601"/>
        <v>0</v>
      </c>
      <c r="GS103" s="327">
        <f t="shared" si="602"/>
        <v>0</v>
      </c>
      <c r="GT103" s="327">
        <f t="shared" si="603"/>
        <v>0</v>
      </c>
      <c r="GU103" s="329">
        <f t="shared" si="604"/>
        <v>0</v>
      </c>
      <c r="GV103" s="326">
        <f t="shared" si="605"/>
        <v>0</v>
      </c>
      <c r="GW103" s="327">
        <f t="shared" si="606"/>
        <v>0</v>
      </c>
      <c r="GX103" s="327">
        <f t="shared" si="607"/>
        <v>0</v>
      </c>
      <c r="GY103" s="329">
        <f t="shared" si="608"/>
        <v>0</v>
      </c>
      <c r="GZ103" s="326">
        <f t="shared" si="609"/>
        <v>0</v>
      </c>
      <c r="HA103" s="327">
        <f t="shared" si="610"/>
        <v>0</v>
      </c>
      <c r="HB103" s="327">
        <f t="shared" si="611"/>
        <v>0</v>
      </c>
      <c r="HC103" s="329">
        <f t="shared" si="612"/>
        <v>0</v>
      </c>
      <c r="HD103" s="326">
        <f t="shared" si="613"/>
        <v>0</v>
      </c>
      <c r="HE103" s="327">
        <f t="shared" si="614"/>
        <v>0</v>
      </c>
      <c r="HF103" s="327">
        <f t="shared" si="615"/>
        <v>0</v>
      </c>
      <c r="HG103" s="329">
        <f t="shared" si="616"/>
        <v>0</v>
      </c>
      <c r="HI103" s="330">
        <f t="shared" si="646"/>
        <v>0</v>
      </c>
      <c r="HJ103" s="331">
        <f t="shared" si="647"/>
        <v>0</v>
      </c>
      <c r="HK103" s="331">
        <f t="shared" si="617"/>
        <v>0</v>
      </c>
    </row>
    <row r="104" spans="1:219" ht="13.9" hidden="1" customHeight="1" x14ac:dyDescent="0.25">
      <c r="A104" s="252" t="str">
        <f t="shared" ref="A104:D104" si="778">IF(A35=0, "", A35)</f>
        <v/>
      </c>
      <c r="B104" s="253" t="str">
        <f t="shared" si="778"/>
        <v/>
      </c>
      <c r="C104" s="252" t="str">
        <f t="shared" si="778"/>
        <v/>
      </c>
      <c r="D104" s="252" t="str">
        <f t="shared" si="778"/>
        <v/>
      </c>
      <c r="E104" s="322">
        <f t="shared" si="724"/>
        <v>0</v>
      </c>
      <c r="F104" s="322">
        <f t="shared" si="649"/>
        <v>0</v>
      </c>
      <c r="G104" s="323">
        <f t="shared" si="650"/>
        <v>0</v>
      </c>
      <c r="H104" s="324">
        <f t="shared" si="619"/>
        <v>0</v>
      </c>
      <c r="I104" s="322">
        <f t="shared" si="651"/>
        <v>0</v>
      </c>
      <c r="J104" s="322">
        <f t="shared" si="652"/>
        <v>0</v>
      </c>
      <c r="K104" s="325">
        <f t="shared" si="653"/>
        <v>0</v>
      </c>
      <c r="L104" s="326">
        <f t="shared" si="620"/>
        <v>0</v>
      </c>
      <c r="M104" s="327">
        <f t="shared" si="654"/>
        <v>0</v>
      </c>
      <c r="N104" s="327">
        <f t="shared" si="655"/>
        <v>0</v>
      </c>
      <c r="O104" s="327">
        <f t="shared" si="656"/>
        <v>0</v>
      </c>
      <c r="P104" s="326">
        <f t="shared" si="621"/>
        <v>0</v>
      </c>
      <c r="Q104" s="327">
        <f t="shared" si="657"/>
        <v>0</v>
      </c>
      <c r="R104" s="327">
        <f t="shared" si="658"/>
        <v>0</v>
      </c>
      <c r="S104" s="327">
        <f t="shared" si="659"/>
        <v>0</v>
      </c>
      <c r="T104" s="326">
        <f t="shared" si="622"/>
        <v>0</v>
      </c>
      <c r="U104" s="327">
        <f t="shared" si="660"/>
        <v>0</v>
      </c>
      <c r="V104" s="327">
        <f t="shared" si="661"/>
        <v>0</v>
      </c>
      <c r="W104" s="327">
        <f t="shared" si="662"/>
        <v>0</v>
      </c>
      <c r="X104" s="326">
        <f t="shared" si="623"/>
        <v>0</v>
      </c>
      <c r="Y104" s="327">
        <f t="shared" si="663"/>
        <v>0</v>
      </c>
      <c r="Z104" s="327">
        <f t="shared" si="664"/>
        <v>0</v>
      </c>
      <c r="AA104" s="327">
        <f t="shared" si="665"/>
        <v>0</v>
      </c>
      <c r="AB104" s="326">
        <f t="shared" si="624"/>
        <v>0</v>
      </c>
      <c r="AC104" s="327">
        <f t="shared" si="666"/>
        <v>0</v>
      </c>
      <c r="AD104" s="327">
        <f t="shared" si="667"/>
        <v>0</v>
      </c>
      <c r="AE104" s="327">
        <f t="shared" si="668"/>
        <v>0</v>
      </c>
      <c r="AF104" s="326">
        <f t="shared" si="625"/>
        <v>0</v>
      </c>
      <c r="AG104" s="327">
        <f t="shared" si="669"/>
        <v>0</v>
      </c>
      <c r="AH104" s="327">
        <f t="shared" si="670"/>
        <v>0</v>
      </c>
      <c r="AI104" s="329">
        <f t="shared" si="671"/>
        <v>0</v>
      </c>
      <c r="AJ104" s="326">
        <f t="shared" si="626"/>
        <v>0</v>
      </c>
      <c r="AK104" s="327">
        <f t="shared" si="672"/>
        <v>0</v>
      </c>
      <c r="AL104" s="327">
        <f t="shared" si="673"/>
        <v>0</v>
      </c>
      <c r="AM104" s="329">
        <f t="shared" si="674"/>
        <v>0</v>
      </c>
      <c r="AN104" s="326">
        <f t="shared" si="627"/>
        <v>0</v>
      </c>
      <c r="AO104" s="327">
        <f t="shared" si="675"/>
        <v>0</v>
      </c>
      <c r="AP104" s="327">
        <f t="shared" si="676"/>
        <v>0</v>
      </c>
      <c r="AQ104" s="329">
        <f t="shared" si="677"/>
        <v>0</v>
      </c>
      <c r="AR104" s="326">
        <f t="shared" si="628"/>
        <v>0</v>
      </c>
      <c r="AS104" s="327">
        <f t="shared" si="678"/>
        <v>0</v>
      </c>
      <c r="AT104" s="327">
        <f t="shared" si="679"/>
        <v>0</v>
      </c>
      <c r="AU104" s="329">
        <f t="shared" si="680"/>
        <v>0</v>
      </c>
      <c r="AV104" s="326">
        <f t="shared" si="629"/>
        <v>0</v>
      </c>
      <c r="AW104" s="327">
        <f t="shared" si="681"/>
        <v>0</v>
      </c>
      <c r="AX104" s="327">
        <f t="shared" si="682"/>
        <v>0</v>
      </c>
      <c r="AY104" s="329">
        <f t="shared" si="683"/>
        <v>0</v>
      </c>
      <c r="AZ104" s="326">
        <f t="shared" si="630"/>
        <v>0</v>
      </c>
      <c r="BA104" s="327">
        <f t="shared" si="684"/>
        <v>0</v>
      </c>
      <c r="BB104" s="327">
        <f t="shared" si="685"/>
        <v>0</v>
      </c>
      <c r="BC104" s="329">
        <f t="shared" si="686"/>
        <v>0</v>
      </c>
      <c r="BD104" s="326">
        <f t="shared" si="631"/>
        <v>0</v>
      </c>
      <c r="BE104" s="327">
        <f t="shared" si="687"/>
        <v>0</v>
      </c>
      <c r="BF104" s="327">
        <f t="shared" si="688"/>
        <v>0</v>
      </c>
      <c r="BG104" s="329">
        <f t="shared" si="689"/>
        <v>0</v>
      </c>
      <c r="BH104" s="326">
        <f t="shared" si="632"/>
        <v>0</v>
      </c>
      <c r="BI104" s="327">
        <f t="shared" si="690"/>
        <v>0</v>
      </c>
      <c r="BJ104" s="327">
        <f t="shared" si="691"/>
        <v>0</v>
      </c>
      <c r="BK104" s="329">
        <f t="shared" si="692"/>
        <v>0</v>
      </c>
      <c r="BL104" s="326">
        <f t="shared" si="633"/>
        <v>0</v>
      </c>
      <c r="BM104" s="327">
        <f t="shared" si="693"/>
        <v>0</v>
      </c>
      <c r="BN104" s="327">
        <f t="shared" si="694"/>
        <v>0</v>
      </c>
      <c r="BO104" s="329">
        <f t="shared" si="695"/>
        <v>0</v>
      </c>
      <c r="BP104" s="326">
        <f t="shared" si="634"/>
        <v>0</v>
      </c>
      <c r="BQ104" s="327">
        <f t="shared" si="696"/>
        <v>0</v>
      </c>
      <c r="BR104" s="327">
        <f t="shared" si="697"/>
        <v>0</v>
      </c>
      <c r="BS104" s="329">
        <f t="shared" si="698"/>
        <v>0</v>
      </c>
      <c r="BT104" s="326">
        <f t="shared" si="635"/>
        <v>0</v>
      </c>
      <c r="BU104" s="327">
        <f t="shared" si="699"/>
        <v>0</v>
      </c>
      <c r="BV104" s="327">
        <f t="shared" si="700"/>
        <v>0</v>
      </c>
      <c r="BW104" s="329">
        <f t="shared" si="701"/>
        <v>0</v>
      </c>
      <c r="BX104" s="326">
        <f t="shared" si="636"/>
        <v>0</v>
      </c>
      <c r="BY104" s="327">
        <f t="shared" si="702"/>
        <v>0</v>
      </c>
      <c r="BZ104" s="327">
        <f t="shared" si="703"/>
        <v>0</v>
      </c>
      <c r="CA104" s="329">
        <f t="shared" si="704"/>
        <v>0</v>
      </c>
      <c r="CB104" s="326">
        <f t="shared" si="637"/>
        <v>0</v>
      </c>
      <c r="CC104" s="327">
        <f t="shared" si="705"/>
        <v>0</v>
      </c>
      <c r="CD104" s="327">
        <f t="shared" si="706"/>
        <v>0</v>
      </c>
      <c r="CE104" s="329">
        <f t="shared" si="707"/>
        <v>0</v>
      </c>
      <c r="CF104" s="326">
        <f t="shared" si="638"/>
        <v>0</v>
      </c>
      <c r="CG104" s="327">
        <f t="shared" si="708"/>
        <v>0</v>
      </c>
      <c r="CH104" s="327">
        <f t="shared" si="709"/>
        <v>0</v>
      </c>
      <c r="CI104" s="329">
        <f t="shared" si="710"/>
        <v>0</v>
      </c>
      <c r="CJ104" s="326">
        <f t="shared" si="755"/>
        <v>0</v>
      </c>
      <c r="CK104" s="327">
        <f t="shared" si="759"/>
        <v>0</v>
      </c>
      <c r="CL104" s="327">
        <f t="shared" si="491"/>
        <v>0</v>
      </c>
      <c r="CM104" s="329">
        <f t="shared" si="492"/>
        <v>0</v>
      </c>
      <c r="CN104" s="326">
        <f t="shared" si="755"/>
        <v>0</v>
      </c>
      <c r="CO104" s="327">
        <f t="shared" si="760"/>
        <v>0</v>
      </c>
      <c r="CP104" s="327">
        <f t="shared" si="495"/>
        <v>0</v>
      </c>
      <c r="CQ104" s="329">
        <f t="shared" si="496"/>
        <v>0</v>
      </c>
      <c r="CR104" s="326">
        <f t="shared" si="755"/>
        <v>0</v>
      </c>
      <c r="CS104" s="327">
        <f t="shared" si="761"/>
        <v>0</v>
      </c>
      <c r="CT104" s="327">
        <f t="shared" si="499"/>
        <v>0</v>
      </c>
      <c r="CU104" s="329">
        <f t="shared" si="500"/>
        <v>0</v>
      </c>
      <c r="CV104" s="326">
        <f t="shared" si="755"/>
        <v>0</v>
      </c>
      <c r="CW104" s="327">
        <f t="shared" si="762"/>
        <v>0</v>
      </c>
      <c r="CX104" s="327">
        <f t="shared" si="503"/>
        <v>0</v>
      </c>
      <c r="CY104" s="329">
        <f t="shared" si="504"/>
        <v>0</v>
      </c>
      <c r="CZ104" s="326">
        <f t="shared" si="755"/>
        <v>0</v>
      </c>
      <c r="DA104" s="327">
        <f t="shared" si="763"/>
        <v>0</v>
      </c>
      <c r="DB104" s="327">
        <f t="shared" si="507"/>
        <v>0</v>
      </c>
      <c r="DC104" s="329">
        <f t="shared" si="508"/>
        <v>0</v>
      </c>
      <c r="DD104" s="326">
        <f t="shared" ref="DD104" si="779">DD35</f>
        <v>0</v>
      </c>
      <c r="DE104" s="327">
        <f t="shared" si="510"/>
        <v>0</v>
      </c>
      <c r="DF104" s="327">
        <f t="shared" si="511"/>
        <v>0</v>
      </c>
      <c r="DG104" s="329">
        <f t="shared" si="512"/>
        <v>0</v>
      </c>
      <c r="DH104" s="326">
        <f t="shared" ref="DH104" si="780">DH35</f>
        <v>0</v>
      </c>
      <c r="DI104" s="327">
        <f t="shared" si="514"/>
        <v>0</v>
      </c>
      <c r="DJ104" s="327">
        <f t="shared" si="515"/>
        <v>0</v>
      </c>
      <c r="DK104" s="329">
        <f t="shared" si="516"/>
        <v>0</v>
      </c>
      <c r="DL104" s="326">
        <f t="shared" si="517"/>
        <v>0</v>
      </c>
      <c r="DM104" s="327">
        <f t="shared" si="518"/>
        <v>0</v>
      </c>
      <c r="DN104" s="327">
        <f t="shared" si="519"/>
        <v>0</v>
      </c>
      <c r="DO104" s="329">
        <f t="shared" si="520"/>
        <v>0</v>
      </c>
      <c r="DP104" s="326">
        <f t="shared" si="521"/>
        <v>0</v>
      </c>
      <c r="DQ104" s="327">
        <f t="shared" si="522"/>
        <v>0</v>
      </c>
      <c r="DR104" s="327">
        <f t="shared" si="523"/>
        <v>0</v>
      </c>
      <c r="DS104" s="329">
        <f t="shared" si="524"/>
        <v>0</v>
      </c>
      <c r="DT104" s="326">
        <f t="shared" si="525"/>
        <v>0</v>
      </c>
      <c r="DU104" s="327">
        <f t="shared" si="526"/>
        <v>0</v>
      </c>
      <c r="DV104" s="327">
        <f t="shared" si="527"/>
        <v>0</v>
      </c>
      <c r="DW104" s="329">
        <f t="shared" si="528"/>
        <v>0</v>
      </c>
      <c r="DX104" s="326">
        <f t="shared" si="529"/>
        <v>0</v>
      </c>
      <c r="DY104" s="327">
        <f t="shared" si="530"/>
        <v>0</v>
      </c>
      <c r="DZ104" s="327">
        <f t="shared" si="531"/>
        <v>0</v>
      </c>
      <c r="EA104" s="329">
        <f t="shared" si="532"/>
        <v>0</v>
      </c>
      <c r="EB104" s="326">
        <f t="shared" si="533"/>
        <v>0</v>
      </c>
      <c r="EC104" s="327">
        <f t="shared" si="534"/>
        <v>0</v>
      </c>
      <c r="ED104" s="327">
        <f t="shared" si="535"/>
        <v>0</v>
      </c>
      <c r="EE104" s="329">
        <f t="shared" si="536"/>
        <v>0</v>
      </c>
      <c r="EF104" s="326">
        <f t="shared" si="537"/>
        <v>0</v>
      </c>
      <c r="EG104" s="327">
        <f t="shared" si="538"/>
        <v>0</v>
      </c>
      <c r="EH104" s="327">
        <f t="shared" si="539"/>
        <v>0</v>
      </c>
      <c r="EI104" s="329">
        <f t="shared" si="540"/>
        <v>0</v>
      </c>
      <c r="EJ104" s="326">
        <f t="shared" si="541"/>
        <v>0</v>
      </c>
      <c r="EK104" s="327">
        <f t="shared" si="542"/>
        <v>0</v>
      </c>
      <c r="EL104" s="327">
        <f t="shared" si="543"/>
        <v>0</v>
      </c>
      <c r="EM104" s="329">
        <f t="shared" si="544"/>
        <v>0</v>
      </c>
      <c r="EN104" s="326">
        <f t="shared" si="545"/>
        <v>0</v>
      </c>
      <c r="EO104" s="327">
        <f t="shared" si="546"/>
        <v>0</v>
      </c>
      <c r="EP104" s="327">
        <f t="shared" si="547"/>
        <v>0</v>
      </c>
      <c r="EQ104" s="329">
        <f t="shared" si="548"/>
        <v>0</v>
      </c>
      <c r="ER104" s="326">
        <f t="shared" si="549"/>
        <v>0</v>
      </c>
      <c r="ES104" s="327">
        <f t="shared" si="550"/>
        <v>0</v>
      </c>
      <c r="ET104" s="327">
        <f t="shared" si="551"/>
        <v>0</v>
      </c>
      <c r="EU104" s="329">
        <f t="shared" si="552"/>
        <v>0</v>
      </c>
      <c r="EV104" s="326">
        <f t="shared" si="553"/>
        <v>0</v>
      </c>
      <c r="EW104" s="327">
        <f t="shared" si="554"/>
        <v>0</v>
      </c>
      <c r="EX104" s="327">
        <f t="shared" si="555"/>
        <v>0</v>
      </c>
      <c r="EY104" s="329">
        <f t="shared" si="556"/>
        <v>0</v>
      </c>
      <c r="EZ104" s="326">
        <f t="shared" si="557"/>
        <v>0</v>
      </c>
      <c r="FA104" s="327">
        <f t="shared" si="558"/>
        <v>0</v>
      </c>
      <c r="FB104" s="327">
        <f t="shared" si="559"/>
        <v>0</v>
      </c>
      <c r="FC104" s="329">
        <f t="shared" si="560"/>
        <v>0</v>
      </c>
      <c r="FD104" s="326">
        <f t="shared" si="561"/>
        <v>0</v>
      </c>
      <c r="FE104" s="327">
        <f t="shared" si="562"/>
        <v>0</v>
      </c>
      <c r="FF104" s="327">
        <f t="shared" si="563"/>
        <v>0</v>
      </c>
      <c r="FG104" s="329">
        <f t="shared" si="564"/>
        <v>0</v>
      </c>
      <c r="FH104" s="326">
        <f t="shared" si="565"/>
        <v>0</v>
      </c>
      <c r="FI104" s="327">
        <f t="shared" si="566"/>
        <v>0</v>
      </c>
      <c r="FJ104" s="327">
        <f t="shared" si="567"/>
        <v>0</v>
      </c>
      <c r="FK104" s="329">
        <f t="shared" si="568"/>
        <v>0</v>
      </c>
      <c r="FL104" s="326">
        <f t="shared" si="569"/>
        <v>0</v>
      </c>
      <c r="FM104" s="327">
        <f t="shared" si="570"/>
        <v>0</v>
      </c>
      <c r="FN104" s="327">
        <f t="shared" si="571"/>
        <v>0</v>
      </c>
      <c r="FO104" s="329">
        <f t="shared" si="572"/>
        <v>0</v>
      </c>
      <c r="FP104" s="326">
        <f t="shared" si="573"/>
        <v>0</v>
      </c>
      <c r="FQ104" s="327">
        <f t="shared" si="574"/>
        <v>0</v>
      </c>
      <c r="FR104" s="327">
        <f t="shared" si="575"/>
        <v>0</v>
      </c>
      <c r="FS104" s="329">
        <f t="shared" si="576"/>
        <v>0</v>
      </c>
      <c r="FT104" s="326">
        <f t="shared" si="577"/>
        <v>0</v>
      </c>
      <c r="FU104" s="327">
        <f t="shared" si="578"/>
        <v>0</v>
      </c>
      <c r="FV104" s="327">
        <f t="shared" si="579"/>
        <v>0</v>
      </c>
      <c r="FW104" s="329">
        <f t="shared" si="580"/>
        <v>0</v>
      </c>
      <c r="FX104" s="326">
        <f t="shared" si="581"/>
        <v>0</v>
      </c>
      <c r="FY104" s="327">
        <f t="shared" si="582"/>
        <v>0</v>
      </c>
      <c r="FZ104" s="327">
        <f t="shared" si="583"/>
        <v>0</v>
      </c>
      <c r="GA104" s="329">
        <f t="shared" si="584"/>
        <v>0</v>
      </c>
      <c r="GB104" s="326">
        <f t="shared" si="585"/>
        <v>0</v>
      </c>
      <c r="GC104" s="327">
        <f t="shared" si="586"/>
        <v>0</v>
      </c>
      <c r="GD104" s="327">
        <f t="shared" si="587"/>
        <v>0</v>
      </c>
      <c r="GE104" s="329">
        <f t="shared" si="588"/>
        <v>0</v>
      </c>
      <c r="GF104" s="326">
        <f t="shared" si="589"/>
        <v>0</v>
      </c>
      <c r="GG104" s="327">
        <f t="shared" si="590"/>
        <v>0</v>
      </c>
      <c r="GH104" s="327">
        <f t="shared" si="591"/>
        <v>0</v>
      </c>
      <c r="GI104" s="329">
        <f t="shared" si="592"/>
        <v>0</v>
      </c>
      <c r="GJ104" s="326">
        <f t="shared" si="593"/>
        <v>0</v>
      </c>
      <c r="GK104" s="327">
        <f t="shared" si="594"/>
        <v>0</v>
      </c>
      <c r="GL104" s="327">
        <f t="shared" si="595"/>
        <v>0</v>
      </c>
      <c r="GM104" s="329">
        <f t="shared" si="596"/>
        <v>0</v>
      </c>
      <c r="GN104" s="326">
        <f t="shared" si="597"/>
        <v>0</v>
      </c>
      <c r="GO104" s="327">
        <f t="shared" si="598"/>
        <v>0</v>
      </c>
      <c r="GP104" s="327">
        <f t="shared" si="599"/>
        <v>0</v>
      </c>
      <c r="GQ104" s="329">
        <f t="shared" si="600"/>
        <v>0</v>
      </c>
      <c r="GR104" s="326">
        <f t="shared" si="601"/>
        <v>0</v>
      </c>
      <c r="GS104" s="327">
        <f t="shared" si="602"/>
        <v>0</v>
      </c>
      <c r="GT104" s="327">
        <f t="shared" si="603"/>
        <v>0</v>
      </c>
      <c r="GU104" s="329">
        <f t="shared" si="604"/>
        <v>0</v>
      </c>
      <c r="GV104" s="326">
        <f t="shared" si="605"/>
        <v>0</v>
      </c>
      <c r="GW104" s="327">
        <f t="shared" si="606"/>
        <v>0</v>
      </c>
      <c r="GX104" s="327">
        <f t="shared" si="607"/>
        <v>0</v>
      </c>
      <c r="GY104" s="329">
        <f t="shared" si="608"/>
        <v>0</v>
      </c>
      <c r="GZ104" s="326">
        <f t="shared" si="609"/>
        <v>0</v>
      </c>
      <c r="HA104" s="327">
        <f t="shared" si="610"/>
        <v>0</v>
      </c>
      <c r="HB104" s="327">
        <f t="shared" si="611"/>
        <v>0</v>
      </c>
      <c r="HC104" s="329">
        <f t="shared" si="612"/>
        <v>0</v>
      </c>
      <c r="HD104" s="326">
        <f t="shared" si="613"/>
        <v>0</v>
      </c>
      <c r="HE104" s="327">
        <f t="shared" si="614"/>
        <v>0</v>
      </c>
      <c r="HF104" s="327">
        <f t="shared" si="615"/>
        <v>0</v>
      </c>
      <c r="HG104" s="329">
        <f t="shared" si="616"/>
        <v>0</v>
      </c>
      <c r="HI104" s="330">
        <f t="shared" si="646"/>
        <v>0</v>
      </c>
      <c r="HJ104" s="331">
        <f t="shared" si="647"/>
        <v>0</v>
      </c>
      <c r="HK104" s="331">
        <f t="shared" si="617"/>
        <v>0</v>
      </c>
    </row>
    <row r="105" spans="1:219" ht="13.9" hidden="1" customHeight="1" x14ac:dyDescent="0.25">
      <c r="A105" s="252" t="str">
        <f t="shared" ref="A105:D105" si="781">IF(A36=0, "", A36)</f>
        <v/>
      </c>
      <c r="B105" s="253" t="str">
        <f t="shared" si="781"/>
        <v/>
      </c>
      <c r="C105" s="252" t="str">
        <f t="shared" si="781"/>
        <v/>
      </c>
      <c r="D105" s="252" t="str">
        <f t="shared" si="781"/>
        <v/>
      </c>
      <c r="E105" s="322">
        <f t="shared" si="724"/>
        <v>0</v>
      </c>
      <c r="F105" s="322">
        <f t="shared" si="649"/>
        <v>0</v>
      </c>
      <c r="G105" s="323">
        <f>IF(C105="",0,IF(C105="01-60", $I$5, IF(C105="01-70",$I$3,IF(C105="01-10", $I$6, IF(C105="01-80", $I$7)))))</f>
        <v>0</v>
      </c>
      <c r="H105" s="324">
        <f t="shared" si="619"/>
        <v>0</v>
      </c>
      <c r="I105" s="322">
        <f t="shared" si="651"/>
        <v>0</v>
      </c>
      <c r="J105" s="322">
        <f t="shared" si="652"/>
        <v>0</v>
      </c>
      <c r="K105" s="325">
        <f t="shared" si="653"/>
        <v>0</v>
      </c>
      <c r="L105" s="326">
        <f t="shared" si="620"/>
        <v>0</v>
      </c>
      <c r="M105" s="327">
        <f t="shared" si="654"/>
        <v>0</v>
      </c>
      <c r="N105" s="327">
        <f t="shared" si="655"/>
        <v>0</v>
      </c>
      <c r="O105" s="327">
        <f t="shared" si="656"/>
        <v>0</v>
      </c>
      <c r="P105" s="326">
        <f t="shared" si="621"/>
        <v>0</v>
      </c>
      <c r="Q105" s="327">
        <f t="shared" si="657"/>
        <v>0</v>
      </c>
      <c r="R105" s="327">
        <f t="shared" si="658"/>
        <v>0</v>
      </c>
      <c r="S105" s="327">
        <f t="shared" si="659"/>
        <v>0</v>
      </c>
      <c r="T105" s="326">
        <f t="shared" si="622"/>
        <v>0</v>
      </c>
      <c r="U105" s="327">
        <f t="shared" si="660"/>
        <v>0</v>
      </c>
      <c r="V105" s="327">
        <f t="shared" si="661"/>
        <v>0</v>
      </c>
      <c r="W105" s="327">
        <f t="shared" si="662"/>
        <v>0</v>
      </c>
      <c r="X105" s="326">
        <f t="shared" si="623"/>
        <v>0</v>
      </c>
      <c r="Y105" s="327">
        <f t="shared" si="663"/>
        <v>0</v>
      </c>
      <c r="Z105" s="327">
        <f t="shared" si="664"/>
        <v>0</v>
      </c>
      <c r="AA105" s="327">
        <f t="shared" si="665"/>
        <v>0</v>
      </c>
      <c r="AB105" s="326">
        <f t="shared" si="624"/>
        <v>0</v>
      </c>
      <c r="AC105" s="327">
        <f t="shared" si="666"/>
        <v>0</v>
      </c>
      <c r="AD105" s="327">
        <f t="shared" si="667"/>
        <v>0</v>
      </c>
      <c r="AE105" s="327">
        <f t="shared" si="668"/>
        <v>0</v>
      </c>
      <c r="AF105" s="326">
        <f t="shared" si="625"/>
        <v>0</v>
      </c>
      <c r="AG105" s="327">
        <f t="shared" si="669"/>
        <v>0</v>
      </c>
      <c r="AH105" s="327">
        <f t="shared" si="670"/>
        <v>0</v>
      </c>
      <c r="AI105" s="329">
        <f t="shared" si="671"/>
        <v>0</v>
      </c>
      <c r="AJ105" s="326">
        <f t="shared" si="626"/>
        <v>0</v>
      </c>
      <c r="AK105" s="327">
        <f t="shared" si="672"/>
        <v>0</v>
      </c>
      <c r="AL105" s="327">
        <f t="shared" si="673"/>
        <v>0</v>
      </c>
      <c r="AM105" s="329">
        <f t="shared" si="674"/>
        <v>0</v>
      </c>
      <c r="AN105" s="326">
        <f t="shared" si="627"/>
        <v>0</v>
      </c>
      <c r="AO105" s="327">
        <f t="shared" si="675"/>
        <v>0</v>
      </c>
      <c r="AP105" s="327">
        <f t="shared" si="676"/>
        <v>0</v>
      </c>
      <c r="AQ105" s="329">
        <f t="shared" si="677"/>
        <v>0</v>
      </c>
      <c r="AR105" s="326">
        <f t="shared" si="628"/>
        <v>0</v>
      </c>
      <c r="AS105" s="327">
        <f t="shared" si="678"/>
        <v>0</v>
      </c>
      <c r="AT105" s="327">
        <f t="shared" si="679"/>
        <v>0</v>
      </c>
      <c r="AU105" s="329">
        <f t="shared" si="680"/>
        <v>0</v>
      </c>
      <c r="AV105" s="326">
        <f t="shared" si="629"/>
        <v>0</v>
      </c>
      <c r="AW105" s="327">
        <f t="shared" si="681"/>
        <v>0</v>
      </c>
      <c r="AX105" s="327">
        <f t="shared" si="682"/>
        <v>0</v>
      </c>
      <c r="AY105" s="329">
        <f t="shared" si="683"/>
        <v>0</v>
      </c>
      <c r="AZ105" s="326">
        <f t="shared" si="630"/>
        <v>0</v>
      </c>
      <c r="BA105" s="327">
        <f t="shared" si="684"/>
        <v>0</v>
      </c>
      <c r="BB105" s="327">
        <f t="shared" si="685"/>
        <v>0</v>
      </c>
      <c r="BC105" s="329">
        <f t="shared" si="686"/>
        <v>0</v>
      </c>
      <c r="BD105" s="326">
        <f t="shared" si="631"/>
        <v>0</v>
      </c>
      <c r="BE105" s="327">
        <f t="shared" si="687"/>
        <v>0</v>
      </c>
      <c r="BF105" s="327">
        <f t="shared" si="688"/>
        <v>0</v>
      </c>
      <c r="BG105" s="329">
        <f t="shared" si="689"/>
        <v>0</v>
      </c>
      <c r="BH105" s="326">
        <f t="shared" si="632"/>
        <v>0</v>
      </c>
      <c r="BI105" s="327">
        <f t="shared" si="690"/>
        <v>0</v>
      </c>
      <c r="BJ105" s="327">
        <f t="shared" si="691"/>
        <v>0</v>
      </c>
      <c r="BK105" s="329">
        <f t="shared" si="692"/>
        <v>0</v>
      </c>
      <c r="BL105" s="326">
        <f t="shared" si="633"/>
        <v>0</v>
      </c>
      <c r="BM105" s="327">
        <f t="shared" si="693"/>
        <v>0</v>
      </c>
      <c r="BN105" s="327">
        <f t="shared" si="694"/>
        <v>0</v>
      </c>
      <c r="BO105" s="329">
        <f t="shared" si="695"/>
        <v>0</v>
      </c>
      <c r="BP105" s="326">
        <f t="shared" si="634"/>
        <v>0</v>
      </c>
      <c r="BQ105" s="327">
        <f t="shared" si="696"/>
        <v>0</v>
      </c>
      <c r="BR105" s="327">
        <f t="shared" si="697"/>
        <v>0</v>
      </c>
      <c r="BS105" s="329">
        <f t="shared" si="698"/>
        <v>0</v>
      </c>
      <c r="BT105" s="326">
        <f t="shared" si="635"/>
        <v>0</v>
      </c>
      <c r="BU105" s="327">
        <f t="shared" si="699"/>
        <v>0</v>
      </c>
      <c r="BV105" s="327">
        <f t="shared" si="700"/>
        <v>0</v>
      </c>
      <c r="BW105" s="329">
        <f t="shared" si="701"/>
        <v>0</v>
      </c>
      <c r="BX105" s="326">
        <f t="shared" si="636"/>
        <v>0</v>
      </c>
      <c r="BY105" s="327">
        <f t="shared" si="702"/>
        <v>0</v>
      </c>
      <c r="BZ105" s="327">
        <f t="shared" si="703"/>
        <v>0</v>
      </c>
      <c r="CA105" s="329">
        <f t="shared" si="704"/>
        <v>0</v>
      </c>
      <c r="CB105" s="326">
        <f t="shared" si="637"/>
        <v>0</v>
      </c>
      <c r="CC105" s="327">
        <f t="shared" si="705"/>
        <v>0</v>
      </c>
      <c r="CD105" s="327">
        <f t="shared" si="706"/>
        <v>0</v>
      </c>
      <c r="CE105" s="329">
        <f t="shared" si="707"/>
        <v>0</v>
      </c>
      <c r="CF105" s="326">
        <f t="shared" si="638"/>
        <v>0</v>
      </c>
      <c r="CG105" s="327">
        <f t="shared" si="708"/>
        <v>0</v>
      </c>
      <c r="CH105" s="327">
        <f t="shared" si="709"/>
        <v>0</v>
      </c>
      <c r="CI105" s="329">
        <f t="shared" si="710"/>
        <v>0</v>
      </c>
      <c r="CJ105" s="326">
        <f t="shared" si="755"/>
        <v>0</v>
      </c>
      <c r="CK105" s="327">
        <f t="shared" si="759"/>
        <v>0</v>
      </c>
      <c r="CL105" s="327">
        <f t="shared" si="491"/>
        <v>0</v>
      </c>
      <c r="CM105" s="329">
        <f t="shared" si="492"/>
        <v>0</v>
      </c>
      <c r="CN105" s="326">
        <f t="shared" si="755"/>
        <v>0</v>
      </c>
      <c r="CO105" s="327">
        <f t="shared" si="760"/>
        <v>0</v>
      </c>
      <c r="CP105" s="327">
        <f t="shared" si="495"/>
        <v>0</v>
      </c>
      <c r="CQ105" s="329">
        <f t="shared" si="496"/>
        <v>0</v>
      </c>
      <c r="CR105" s="326">
        <f t="shared" si="755"/>
        <v>0</v>
      </c>
      <c r="CS105" s="327">
        <f t="shared" si="761"/>
        <v>0</v>
      </c>
      <c r="CT105" s="327">
        <f t="shared" si="499"/>
        <v>0</v>
      </c>
      <c r="CU105" s="329">
        <f t="shared" si="500"/>
        <v>0</v>
      </c>
      <c r="CV105" s="326">
        <f t="shared" si="755"/>
        <v>0</v>
      </c>
      <c r="CW105" s="327">
        <f t="shared" si="762"/>
        <v>0</v>
      </c>
      <c r="CX105" s="327">
        <f t="shared" si="503"/>
        <v>0</v>
      </c>
      <c r="CY105" s="329">
        <f t="shared" si="504"/>
        <v>0</v>
      </c>
      <c r="CZ105" s="326">
        <f t="shared" si="755"/>
        <v>0</v>
      </c>
      <c r="DA105" s="327">
        <f t="shared" si="763"/>
        <v>0</v>
      </c>
      <c r="DB105" s="327">
        <f t="shared" si="507"/>
        <v>0</v>
      </c>
      <c r="DC105" s="329">
        <f t="shared" si="508"/>
        <v>0</v>
      </c>
      <c r="DD105" s="326">
        <f t="shared" ref="DD105" si="782">DD36</f>
        <v>0</v>
      </c>
      <c r="DE105" s="327">
        <f t="shared" si="510"/>
        <v>0</v>
      </c>
      <c r="DF105" s="327">
        <f t="shared" si="511"/>
        <v>0</v>
      </c>
      <c r="DG105" s="329">
        <f t="shared" si="512"/>
        <v>0</v>
      </c>
      <c r="DH105" s="326">
        <f t="shared" ref="DH105" si="783">DH36</f>
        <v>0</v>
      </c>
      <c r="DI105" s="327">
        <f t="shared" si="514"/>
        <v>0</v>
      </c>
      <c r="DJ105" s="327">
        <f t="shared" si="515"/>
        <v>0</v>
      </c>
      <c r="DK105" s="329">
        <f t="shared" si="516"/>
        <v>0</v>
      </c>
      <c r="DL105" s="326">
        <f t="shared" si="517"/>
        <v>0</v>
      </c>
      <c r="DM105" s="327">
        <f t="shared" si="518"/>
        <v>0</v>
      </c>
      <c r="DN105" s="327">
        <f t="shared" si="519"/>
        <v>0</v>
      </c>
      <c r="DO105" s="329">
        <f t="shared" si="520"/>
        <v>0</v>
      </c>
      <c r="DP105" s="326">
        <f t="shared" si="521"/>
        <v>0</v>
      </c>
      <c r="DQ105" s="327">
        <f t="shared" si="522"/>
        <v>0</v>
      </c>
      <c r="DR105" s="327">
        <f t="shared" si="523"/>
        <v>0</v>
      </c>
      <c r="DS105" s="329">
        <f t="shared" si="524"/>
        <v>0</v>
      </c>
      <c r="DT105" s="326">
        <f t="shared" si="525"/>
        <v>0</v>
      </c>
      <c r="DU105" s="327">
        <f t="shared" si="526"/>
        <v>0</v>
      </c>
      <c r="DV105" s="327">
        <f t="shared" si="527"/>
        <v>0</v>
      </c>
      <c r="DW105" s="329">
        <f t="shared" si="528"/>
        <v>0</v>
      </c>
      <c r="DX105" s="326">
        <f t="shared" si="529"/>
        <v>0</v>
      </c>
      <c r="DY105" s="327">
        <f t="shared" si="530"/>
        <v>0</v>
      </c>
      <c r="DZ105" s="327">
        <f t="shared" si="531"/>
        <v>0</v>
      </c>
      <c r="EA105" s="329">
        <f t="shared" si="532"/>
        <v>0</v>
      </c>
      <c r="EB105" s="326">
        <f t="shared" si="533"/>
        <v>0</v>
      </c>
      <c r="EC105" s="327">
        <f t="shared" si="534"/>
        <v>0</v>
      </c>
      <c r="ED105" s="327">
        <f t="shared" si="535"/>
        <v>0</v>
      </c>
      <c r="EE105" s="329">
        <f t="shared" si="536"/>
        <v>0</v>
      </c>
      <c r="EF105" s="326">
        <f t="shared" si="537"/>
        <v>0</v>
      </c>
      <c r="EG105" s="327">
        <f t="shared" si="538"/>
        <v>0</v>
      </c>
      <c r="EH105" s="327">
        <f t="shared" si="539"/>
        <v>0</v>
      </c>
      <c r="EI105" s="329">
        <f t="shared" si="540"/>
        <v>0</v>
      </c>
      <c r="EJ105" s="326">
        <f t="shared" si="541"/>
        <v>0</v>
      </c>
      <c r="EK105" s="327">
        <f t="shared" si="542"/>
        <v>0</v>
      </c>
      <c r="EL105" s="327">
        <f t="shared" si="543"/>
        <v>0</v>
      </c>
      <c r="EM105" s="329">
        <f t="shared" si="544"/>
        <v>0</v>
      </c>
      <c r="EN105" s="326">
        <f t="shared" si="545"/>
        <v>0</v>
      </c>
      <c r="EO105" s="327">
        <f t="shared" si="546"/>
        <v>0</v>
      </c>
      <c r="EP105" s="327">
        <f t="shared" si="547"/>
        <v>0</v>
      </c>
      <c r="EQ105" s="329">
        <f t="shared" si="548"/>
        <v>0</v>
      </c>
      <c r="ER105" s="326">
        <f t="shared" si="549"/>
        <v>0</v>
      </c>
      <c r="ES105" s="327">
        <f t="shared" si="550"/>
        <v>0</v>
      </c>
      <c r="ET105" s="327">
        <f t="shared" si="551"/>
        <v>0</v>
      </c>
      <c r="EU105" s="329">
        <f t="shared" si="552"/>
        <v>0</v>
      </c>
      <c r="EV105" s="326">
        <f t="shared" si="553"/>
        <v>0</v>
      </c>
      <c r="EW105" s="327">
        <f t="shared" si="554"/>
        <v>0</v>
      </c>
      <c r="EX105" s="327">
        <f t="shared" si="555"/>
        <v>0</v>
      </c>
      <c r="EY105" s="329">
        <f t="shared" si="556"/>
        <v>0</v>
      </c>
      <c r="EZ105" s="326">
        <f t="shared" si="557"/>
        <v>0</v>
      </c>
      <c r="FA105" s="327">
        <f t="shared" si="558"/>
        <v>0</v>
      </c>
      <c r="FB105" s="327">
        <f t="shared" si="559"/>
        <v>0</v>
      </c>
      <c r="FC105" s="329">
        <f t="shared" si="560"/>
        <v>0</v>
      </c>
      <c r="FD105" s="326">
        <f t="shared" si="561"/>
        <v>0</v>
      </c>
      <c r="FE105" s="327">
        <f t="shared" si="562"/>
        <v>0</v>
      </c>
      <c r="FF105" s="327">
        <f t="shared" si="563"/>
        <v>0</v>
      </c>
      <c r="FG105" s="329">
        <f t="shared" si="564"/>
        <v>0</v>
      </c>
      <c r="FH105" s="326">
        <f t="shared" si="565"/>
        <v>0</v>
      </c>
      <c r="FI105" s="327">
        <f t="shared" si="566"/>
        <v>0</v>
      </c>
      <c r="FJ105" s="327">
        <f t="shared" si="567"/>
        <v>0</v>
      </c>
      <c r="FK105" s="329">
        <f t="shared" si="568"/>
        <v>0</v>
      </c>
      <c r="FL105" s="326">
        <f t="shared" si="569"/>
        <v>0</v>
      </c>
      <c r="FM105" s="327">
        <f t="shared" si="570"/>
        <v>0</v>
      </c>
      <c r="FN105" s="327">
        <f t="shared" si="571"/>
        <v>0</v>
      </c>
      <c r="FO105" s="329">
        <f t="shared" si="572"/>
        <v>0</v>
      </c>
      <c r="FP105" s="326">
        <f t="shared" si="573"/>
        <v>0</v>
      </c>
      <c r="FQ105" s="327">
        <f t="shared" si="574"/>
        <v>0</v>
      </c>
      <c r="FR105" s="327">
        <f t="shared" si="575"/>
        <v>0</v>
      </c>
      <c r="FS105" s="329">
        <f t="shared" si="576"/>
        <v>0</v>
      </c>
      <c r="FT105" s="326">
        <f t="shared" si="577"/>
        <v>0</v>
      </c>
      <c r="FU105" s="327">
        <f t="shared" si="578"/>
        <v>0</v>
      </c>
      <c r="FV105" s="327">
        <f t="shared" si="579"/>
        <v>0</v>
      </c>
      <c r="FW105" s="329">
        <f t="shared" si="580"/>
        <v>0</v>
      </c>
      <c r="FX105" s="326">
        <f t="shared" si="581"/>
        <v>0</v>
      </c>
      <c r="FY105" s="327">
        <f t="shared" si="582"/>
        <v>0</v>
      </c>
      <c r="FZ105" s="327">
        <f t="shared" si="583"/>
        <v>0</v>
      </c>
      <c r="GA105" s="329">
        <f t="shared" si="584"/>
        <v>0</v>
      </c>
      <c r="GB105" s="326">
        <f t="shared" si="585"/>
        <v>0</v>
      </c>
      <c r="GC105" s="327">
        <f t="shared" si="586"/>
        <v>0</v>
      </c>
      <c r="GD105" s="327">
        <f t="shared" si="587"/>
        <v>0</v>
      </c>
      <c r="GE105" s="329">
        <f t="shared" si="588"/>
        <v>0</v>
      </c>
      <c r="GF105" s="326">
        <f t="shared" si="589"/>
        <v>0</v>
      </c>
      <c r="GG105" s="327">
        <f t="shared" si="590"/>
        <v>0</v>
      </c>
      <c r="GH105" s="327">
        <f t="shared" si="591"/>
        <v>0</v>
      </c>
      <c r="GI105" s="329">
        <f t="shared" si="592"/>
        <v>0</v>
      </c>
      <c r="GJ105" s="326">
        <f t="shared" si="593"/>
        <v>0</v>
      </c>
      <c r="GK105" s="327">
        <f t="shared" si="594"/>
        <v>0</v>
      </c>
      <c r="GL105" s="327">
        <f t="shared" si="595"/>
        <v>0</v>
      </c>
      <c r="GM105" s="329">
        <f t="shared" si="596"/>
        <v>0</v>
      </c>
      <c r="GN105" s="326">
        <f t="shared" si="597"/>
        <v>0</v>
      </c>
      <c r="GO105" s="327">
        <f t="shared" si="598"/>
        <v>0</v>
      </c>
      <c r="GP105" s="327">
        <f t="shared" si="599"/>
        <v>0</v>
      </c>
      <c r="GQ105" s="329">
        <f t="shared" si="600"/>
        <v>0</v>
      </c>
      <c r="GR105" s="326">
        <f t="shared" si="601"/>
        <v>0</v>
      </c>
      <c r="GS105" s="327">
        <f t="shared" si="602"/>
        <v>0</v>
      </c>
      <c r="GT105" s="327">
        <f t="shared" si="603"/>
        <v>0</v>
      </c>
      <c r="GU105" s="329">
        <f t="shared" si="604"/>
        <v>0</v>
      </c>
      <c r="GV105" s="326">
        <f t="shared" si="605"/>
        <v>0</v>
      </c>
      <c r="GW105" s="327">
        <f t="shared" si="606"/>
        <v>0</v>
      </c>
      <c r="GX105" s="327">
        <f t="shared" si="607"/>
        <v>0</v>
      </c>
      <c r="GY105" s="329">
        <f t="shared" si="608"/>
        <v>0</v>
      </c>
      <c r="GZ105" s="326">
        <f t="shared" si="609"/>
        <v>0</v>
      </c>
      <c r="HA105" s="327">
        <f t="shared" si="610"/>
        <v>0</v>
      </c>
      <c r="HB105" s="327">
        <f t="shared" si="611"/>
        <v>0</v>
      </c>
      <c r="HC105" s="329">
        <f t="shared" si="612"/>
        <v>0</v>
      </c>
      <c r="HD105" s="326">
        <f t="shared" si="613"/>
        <v>0</v>
      </c>
      <c r="HE105" s="327">
        <f t="shared" si="614"/>
        <v>0</v>
      </c>
      <c r="HF105" s="327">
        <f t="shared" si="615"/>
        <v>0</v>
      </c>
      <c r="HG105" s="329">
        <f t="shared" si="616"/>
        <v>0</v>
      </c>
      <c r="HI105" s="330">
        <f t="shared" si="646"/>
        <v>0</v>
      </c>
      <c r="HJ105" s="331">
        <f t="shared" si="647"/>
        <v>0</v>
      </c>
      <c r="HK105" s="331">
        <f t="shared" si="617"/>
        <v>0</v>
      </c>
    </row>
    <row r="106" spans="1:219" ht="13.9" hidden="1" customHeight="1" x14ac:dyDescent="0.25">
      <c r="A106" s="252" t="str">
        <f t="shared" ref="A106:D106" si="784">IF(A37=0, "", A37)</f>
        <v/>
      </c>
      <c r="B106" s="253" t="str">
        <f t="shared" si="784"/>
        <v/>
      </c>
      <c r="C106" s="252" t="str">
        <f t="shared" si="784"/>
        <v/>
      </c>
      <c r="D106" s="252" t="str">
        <f t="shared" si="784"/>
        <v/>
      </c>
      <c r="E106" s="322">
        <f t="shared" si="724"/>
        <v>0</v>
      </c>
      <c r="F106" s="322">
        <f t="shared" si="649"/>
        <v>0</v>
      </c>
      <c r="G106" s="323">
        <f t="shared" si="650"/>
        <v>0</v>
      </c>
      <c r="H106" s="324">
        <f t="shared" si="619"/>
        <v>0</v>
      </c>
      <c r="I106" s="322">
        <f t="shared" si="651"/>
        <v>0</v>
      </c>
      <c r="J106" s="322">
        <f t="shared" si="652"/>
        <v>0</v>
      </c>
      <c r="K106" s="325">
        <f t="shared" si="653"/>
        <v>0</v>
      </c>
      <c r="L106" s="326">
        <f t="shared" si="620"/>
        <v>0</v>
      </c>
      <c r="M106" s="327">
        <f t="shared" si="654"/>
        <v>0</v>
      </c>
      <c r="N106" s="327">
        <f t="shared" si="655"/>
        <v>0</v>
      </c>
      <c r="O106" s="327">
        <f t="shared" si="656"/>
        <v>0</v>
      </c>
      <c r="P106" s="326">
        <f t="shared" si="621"/>
        <v>0</v>
      </c>
      <c r="Q106" s="327">
        <f t="shared" si="657"/>
        <v>0</v>
      </c>
      <c r="R106" s="327">
        <f t="shared" si="658"/>
        <v>0</v>
      </c>
      <c r="S106" s="327">
        <f t="shared" si="659"/>
        <v>0</v>
      </c>
      <c r="T106" s="326">
        <f t="shared" si="622"/>
        <v>0</v>
      </c>
      <c r="U106" s="327">
        <f t="shared" si="660"/>
        <v>0</v>
      </c>
      <c r="V106" s="327">
        <f t="shared" si="661"/>
        <v>0</v>
      </c>
      <c r="W106" s="327">
        <f t="shared" si="662"/>
        <v>0</v>
      </c>
      <c r="X106" s="326">
        <f t="shared" si="623"/>
        <v>0</v>
      </c>
      <c r="Y106" s="327">
        <f t="shared" si="663"/>
        <v>0</v>
      </c>
      <c r="Z106" s="327">
        <f t="shared" si="664"/>
        <v>0</v>
      </c>
      <c r="AA106" s="327">
        <f t="shared" si="665"/>
        <v>0</v>
      </c>
      <c r="AB106" s="326">
        <f t="shared" si="624"/>
        <v>0</v>
      </c>
      <c r="AC106" s="327">
        <f t="shared" si="666"/>
        <v>0</v>
      </c>
      <c r="AD106" s="327">
        <f t="shared" si="667"/>
        <v>0</v>
      </c>
      <c r="AE106" s="327">
        <f t="shared" si="668"/>
        <v>0</v>
      </c>
      <c r="AF106" s="326">
        <f t="shared" si="625"/>
        <v>0</v>
      </c>
      <c r="AG106" s="327">
        <f t="shared" si="669"/>
        <v>0</v>
      </c>
      <c r="AH106" s="327">
        <f t="shared" si="670"/>
        <v>0</v>
      </c>
      <c r="AI106" s="329">
        <f t="shared" si="671"/>
        <v>0</v>
      </c>
      <c r="AJ106" s="326">
        <f t="shared" si="626"/>
        <v>0</v>
      </c>
      <c r="AK106" s="327">
        <f t="shared" si="672"/>
        <v>0</v>
      </c>
      <c r="AL106" s="327">
        <f t="shared" si="673"/>
        <v>0</v>
      </c>
      <c r="AM106" s="329">
        <f t="shared" si="674"/>
        <v>0</v>
      </c>
      <c r="AN106" s="326">
        <f t="shared" si="627"/>
        <v>0</v>
      </c>
      <c r="AO106" s="327">
        <f t="shared" si="675"/>
        <v>0</v>
      </c>
      <c r="AP106" s="327">
        <f t="shared" si="676"/>
        <v>0</v>
      </c>
      <c r="AQ106" s="329">
        <f t="shared" si="677"/>
        <v>0</v>
      </c>
      <c r="AR106" s="326">
        <f t="shared" si="628"/>
        <v>0</v>
      </c>
      <c r="AS106" s="327">
        <f t="shared" si="678"/>
        <v>0</v>
      </c>
      <c r="AT106" s="327">
        <f t="shared" si="679"/>
        <v>0</v>
      </c>
      <c r="AU106" s="329">
        <f t="shared" si="680"/>
        <v>0</v>
      </c>
      <c r="AV106" s="326">
        <f t="shared" si="629"/>
        <v>0</v>
      </c>
      <c r="AW106" s="327">
        <f t="shared" si="681"/>
        <v>0</v>
      </c>
      <c r="AX106" s="327">
        <f t="shared" si="682"/>
        <v>0</v>
      </c>
      <c r="AY106" s="329">
        <f t="shared" si="683"/>
        <v>0</v>
      </c>
      <c r="AZ106" s="326">
        <f t="shared" si="630"/>
        <v>0</v>
      </c>
      <c r="BA106" s="327">
        <f t="shared" si="684"/>
        <v>0</v>
      </c>
      <c r="BB106" s="327">
        <f t="shared" si="685"/>
        <v>0</v>
      </c>
      <c r="BC106" s="329">
        <f t="shared" si="686"/>
        <v>0</v>
      </c>
      <c r="BD106" s="326">
        <f t="shared" si="631"/>
        <v>0</v>
      </c>
      <c r="BE106" s="327">
        <f t="shared" si="687"/>
        <v>0</v>
      </c>
      <c r="BF106" s="327">
        <f t="shared" si="688"/>
        <v>0</v>
      </c>
      <c r="BG106" s="329">
        <f t="shared" si="689"/>
        <v>0</v>
      </c>
      <c r="BH106" s="326">
        <f t="shared" si="632"/>
        <v>0</v>
      </c>
      <c r="BI106" s="327">
        <f t="shared" si="690"/>
        <v>0</v>
      </c>
      <c r="BJ106" s="327">
        <f t="shared" si="691"/>
        <v>0</v>
      </c>
      <c r="BK106" s="329">
        <f t="shared" si="692"/>
        <v>0</v>
      </c>
      <c r="BL106" s="326">
        <f t="shared" si="633"/>
        <v>0</v>
      </c>
      <c r="BM106" s="327">
        <f t="shared" si="693"/>
        <v>0</v>
      </c>
      <c r="BN106" s="327">
        <f t="shared" si="694"/>
        <v>0</v>
      </c>
      <c r="BO106" s="329">
        <f t="shared" si="695"/>
        <v>0</v>
      </c>
      <c r="BP106" s="326">
        <f t="shared" si="634"/>
        <v>0</v>
      </c>
      <c r="BQ106" s="327">
        <f t="shared" si="696"/>
        <v>0</v>
      </c>
      <c r="BR106" s="327">
        <f t="shared" si="697"/>
        <v>0</v>
      </c>
      <c r="BS106" s="329">
        <f t="shared" si="698"/>
        <v>0</v>
      </c>
      <c r="BT106" s="326">
        <f t="shared" si="635"/>
        <v>0</v>
      </c>
      <c r="BU106" s="327">
        <f t="shared" si="699"/>
        <v>0</v>
      </c>
      <c r="BV106" s="327">
        <f t="shared" si="700"/>
        <v>0</v>
      </c>
      <c r="BW106" s="329">
        <f t="shared" si="701"/>
        <v>0</v>
      </c>
      <c r="BX106" s="326">
        <f t="shared" si="636"/>
        <v>0</v>
      </c>
      <c r="BY106" s="327">
        <f t="shared" si="702"/>
        <v>0</v>
      </c>
      <c r="BZ106" s="327">
        <f t="shared" si="703"/>
        <v>0</v>
      </c>
      <c r="CA106" s="329">
        <f t="shared" si="704"/>
        <v>0</v>
      </c>
      <c r="CB106" s="326">
        <f t="shared" si="637"/>
        <v>0</v>
      </c>
      <c r="CC106" s="327">
        <f t="shared" si="705"/>
        <v>0</v>
      </c>
      <c r="CD106" s="327">
        <f t="shared" si="706"/>
        <v>0</v>
      </c>
      <c r="CE106" s="329">
        <f t="shared" si="707"/>
        <v>0</v>
      </c>
      <c r="CF106" s="326">
        <f t="shared" si="638"/>
        <v>0</v>
      </c>
      <c r="CG106" s="327">
        <f t="shared" si="708"/>
        <v>0</v>
      </c>
      <c r="CH106" s="327">
        <f t="shared" si="709"/>
        <v>0</v>
      </c>
      <c r="CI106" s="329">
        <f t="shared" si="710"/>
        <v>0</v>
      </c>
      <c r="CJ106" s="326">
        <f t="shared" si="755"/>
        <v>0</v>
      </c>
      <c r="CK106" s="327">
        <f t="shared" si="759"/>
        <v>0</v>
      </c>
      <c r="CL106" s="327">
        <f t="shared" si="491"/>
        <v>0</v>
      </c>
      <c r="CM106" s="329">
        <f t="shared" si="492"/>
        <v>0</v>
      </c>
      <c r="CN106" s="326">
        <f t="shared" si="755"/>
        <v>0</v>
      </c>
      <c r="CO106" s="327">
        <f t="shared" si="760"/>
        <v>0</v>
      </c>
      <c r="CP106" s="327">
        <f t="shared" si="495"/>
        <v>0</v>
      </c>
      <c r="CQ106" s="329">
        <f t="shared" si="496"/>
        <v>0</v>
      </c>
      <c r="CR106" s="326">
        <f t="shared" si="755"/>
        <v>0</v>
      </c>
      <c r="CS106" s="327">
        <f t="shared" si="761"/>
        <v>0</v>
      </c>
      <c r="CT106" s="327">
        <f t="shared" si="499"/>
        <v>0</v>
      </c>
      <c r="CU106" s="329">
        <f t="shared" si="500"/>
        <v>0</v>
      </c>
      <c r="CV106" s="326">
        <f t="shared" si="755"/>
        <v>0</v>
      </c>
      <c r="CW106" s="327">
        <f t="shared" si="762"/>
        <v>0</v>
      </c>
      <c r="CX106" s="327">
        <f t="shared" si="503"/>
        <v>0</v>
      </c>
      <c r="CY106" s="329">
        <f t="shared" si="504"/>
        <v>0</v>
      </c>
      <c r="CZ106" s="326">
        <f t="shared" si="755"/>
        <v>0</v>
      </c>
      <c r="DA106" s="327">
        <f t="shared" si="763"/>
        <v>0</v>
      </c>
      <c r="DB106" s="327">
        <f t="shared" si="507"/>
        <v>0</v>
      </c>
      <c r="DC106" s="329">
        <f t="shared" si="508"/>
        <v>0</v>
      </c>
      <c r="DD106" s="326">
        <f t="shared" ref="DD106" si="785">DD37</f>
        <v>0</v>
      </c>
      <c r="DE106" s="327">
        <f t="shared" si="510"/>
        <v>0</v>
      </c>
      <c r="DF106" s="327">
        <f t="shared" si="511"/>
        <v>0</v>
      </c>
      <c r="DG106" s="329">
        <f t="shared" si="512"/>
        <v>0</v>
      </c>
      <c r="DH106" s="326">
        <f t="shared" ref="DH106" si="786">DH37</f>
        <v>0</v>
      </c>
      <c r="DI106" s="327">
        <f t="shared" si="514"/>
        <v>0</v>
      </c>
      <c r="DJ106" s="327">
        <f t="shared" si="515"/>
        <v>0</v>
      </c>
      <c r="DK106" s="329">
        <f t="shared" si="516"/>
        <v>0</v>
      </c>
      <c r="DL106" s="326">
        <f t="shared" si="517"/>
        <v>0</v>
      </c>
      <c r="DM106" s="327">
        <f t="shared" si="518"/>
        <v>0</v>
      </c>
      <c r="DN106" s="327">
        <f t="shared" si="519"/>
        <v>0</v>
      </c>
      <c r="DO106" s="329">
        <f t="shared" si="520"/>
        <v>0</v>
      </c>
      <c r="DP106" s="326">
        <f t="shared" si="521"/>
        <v>0</v>
      </c>
      <c r="DQ106" s="327">
        <f t="shared" si="522"/>
        <v>0</v>
      </c>
      <c r="DR106" s="327">
        <f t="shared" si="523"/>
        <v>0</v>
      </c>
      <c r="DS106" s="329">
        <f t="shared" si="524"/>
        <v>0</v>
      </c>
      <c r="DT106" s="326">
        <f t="shared" si="525"/>
        <v>0</v>
      </c>
      <c r="DU106" s="327">
        <f t="shared" si="526"/>
        <v>0</v>
      </c>
      <c r="DV106" s="327">
        <f t="shared" si="527"/>
        <v>0</v>
      </c>
      <c r="DW106" s="329">
        <f t="shared" si="528"/>
        <v>0</v>
      </c>
      <c r="DX106" s="326">
        <f t="shared" si="529"/>
        <v>0</v>
      </c>
      <c r="DY106" s="327">
        <f t="shared" si="530"/>
        <v>0</v>
      </c>
      <c r="DZ106" s="327">
        <f t="shared" si="531"/>
        <v>0</v>
      </c>
      <c r="EA106" s="329">
        <f t="shared" si="532"/>
        <v>0</v>
      </c>
      <c r="EB106" s="326">
        <f t="shared" si="533"/>
        <v>0</v>
      </c>
      <c r="EC106" s="327">
        <f t="shared" si="534"/>
        <v>0</v>
      </c>
      <c r="ED106" s="327">
        <f t="shared" si="535"/>
        <v>0</v>
      </c>
      <c r="EE106" s="329">
        <f t="shared" si="536"/>
        <v>0</v>
      </c>
      <c r="EF106" s="326">
        <f t="shared" si="537"/>
        <v>0</v>
      </c>
      <c r="EG106" s="327">
        <f t="shared" si="538"/>
        <v>0</v>
      </c>
      <c r="EH106" s="327">
        <f t="shared" si="539"/>
        <v>0</v>
      </c>
      <c r="EI106" s="329">
        <f t="shared" si="540"/>
        <v>0</v>
      </c>
      <c r="EJ106" s="326">
        <f t="shared" si="541"/>
        <v>0</v>
      </c>
      <c r="EK106" s="327">
        <f t="shared" si="542"/>
        <v>0</v>
      </c>
      <c r="EL106" s="327">
        <f t="shared" si="543"/>
        <v>0</v>
      </c>
      <c r="EM106" s="329">
        <f t="shared" si="544"/>
        <v>0</v>
      </c>
      <c r="EN106" s="326">
        <f t="shared" si="545"/>
        <v>0</v>
      </c>
      <c r="EO106" s="327">
        <f t="shared" si="546"/>
        <v>0</v>
      </c>
      <c r="EP106" s="327">
        <f t="shared" si="547"/>
        <v>0</v>
      </c>
      <c r="EQ106" s="329">
        <f t="shared" si="548"/>
        <v>0</v>
      </c>
      <c r="ER106" s="326">
        <f t="shared" si="549"/>
        <v>0</v>
      </c>
      <c r="ES106" s="327">
        <f t="shared" si="550"/>
        <v>0</v>
      </c>
      <c r="ET106" s="327">
        <f t="shared" si="551"/>
        <v>0</v>
      </c>
      <c r="EU106" s="329">
        <f t="shared" si="552"/>
        <v>0</v>
      </c>
      <c r="EV106" s="326">
        <f t="shared" si="553"/>
        <v>0</v>
      </c>
      <c r="EW106" s="327">
        <f t="shared" si="554"/>
        <v>0</v>
      </c>
      <c r="EX106" s="327">
        <f t="shared" si="555"/>
        <v>0</v>
      </c>
      <c r="EY106" s="329">
        <f t="shared" si="556"/>
        <v>0</v>
      </c>
      <c r="EZ106" s="326">
        <f t="shared" si="557"/>
        <v>0</v>
      </c>
      <c r="FA106" s="327">
        <f t="shared" si="558"/>
        <v>0</v>
      </c>
      <c r="FB106" s="327">
        <f t="shared" si="559"/>
        <v>0</v>
      </c>
      <c r="FC106" s="329">
        <f t="shared" si="560"/>
        <v>0</v>
      </c>
      <c r="FD106" s="326">
        <f t="shared" si="561"/>
        <v>0</v>
      </c>
      <c r="FE106" s="327">
        <f t="shared" si="562"/>
        <v>0</v>
      </c>
      <c r="FF106" s="327">
        <f t="shared" si="563"/>
        <v>0</v>
      </c>
      <c r="FG106" s="329">
        <f t="shared" si="564"/>
        <v>0</v>
      </c>
      <c r="FH106" s="326">
        <f t="shared" si="565"/>
        <v>0</v>
      </c>
      <c r="FI106" s="327">
        <f t="shared" si="566"/>
        <v>0</v>
      </c>
      <c r="FJ106" s="327">
        <f t="shared" si="567"/>
        <v>0</v>
      </c>
      <c r="FK106" s="329">
        <f t="shared" si="568"/>
        <v>0</v>
      </c>
      <c r="FL106" s="326">
        <f t="shared" si="569"/>
        <v>0</v>
      </c>
      <c r="FM106" s="327">
        <f t="shared" si="570"/>
        <v>0</v>
      </c>
      <c r="FN106" s="327">
        <f t="shared" si="571"/>
        <v>0</v>
      </c>
      <c r="FO106" s="329">
        <f t="shared" si="572"/>
        <v>0</v>
      </c>
      <c r="FP106" s="326">
        <f t="shared" si="573"/>
        <v>0</v>
      </c>
      <c r="FQ106" s="327">
        <f t="shared" si="574"/>
        <v>0</v>
      </c>
      <c r="FR106" s="327">
        <f t="shared" si="575"/>
        <v>0</v>
      </c>
      <c r="FS106" s="329">
        <f t="shared" si="576"/>
        <v>0</v>
      </c>
      <c r="FT106" s="326">
        <f t="shared" si="577"/>
        <v>0</v>
      </c>
      <c r="FU106" s="327">
        <f t="shared" si="578"/>
        <v>0</v>
      </c>
      <c r="FV106" s="327">
        <f t="shared" si="579"/>
        <v>0</v>
      </c>
      <c r="FW106" s="329">
        <f t="shared" si="580"/>
        <v>0</v>
      </c>
      <c r="FX106" s="326">
        <f t="shared" si="581"/>
        <v>0</v>
      </c>
      <c r="FY106" s="327">
        <f t="shared" si="582"/>
        <v>0</v>
      </c>
      <c r="FZ106" s="327">
        <f t="shared" si="583"/>
        <v>0</v>
      </c>
      <c r="GA106" s="329">
        <f t="shared" si="584"/>
        <v>0</v>
      </c>
      <c r="GB106" s="326">
        <f t="shared" si="585"/>
        <v>0</v>
      </c>
      <c r="GC106" s="327">
        <f t="shared" si="586"/>
        <v>0</v>
      </c>
      <c r="GD106" s="327">
        <f t="shared" si="587"/>
        <v>0</v>
      </c>
      <c r="GE106" s="329">
        <f t="shared" si="588"/>
        <v>0</v>
      </c>
      <c r="GF106" s="326">
        <f t="shared" si="589"/>
        <v>0</v>
      </c>
      <c r="GG106" s="327">
        <f t="shared" si="590"/>
        <v>0</v>
      </c>
      <c r="GH106" s="327">
        <f t="shared" si="591"/>
        <v>0</v>
      </c>
      <c r="GI106" s="329">
        <f t="shared" si="592"/>
        <v>0</v>
      </c>
      <c r="GJ106" s="326">
        <f t="shared" si="593"/>
        <v>0</v>
      </c>
      <c r="GK106" s="327">
        <f t="shared" si="594"/>
        <v>0</v>
      </c>
      <c r="GL106" s="327">
        <f t="shared" si="595"/>
        <v>0</v>
      </c>
      <c r="GM106" s="329">
        <f t="shared" si="596"/>
        <v>0</v>
      </c>
      <c r="GN106" s="326">
        <f t="shared" si="597"/>
        <v>0</v>
      </c>
      <c r="GO106" s="327">
        <f t="shared" si="598"/>
        <v>0</v>
      </c>
      <c r="GP106" s="327">
        <f t="shared" si="599"/>
        <v>0</v>
      </c>
      <c r="GQ106" s="329">
        <f t="shared" si="600"/>
        <v>0</v>
      </c>
      <c r="GR106" s="326">
        <f t="shared" si="601"/>
        <v>0</v>
      </c>
      <c r="GS106" s="327">
        <f t="shared" si="602"/>
        <v>0</v>
      </c>
      <c r="GT106" s="327">
        <f t="shared" si="603"/>
        <v>0</v>
      </c>
      <c r="GU106" s="329">
        <f t="shared" si="604"/>
        <v>0</v>
      </c>
      <c r="GV106" s="326">
        <f t="shared" si="605"/>
        <v>0</v>
      </c>
      <c r="GW106" s="327">
        <f t="shared" si="606"/>
        <v>0</v>
      </c>
      <c r="GX106" s="327">
        <f t="shared" si="607"/>
        <v>0</v>
      </c>
      <c r="GY106" s="329">
        <f t="shared" si="608"/>
        <v>0</v>
      </c>
      <c r="GZ106" s="326">
        <f t="shared" si="609"/>
        <v>0</v>
      </c>
      <c r="HA106" s="327">
        <f t="shared" si="610"/>
        <v>0</v>
      </c>
      <c r="HB106" s="327">
        <f t="shared" si="611"/>
        <v>0</v>
      </c>
      <c r="HC106" s="329">
        <f t="shared" si="612"/>
        <v>0</v>
      </c>
      <c r="HD106" s="326">
        <f t="shared" si="613"/>
        <v>0</v>
      </c>
      <c r="HE106" s="327">
        <f t="shared" si="614"/>
        <v>0</v>
      </c>
      <c r="HF106" s="327">
        <f t="shared" si="615"/>
        <v>0</v>
      </c>
      <c r="HG106" s="329">
        <f t="shared" si="616"/>
        <v>0</v>
      </c>
      <c r="HI106" s="330">
        <f t="shared" si="646"/>
        <v>0</v>
      </c>
      <c r="HJ106" s="331">
        <f t="shared" si="647"/>
        <v>0</v>
      </c>
      <c r="HK106" s="331">
        <f t="shared" si="617"/>
        <v>0</v>
      </c>
    </row>
    <row r="107" spans="1:219" ht="13.9" hidden="1" customHeight="1" x14ac:dyDescent="0.25">
      <c r="A107" s="252" t="str">
        <f t="shared" ref="A107:D107" si="787">IF(A38=0, "", A38)</f>
        <v/>
      </c>
      <c r="B107" s="253" t="str">
        <f t="shared" si="787"/>
        <v/>
      </c>
      <c r="C107" s="252" t="str">
        <f t="shared" si="787"/>
        <v/>
      </c>
      <c r="D107" s="252" t="str">
        <f t="shared" si="787"/>
        <v/>
      </c>
      <c r="E107" s="322">
        <f t="shared" si="724"/>
        <v>0</v>
      </c>
      <c r="F107" s="322">
        <f t="shared" si="649"/>
        <v>0</v>
      </c>
      <c r="G107" s="323">
        <f>IF(C107="",0,IF(C107="01-60", $I$5, IF(C107="01-70",$I$3,IF(C107="01-10", $I$6, IF(C107="01-80", $I$7)))))</f>
        <v>0</v>
      </c>
      <c r="H107" s="324">
        <f t="shared" si="619"/>
        <v>0</v>
      </c>
      <c r="I107" s="322">
        <f t="shared" si="651"/>
        <v>0</v>
      </c>
      <c r="J107" s="322">
        <f t="shared" si="652"/>
        <v>0</v>
      </c>
      <c r="K107" s="325">
        <f t="shared" si="653"/>
        <v>0</v>
      </c>
      <c r="L107" s="326">
        <f t="shared" si="620"/>
        <v>0</v>
      </c>
      <c r="M107" s="327">
        <f t="shared" si="654"/>
        <v>0</v>
      </c>
      <c r="N107" s="327">
        <f t="shared" si="655"/>
        <v>0</v>
      </c>
      <c r="O107" s="327">
        <f t="shared" si="656"/>
        <v>0</v>
      </c>
      <c r="P107" s="326">
        <f t="shared" si="621"/>
        <v>0</v>
      </c>
      <c r="Q107" s="327">
        <f t="shared" si="657"/>
        <v>0</v>
      </c>
      <c r="R107" s="327">
        <f t="shared" si="658"/>
        <v>0</v>
      </c>
      <c r="S107" s="327">
        <f t="shared" si="659"/>
        <v>0</v>
      </c>
      <c r="T107" s="326">
        <f t="shared" si="622"/>
        <v>0</v>
      </c>
      <c r="U107" s="327">
        <f t="shared" si="660"/>
        <v>0</v>
      </c>
      <c r="V107" s="327">
        <f t="shared" si="661"/>
        <v>0</v>
      </c>
      <c r="W107" s="327">
        <f t="shared" si="662"/>
        <v>0</v>
      </c>
      <c r="X107" s="326">
        <f t="shared" si="623"/>
        <v>0</v>
      </c>
      <c r="Y107" s="327">
        <f t="shared" si="663"/>
        <v>0</v>
      </c>
      <c r="Z107" s="327">
        <f t="shared" si="664"/>
        <v>0</v>
      </c>
      <c r="AA107" s="327">
        <f t="shared" si="665"/>
        <v>0</v>
      </c>
      <c r="AB107" s="326">
        <f t="shared" si="624"/>
        <v>0</v>
      </c>
      <c r="AC107" s="327">
        <f t="shared" si="666"/>
        <v>0</v>
      </c>
      <c r="AD107" s="327">
        <f t="shared" si="667"/>
        <v>0</v>
      </c>
      <c r="AE107" s="327">
        <f t="shared" si="668"/>
        <v>0</v>
      </c>
      <c r="AF107" s="326">
        <f t="shared" si="625"/>
        <v>0</v>
      </c>
      <c r="AG107" s="327">
        <f t="shared" si="669"/>
        <v>0</v>
      </c>
      <c r="AH107" s="327">
        <f t="shared" si="670"/>
        <v>0</v>
      </c>
      <c r="AI107" s="329">
        <f t="shared" si="671"/>
        <v>0</v>
      </c>
      <c r="AJ107" s="326">
        <f t="shared" si="626"/>
        <v>0</v>
      </c>
      <c r="AK107" s="327">
        <f t="shared" si="672"/>
        <v>0</v>
      </c>
      <c r="AL107" s="327">
        <f t="shared" si="673"/>
        <v>0</v>
      </c>
      <c r="AM107" s="329">
        <f t="shared" si="674"/>
        <v>0</v>
      </c>
      <c r="AN107" s="326">
        <f t="shared" si="627"/>
        <v>0</v>
      </c>
      <c r="AO107" s="327">
        <f t="shared" si="675"/>
        <v>0</v>
      </c>
      <c r="AP107" s="327">
        <f t="shared" si="676"/>
        <v>0</v>
      </c>
      <c r="AQ107" s="329">
        <f t="shared" si="677"/>
        <v>0</v>
      </c>
      <c r="AR107" s="326">
        <f t="shared" si="628"/>
        <v>0</v>
      </c>
      <c r="AS107" s="327">
        <f t="shared" si="678"/>
        <v>0</v>
      </c>
      <c r="AT107" s="327">
        <f t="shared" si="679"/>
        <v>0</v>
      </c>
      <c r="AU107" s="329">
        <f t="shared" si="680"/>
        <v>0</v>
      </c>
      <c r="AV107" s="326">
        <f t="shared" si="629"/>
        <v>0</v>
      </c>
      <c r="AW107" s="327">
        <f t="shared" si="681"/>
        <v>0</v>
      </c>
      <c r="AX107" s="327">
        <f t="shared" si="682"/>
        <v>0</v>
      </c>
      <c r="AY107" s="329">
        <f t="shared" si="683"/>
        <v>0</v>
      </c>
      <c r="AZ107" s="326">
        <f t="shared" si="630"/>
        <v>0</v>
      </c>
      <c r="BA107" s="327">
        <f t="shared" si="684"/>
        <v>0</v>
      </c>
      <c r="BB107" s="327">
        <f t="shared" si="685"/>
        <v>0</v>
      </c>
      <c r="BC107" s="329">
        <f t="shared" si="686"/>
        <v>0</v>
      </c>
      <c r="BD107" s="326">
        <f t="shared" si="631"/>
        <v>0</v>
      </c>
      <c r="BE107" s="327">
        <f t="shared" si="687"/>
        <v>0</v>
      </c>
      <c r="BF107" s="327">
        <f t="shared" si="688"/>
        <v>0</v>
      </c>
      <c r="BG107" s="329">
        <f t="shared" si="689"/>
        <v>0</v>
      </c>
      <c r="BH107" s="326">
        <f t="shared" si="632"/>
        <v>0</v>
      </c>
      <c r="BI107" s="327">
        <f t="shared" si="690"/>
        <v>0</v>
      </c>
      <c r="BJ107" s="327">
        <f t="shared" si="691"/>
        <v>0</v>
      </c>
      <c r="BK107" s="329">
        <f t="shared" si="692"/>
        <v>0</v>
      </c>
      <c r="BL107" s="326">
        <f t="shared" si="633"/>
        <v>0</v>
      </c>
      <c r="BM107" s="327">
        <f t="shared" si="693"/>
        <v>0</v>
      </c>
      <c r="BN107" s="327">
        <f t="shared" si="694"/>
        <v>0</v>
      </c>
      <c r="BO107" s="329">
        <f t="shared" si="695"/>
        <v>0</v>
      </c>
      <c r="BP107" s="326">
        <f t="shared" si="634"/>
        <v>0</v>
      </c>
      <c r="BQ107" s="327">
        <f t="shared" si="696"/>
        <v>0</v>
      </c>
      <c r="BR107" s="327">
        <f t="shared" si="697"/>
        <v>0</v>
      </c>
      <c r="BS107" s="329">
        <f t="shared" si="698"/>
        <v>0</v>
      </c>
      <c r="BT107" s="326">
        <f t="shared" si="635"/>
        <v>0</v>
      </c>
      <c r="BU107" s="327">
        <f t="shared" si="699"/>
        <v>0</v>
      </c>
      <c r="BV107" s="327">
        <f t="shared" si="700"/>
        <v>0</v>
      </c>
      <c r="BW107" s="329">
        <f t="shared" si="701"/>
        <v>0</v>
      </c>
      <c r="BX107" s="326">
        <f t="shared" si="636"/>
        <v>0</v>
      </c>
      <c r="BY107" s="327">
        <f t="shared" si="702"/>
        <v>0</v>
      </c>
      <c r="BZ107" s="327">
        <f t="shared" si="703"/>
        <v>0</v>
      </c>
      <c r="CA107" s="329">
        <f t="shared" si="704"/>
        <v>0</v>
      </c>
      <c r="CB107" s="326">
        <f t="shared" si="637"/>
        <v>0</v>
      </c>
      <c r="CC107" s="327">
        <f t="shared" si="705"/>
        <v>0</v>
      </c>
      <c r="CD107" s="327">
        <f t="shared" si="706"/>
        <v>0</v>
      </c>
      <c r="CE107" s="329">
        <f t="shared" si="707"/>
        <v>0</v>
      </c>
      <c r="CF107" s="326">
        <f t="shared" si="638"/>
        <v>0</v>
      </c>
      <c r="CG107" s="327">
        <f t="shared" si="708"/>
        <v>0</v>
      </c>
      <c r="CH107" s="327">
        <f t="shared" si="709"/>
        <v>0</v>
      </c>
      <c r="CI107" s="329">
        <f t="shared" si="710"/>
        <v>0</v>
      </c>
      <c r="CJ107" s="326">
        <f t="shared" si="755"/>
        <v>0</v>
      </c>
      <c r="CK107" s="327">
        <f t="shared" si="759"/>
        <v>0</v>
      </c>
      <c r="CL107" s="327">
        <f t="shared" si="491"/>
        <v>0</v>
      </c>
      <c r="CM107" s="329">
        <f t="shared" si="492"/>
        <v>0</v>
      </c>
      <c r="CN107" s="326">
        <f t="shared" si="755"/>
        <v>0</v>
      </c>
      <c r="CO107" s="327">
        <f t="shared" si="760"/>
        <v>0</v>
      </c>
      <c r="CP107" s="327">
        <f t="shared" si="495"/>
        <v>0</v>
      </c>
      <c r="CQ107" s="329">
        <f t="shared" si="496"/>
        <v>0</v>
      </c>
      <c r="CR107" s="326">
        <f t="shared" si="755"/>
        <v>0</v>
      </c>
      <c r="CS107" s="327">
        <f t="shared" si="761"/>
        <v>0</v>
      </c>
      <c r="CT107" s="327">
        <f t="shared" si="499"/>
        <v>0</v>
      </c>
      <c r="CU107" s="329">
        <f t="shared" si="500"/>
        <v>0</v>
      </c>
      <c r="CV107" s="326">
        <f t="shared" si="755"/>
        <v>0</v>
      </c>
      <c r="CW107" s="327">
        <f t="shared" si="762"/>
        <v>0</v>
      </c>
      <c r="CX107" s="327">
        <f t="shared" si="503"/>
        <v>0</v>
      </c>
      <c r="CY107" s="329">
        <f t="shared" si="504"/>
        <v>0</v>
      </c>
      <c r="CZ107" s="326">
        <f t="shared" si="755"/>
        <v>0</v>
      </c>
      <c r="DA107" s="327">
        <f t="shared" si="763"/>
        <v>0</v>
      </c>
      <c r="DB107" s="327">
        <f t="shared" si="507"/>
        <v>0</v>
      </c>
      <c r="DC107" s="329">
        <f t="shared" si="508"/>
        <v>0</v>
      </c>
      <c r="DD107" s="326">
        <f t="shared" ref="DD107" si="788">DD38</f>
        <v>0</v>
      </c>
      <c r="DE107" s="327">
        <f t="shared" si="510"/>
        <v>0</v>
      </c>
      <c r="DF107" s="327">
        <f t="shared" si="511"/>
        <v>0</v>
      </c>
      <c r="DG107" s="329">
        <f t="shared" si="512"/>
        <v>0</v>
      </c>
      <c r="DH107" s="326">
        <f t="shared" ref="DH107" si="789">DH38</f>
        <v>0</v>
      </c>
      <c r="DI107" s="327">
        <f t="shared" si="514"/>
        <v>0</v>
      </c>
      <c r="DJ107" s="327">
        <f t="shared" si="515"/>
        <v>0</v>
      </c>
      <c r="DK107" s="329">
        <f t="shared" si="516"/>
        <v>0</v>
      </c>
      <c r="DL107" s="326">
        <f t="shared" si="517"/>
        <v>0</v>
      </c>
      <c r="DM107" s="327">
        <f t="shared" si="518"/>
        <v>0</v>
      </c>
      <c r="DN107" s="327">
        <f t="shared" si="519"/>
        <v>0</v>
      </c>
      <c r="DO107" s="329">
        <f t="shared" si="520"/>
        <v>0</v>
      </c>
      <c r="DP107" s="326">
        <f t="shared" si="521"/>
        <v>0</v>
      </c>
      <c r="DQ107" s="327">
        <f t="shared" si="522"/>
        <v>0</v>
      </c>
      <c r="DR107" s="327">
        <f t="shared" si="523"/>
        <v>0</v>
      </c>
      <c r="DS107" s="329">
        <f t="shared" si="524"/>
        <v>0</v>
      </c>
      <c r="DT107" s="326">
        <f t="shared" si="525"/>
        <v>0</v>
      </c>
      <c r="DU107" s="327">
        <f t="shared" si="526"/>
        <v>0</v>
      </c>
      <c r="DV107" s="327">
        <f t="shared" si="527"/>
        <v>0</v>
      </c>
      <c r="DW107" s="329">
        <f t="shared" si="528"/>
        <v>0</v>
      </c>
      <c r="DX107" s="326">
        <f t="shared" si="529"/>
        <v>0</v>
      </c>
      <c r="DY107" s="327">
        <f t="shared" si="530"/>
        <v>0</v>
      </c>
      <c r="DZ107" s="327">
        <f t="shared" si="531"/>
        <v>0</v>
      </c>
      <c r="EA107" s="329">
        <f t="shared" si="532"/>
        <v>0</v>
      </c>
      <c r="EB107" s="326">
        <f t="shared" si="533"/>
        <v>0</v>
      </c>
      <c r="EC107" s="327">
        <f t="shared" si="534"/>
        <v>0</v>
      </c>
      <c r="ED107" s="327">
        <f t="shared" si="535"/>
        <v>0</v>
      </c>
      <c r="EE107" s="329">
        <f t="shared" si="536"/>
        <v>0</v>
      </c>
      <c r="EF107" s="326">
        <f t="shared" si="537"/>
        <v>0</v>
      </c>
      <c r="EG107" s="327">
        <f t="shared" si="538"/>
        <v>0</v>
      </c>
      <c r="EH107" s="327">
        <f t="shared" si="539"/>
        <v>0</v>
      </c>
      <c r="EI107" s="329">
        <f t="shared" si="540"/>
        <v>0</v>
      </c>
      <c r="EJ107" s="326">
        <f t="shared" si="541"/>
        <v>0</v>
      </c>
      <c r="EK107" s="327">
        <f t="shared" si="542"/>
        <v>0</v>
      </c>
      <c r="EL107" s="327">
        <f t="shared" si="543"/>
        <v>0</v>
      </c>
      <c r="EM107" s="329">
        <f t="shared" si="544"/>
        <v>0</v>
      </c>
      <c r="EN107" s="326">
        <f t="shared" si="545"/>
        <v>0</v>
      </c>
      <c r="EO107" s="327">
        <f t="shared" si="546"/>
        <v>0</v>
      </c>
      <c r="EP107" s="327">
        <f t="shared" si="547"/>
        <v>0</v>
      </c>
      <c r="EQ107" s="329">
        <f t="shared" si="548"/>
        <v>0</v>
      </c>
      <c r="ER107" s="326">
        <f t="shared" si="549"/>
        <v>0</v>
      </c>
      <c r="ES107" s="327">
        <f t="shared" si="550"/>
        <v>0</v>
      </c>
      <c r="ET107" s="327">
        <f t="shared" si="551"/>
        <v>0</v>
      </c>
      <c r="EU107" s="329">
        <f t="shared" si="552"/>
        <v>0</v>
      </c>
      <c r="EV107" s="326">
        <f t="shared" si="553"/>
        <v>0</v>
      </c>
      <c r="EW107" s="327">
        <f t="shared" si="554"/>
        <v>0</v>
      </c>
      <c r="EX107" s="327">
        <f t="shared" si="555"/>
        <v>0</v>
      </c>
      <c r="EY107" s="329">
        <f t="shared" si="556"/>
        <v>0</v>
      </c>
      <c r="EZ107" s="326">
        <f t="shared" si="557"/>
        <v>0</v>
      </c>
      <c r="FA107" s="327">
        <f t="shared" si="558"/>
        <v>0</v>
      </c>
      <c r="FB107" s="327">
        <f t="shared" si="559"/>
        <v>0</v>
      </c>
      <c r="FC107" s="329">
        <f t="shared" si="560"/>
        <v>0</v>
      </c>
      <c r="FD107" s="326">
        <f t="shared" si="561"/>
        <v>0</v>
      </c>
      <c r="FE107" s="327">
        <f t="shared" si="562"/>
        <v>0</v>
      </c>
      <c r="FF107" s="327">
        <f t="shared" si="563"/>
        <v>0</v>
      </c>
      <c r="FG107" s="329">
        <f t="shared" si="564"/>
        <v>0</v>
      </c>
      <c r="FH107" s="326">
        <f t="shared" si="565"/>
        <v>0</v>
      </c>
      <c r="FI107" s="327">
        <f t="shared" si="566"/>
        <v>0</v>
      </c>
      <c r="FJ107" s="327">
        <f t="shared" si="567"/>
        <v>0</v>
      </c>
      <c r="FK107" s="329">
        <f t="shared" si="568"/>
        <v>0</v>
      </c>
      <c r="FL107" s="326">
        <f t="shared" si="569"/>
        <v>0</v>
      </c>
      <c r="FM107" s="327">
        <f t="shared" si="570"/>
        <v>0</v>
      </c>
      <c r="FN107" s="327">
        <f t="shared" si="571"/>
        <v>0</v>
      </c>
      <c r="FO107" s="329">
        <f t="shared" si="572"/>
        <v>0</v>
      </c>
      <c r="FP107" s="326">
        <f t="shared" si="573"/>
        <v>0</v>
      </c>
      <c r="FQ107" s="327">
        <f t="shared" si="574"/>
        <v>0</v>
      </c>
      <c r="FR107" s="327">
        <f t="shared" si="575"/>
        <v>0</v>
      </c>
      <c r="FS107" s="329">
        <f t="shared" si="576"/>
        <v>0</v>
      </c>
      <c r="FT107" s="326">
        <f t="shared" si="577"/>
        <v>0</v>
      </c>
      <c r="FU107" s="327">
        <f t="shared" si="578"/>
        <v>0</v>
      </c>
      <c r="FV107" s="327">
        <f t="shared" si="579"/>
        <v>0</v>
      </c>
      <c r="FW107" s="329">
        <f t="shared" si="580"/>
        <v>0</v>
      </c>
      <c r="FX107" s="326">
        <f t="shared" si="581"/>
        <v>0</v>
      </c>
      <c r="FY107" s="327">
        <f t="shared" si="582"/>
        <v>0</v>
      </c>
      <c r="FZ107" s="327">
        <f t="shared" si="583"/>
        <v>0</v>
      </c>
      <c r="GA107" s="329">
        <f t="shared" si="584"/>
        <v>0</v>
      </c>
      <c r="GB107" s="326">
        <f t="shared" si="585"/>
        <v>0</v>
      </c>
      <c r="GC107" s="327">
        <f t="shared" si="586"/>
        <v>0</v>
      </c>
      <c r="GD107" s="327">
        <f t="shared" si="587"/>
        <v>0</v>
      </c>
      <c r="GE107" s="329">
        <f t="shared" si="588"/>
        <v>0</v>
      </c>
      <c r="GF107" s="326">
        <f t="shared" si="589"/>
        <v>0</v>
      </c>
      <c r="GG107" s="327">
        <f t="shared" si="590"/>
        <v>0</v>
      </c>
      <c r="GH107" s="327">
        <f t="shared" si="591"/>
        <v>0</v>
      </c>
      <c r="GI107" s="329">
        <f t="shared" si="592"/>
        <v>0</v>
      </c>
      <c r="GJ107" s="326">
        <f t="shared" si="593"/>
        <v>0</v>
      </c>
      <c r="GK107" s="327">
        <f t="shared" si="594"/>
        <v>0</v>
      </c>
      <c r="GL107" s="327">
        <f t="shared" si="595"/>
        <v>0</v>
      </c>
      <c r="GM107" s="329">
        <f t="shared" si="596"/>
        <v>0</v>
      </c>
      <c r="GN107" s="326">
        <f t="shared" si="597"/>
        <v>0</v>
      </c>
      <c r="GO107" s="327">
        <f t="shared" si="598"/>
        <v>0</v>
      </c>
      <c r="GP107" s="327">
        <f t="shared" si="599"/>
        <v>0</v>
      </c>
      <c r="GQ107" s="329">
        <f t="shared" si="600"/>
        <v>0</v>
      </c>
      <c r="GR107" s="326">
        <f t="shared" si="601"/>
        <v>0</v>
      </c>
      <c r="GS107" s="327">
        <f t="shared" si="602"/>
        <v>0</v>
      </c>
      <c r="GT107" s="327">
        <f t="shared" si="603"/>
        <v>0</v>
      </c>
      <c r="GU107" s="329">
        <f t="shared" si="604"/>
        <v>0</v>
      </c>
      <c r="GV107" s="326">
        <f t="shared" si="605"/>
        <v>0</v>
      </c>
      <c r="GW107" s="327">
        <f t="shared" si="606"/>
        <v>0</v>
      </c>
      <c r="GX107" s="327">
        <f t="shared" si="607"/>
        <v>0</v>
      </c>
      <c r="GY107" s="329">
        <f t="shared" si="608"/>
        <v>0</v>
      </c>
      <c r="GZ107" s="326">
        <f t="shared" si="609"/>
        <v>0</v>
      </c>
      <c r="HA107" s="327">
        <f t="shared" si="610"/>
        <v>0</v>
      </c>
      <c r="HB107" s="327">
        <f t="shared" si="611"/>
        <v>0</v>
      </c>
      <c r="HC107" s="329">
        <f t="shared" si="612"/>
        <v>0</v>
      </c>
      <c r="HD107" s="326">
        <f t="shared" si="613"/>
        <v>0</v>
      </c>
      <c r="HE107" s="327">
        <f t="shared" si="614"/>
        <v>0</v>
      </c>
      <c r="HF107" s="327">
        <f t="shared" si="615"/>
        <v>0</v>
      </c>
      <c r="HG107" s="329">
        <f t="shared" si="616"/>
        <v>0</v>
      </c>
      <c r="HI107" s="330">
        <f t="shared" si="646"/>
        <v>0</v>
      </c>
      <c r="HJ107" s="331">
        <f t="shared" si="647"/>
        <v>0</v>
      </c>
      <c r="HK107" s="331">
        <f t="shared" si="617"/>
        <v>0</v>
      </c>
    </row>
    <row r="108" spans="1:219" ht="13.9" hidden="1" customHeight="1" x14ac:dyDescent="0.25">
      <c r="A108" s="252" t="str">
        <f t="shared" ref="A108:D108" si="790">IF(A39=0, "", A39)</f>
        <v/>
      </c>
      <c r="B108" s="253" t="str">
        <f t="shared" si="790"/>
        <v/>
      </c>
      <c r="C108" s="252" t="str">
        <f t="shared" si="790"/>
        <v/>
      </c>
      <c r="D108" s="252" t="str">
        <f t="shared" si="790"/>
        <v/>
      </c>
      <c r="E108" s="322">
        <f t="shared" si="724"/>
        <v>0</v>
      </c>
      <c r="F108" s="322">
        <f t="shared" si="649"/>
        <v>0</v>
      </c>
      <c r="G108" s="323">
        <f>IF(C108="",0,IF(C108="01-60", $I$5, IF(C108="01-70",$I$3,IF(C108="01-10", $I$6, IF(C108="01-80", $I$7)))))</f>
        <v>0</v>
      </c>
      <c r="H108" s="324">
        <f t="shared" si="619"/>
        <v>0</v>
      </c>
      <c r="I108" s="322">
        <f t="shared" si="651"/>
        <v>0</v>
      </c>
      <c r="J108" s="322">
        <f t="shared" si="652"/>
        <v>0</v>
      </c>
      <c r="K108" s="325">
        <f t="shared" si="653"/>
        <v>0</v>
      </c>
      <c r="L108" s="326">
        <f t="shared" si="620"/>
        <v>0</v>
      </c>
      <c r="M108" s="327">
        <f t="shared" si="654"/>
        <v>0</v>
      </c>
      <c r="N108" s="327">
        <f t="shared" si="655"/>
        <v>0</v>
      </c>
      <c r="O108" s="327">
        <f t="shared" si="656"/>
        <v>0</v>
      </c>
      <c r="P108" s="326">
        <f t="shared" si="621"/>
        <v>0</v>
      </c>
      <c r="Q108" s="327">
        <f t="shared" si="657"/>
        <v>0</v>
      </c>
      <c r="R108" s="327">
        <f t="shared" si="658"/>
        <v>0</v>
      </c>
      <c r="S108" s="327">
        <f t="shared" si="659"/>
        <v>0</v>
      </c>
      <c r="T108" s="326">
        <f t="shared" si="622"/>
        <v>0</v>
      </c>
      <c r="U108" s="327">
        <f t="shared" si="660"/>
        <v>0</v>
      </c>
      <c r="V108" s="327">
        <f t="shared" si="661"/>
        <v>0</v>
      </c>
      <c r="W108" s="327">
        <f t="shared" si="662"/>
        <v>0</v>
      </c>
      <c r="X108" s="326">
        <f t="shared" si="623"/>
        <v>0</v>
      </c>
      <c r="Y108" s="327">
        <f t="shared" si="663"/>
        <v>0</v>
      </c>
      <c r="Z108" s="327">
        <f t="shared" si="664"/>
        <v>0</v>
      </c>
      <c r="AA108" s="327">
        <f t="shared" si="665"/>
        <v>0</v>
      </c>
      <c r="AB108" s="326">
        <f t="shared" si="624"/>
        <v>0</v>
      </c>
      <c r="AC108" s="327">
        <f t="shared" si="666"/>
        <v>0</v>
      </c>
      <c r="AD108" s="327">
        <f t="shared" si="667"/>
        <v>0</v>
      </c>
      <c r="AE108" s="327">
        <f t="shared" si="668"/>
        <v>0</v>
      </c>
      <c r="AF108" s="326">
        <f t="shared" si="625"/>
        <v>0</v>
      </c>
      <c r="AG108" s="327">
        <f t="shared" si="669"/>
        <v>0</v>
      </c>
      <c r="AH108" s="327">
        <f t="shared" si="670"/>
        <v>0</v>
      </c>
      <c r="AI108" s="329">
        <f t="shared" si="671"/>
        <v>0</v>
      </c>
      <c r="AJ108" s="326">
        <f t="shared" si="626"/>
        <v>0</v>
      </c>
      <c r="AK108" s="327">
        <f t="shared" si="672"/>
        <v>0</v>
      </c>
      <c r="AL108" s="327">
        <f t="shared" si="673"/>
        <v>0</v>
      </c>
      <c r="AM108" s="329">
        <f t="shared" si="674"/>
        <v>0</v>
      </c>
      <c r="AN108" s="326">
        <f t="shared" si="627"/>
        <v>0</v>
      </c>
      <c r="AO108" s="327">
        <f t="shared" si="675"/>
        <v>0</v>
      </c>
      <c r="AP108" s="327">
        <f t="shared" si="676"/>
        <v>0</v>
      </c>
      <c r="AQ108" s="329">
        <f t="shared" si="677"/>
        <v>0</v>
      </c>
      <c r="AR108" s="326">
        <f t="shared" si="628"/>
        <v>0</v>
      </c>
      <c r="AS108" s="327">
        <f t="shared" si="678"/>
        <v>0</v>
      </c>
      <c r="AT108" s="327">
        <f t="shared" si="679"/>
        <v>0</v>
      </c>
      <c r="AU108" s="329">
        <f t="shared" si="680"/>
        <v>0</v>
      </c>
      <c r="AV108" s="326">
        <f t="shared" si="629"/>
        <v>0</v>
      </c>
      <c r="AW108" s="327">
        <f t="shared" si="681"/>
        <v>0</v>
      </c>
      <c r="AX108" s="327">
        <f t="shared" si="682"/>
        <v>0</v>
      </c>
      <c r="AY108" s="329">
        <f t="shared" si="683"/>
        <v>0</v>
      </c>
      <c r="AZ108" s="326">
        <f t="shared" si="630"/>
        <v>0</v>
      </c>
      <c r="BA108" s="327">
        <f t="shared" si="684"/>
        <v>0</v>
      </c>
      <c r="BB108" s="327">
        <f t="shared" si="685"/>
        <v>0</v>
      </c>
      <c r="BC108" s="329">
        <f t="shared" si="686"/>
        <v>0</v>
      </c>
      <c r="BD108" s="326">
        <f t="shared" si="631"/>
        <v>0</v>
      </c>
      <c r="BE108" s="327">
        <f t="shared" si="687"/>
        <v>0</v>
      </c>
      <c r="BF108" s="327">
        <f t="shared" si="688"/>
        <v>0</v>
      </c>
      <c r="BG108" s="329">
        <f t="shared" si="689"/>
        <v>0</v>
      </c>
      <c r="BH108" s="326">
        <f t="shared" si="632"/>
        <v>0</v>
      </c>
      <c r="BI108" s="327">
        <f t="shared" si="690"/>
        <v>0</v>
      </c>
      <c r="BJ108" s="327">
        <f t="shared" si="691"/>
        <v>0</v>
      </c>
      <c r="BK108" s="329">
        <f t="shared" si="692"/>
        <v>0</v>
      </c>
      <c r="BL108" s="326">
        <f t="shared" si="633"/>
        <v>0</v>
      </c>
      <c r="BM108" s="327">
        <f t="shared" si="693"/>
        <v>0</v>
      </c>
      <c r="BN108" s="327">
        <f t="shared" si="694"/>
        <v>0</v>
      </c>
      <c r="BO108" s="329">
        <f t="shared" si="695"/>
        <v>0</v>
      </c>
      <c r="BP108" s="326">
        <f t="shared" si="634"/>
        <v>0</v>
      </c>
      <c r="BQ108" s="327">
        <f t="shared" si="696"/>
        <v>0</v>
      </c>
      <c r="BR108" s="327">
        <f t="shared" si="697"/>
        <v>0</v>
      </c>
      <c r="BS108" s="329">
        <f t="shared" si="698"/>
        <v>0</v>
      </c>
      <c r="BT108" s="326">
        <f t="shared" si="635"/>
        <v>0</v>
      </c>
      <c r="BU108" s="327">
        <f t="shared" si="699"/>
        <v>0</v>
      </c>
      <c r="BV108" s="327">
        <f t="shared" si="700"/>
        <v>0</v>
      </c>
      <c r="BW108" s="329">
        <f t="shared" si="701"/>
        <v>0</v>
      </c>
      <c r="BX108" s="326">
        <f t="shared" si="636"/>
        <v>0</v>
      </c>
      <c r="BY108" s="327">
        <f t="shared" si="702"/>
        <v>0</v>
      </c>
      <c r="BZ108" s="327">
        <f t="shared" si="703"/>
        <v>0</v>
      </c>
      <c r="CA108" s="329">
        <f t="shared" si="704"/>
        <v>0</v>
      </c>
      <c r="CB108" s="326">
        <f t="shared" si="637"/>
        <v>0</v>
      </c>
      <c r="CC108" s="327">
        <f t="shared" si="705"/>
        <v>0</v>
      </c>
      <c r="CD108" s="327">
        <f t="shared" si="706"/>
        <v>0</v>
      </c>
      <c r="CE108" s="329">
        <f t="shared" si="707"/>
        <v>0</v>
      </c>
      <c r="CF108" s="326">
        <f t="shared" si="638"/>
        <v>0</v>
      </c>
      <c r="CG108" s="327">
        <f t="shared" si="708"/>
        <v>0</v>
      </c>
      <c r="CH108" s="327">
        <f t="shared" si="709"/>
        <v>0</v>
      </c>
      <c r="CI108" s="329">
        <f t="shared" si="710"/>
        <v>0</v>
      </c>
      <c r="CJ108" s="326">
        <f t="shared" si="755"/>
        <v>0</v>
      </c>
      <c r="CK108" s="327">
        <f t="shared" si="759"/>
        <v>0</v>
      </c>
      <c r="CL108" s="327">
        <f t="shared" si="491"/>
        <v>0</v>
      </c>
      <c r="CM108" s="329">
        <f t="shared" si="492"/>
        <v>0</v>
      </c>
      <c r="CN108" s="326">
        <f t="shared" si="755"/>
        <v>0</v>
      </c>
      <c r="CO108" s="327">
        <f t="shared" si="760"/>
        <v>0</v>
      </c>
      <c r="CP108" s="327">
        <f t="shared" si="495"/>
        <v>0</v>
      </c>
      <c r="CQ108" s="329">
        <f t="shared" si="496"/>
        <v>0</v>
      </c>
      <c r="CR108" s="326">
        <f t="shared" si="755"/>
        <v>0</v>
      </c>
      <c r="CS108" s="327">
        <f t="shared" si="761"/>
        <v>0</v>
      </c>
      <c r="CT108" s="327">
        <f t="shared" si="499"/>
        <v>0</v>
      </c>
      <c r="CU108" s="329">
        <f t="shared" si="500"/>
        <v>0</v>
      </c>
      <c r="CV108" s="326">
        <f t="shared" si="755"/>
        <v>0</v>
      </c>
      <c r="CW108" s="327">
        <f t="shared" si="762"/>
        <v>0</v>
      </c>
      <c r="CX108" s="327">
        <f t="shared" si="503"/>
        <v>0</v>
      </c>
      <c r="CY108" s="329">
        <f t="shared" si="504"/>
        <v>0</v>
      </c>
      <c r="CZ108" s="326">
        <f t="shared" si="755"/>
        <v>0</v>
      </c>
      <c r="DA108" s="327">
        <f t="shared" si="763"/>
        <v>0</v>
      </c>
      <c r="DB108" s="327">
        <f t="shared" si="507"/>
        <v>0</v>
      </c>
      <c r="DC108" s="329">
        <f t="shared" si="508"/>
        <v>0</v>
      </c>
      <c r="DD108" s="326">
        <f t="shared" ref="DD108" si="791">DD39</f>
        <v>0</v>
      </c>
      <c r="DE108" s="327">
        <f t="shared" si="510"/>
        <v>0</v>
      </c>
      <c r="DF108" s="327">
        <f t="shared" si="511"/>
        <v>0</v>
      </c>
      <c r="DG108" s="329">
        <f t="shared" si="512"/>
        <v>0</v>
      </c>
      <c r="DH108" s="326">
        <f t="shared" ref="DH108" si="792">DH39</f>
        <v>0</v>
      </c>
      <c r="DI108" s="327">
        <f t="shared" si="514"/>
        <v>0</v>
      </c>
      <c r="DJ108" s="327">
        <f t="shared" si="515"/>
        <v>0</v>
      </c>
      <c r="DK108" s="329">
        <f t="shared" si="516"/>
        <v>0</v>
      </c>
      <c r="DL108" s="326">
        <f t="shared" si="517"/>
        <v>0</v>
      </c>
      <c r="DM108" s="327">
        <f t="shared" si="518"/>
        <v>0</v>
      </c>
      <c r="DN108" s="327">
        <f t="shared" si="519"/>
        <v>0</v>
      </c>
      <c r="DO108" s="329">
        <f t="shared" si="520"/>
        <v>0</v>
      </c>
      <c r="DP108" s="326">
        <f t="shared" si="521"/>
        <v>0</v>
      </c>
      <c r="DQ108" s="327">
        <f t="shared" si="522"/>
        <v>0</v>
      </c>
      <c r="DR108" s="327">
        <f t="shared" si="523"/>
        <v>0</v>
      </c>
      <c r="DS108" s="329">
        <f t="shared" si="524"/>
        <v>0</v>
      </c>
      <c r="DT108" s="326">
        <f t="shared" si="525"/>
        <v>0</v>
      </c>
      <c r="DU108" s="327">
        <f t="shared" si="526"/>
        <v>0</v>
      </c>
      <c r="DV108" s="327">
        <f t="shared" si="527"/>
        <v>0</v>
      </c>
      <c r="DW108" s="329">
        <f t="shared" si="528"/>
        <v>0</v>
      </c>
      <c r="DX108" s="326">
        <f t="shared" si="529"/>
        <v>0</v>
      </c>
      <c r="DY108" s="327">
        <f t="shared" si="530"/>
        <v>0</v>
      </c>
      <c r="DZ108" s="327">
        <f t="shared" si="531"/>
        <v>0</v>
      </c>
      <c r="EA108" s="329">
        <f t="shared" si="532"/>
        <v>0</v>
      </c>
      <c r="EB108" s="326">
        <f t="shared" si="533"/>
        <v>0</v>
      </c>
      <c r="EC108" s="327">
        <f t="shared" si="534"/>
        <v>0</v>
      </c>
      <c r="ED108" s="327">
        <f t="shared" si="535"/>
        <v>0</v>
      </c>
      <c r="EE108" s="329">
        <f t="shared" si="536"/>
        <v>0</v>
      </c>
      <c r="EF108" s="326">
        <f t="shared" si="537"/>
        <v>0</v>
      </c>
      <c r="EG108" s="327">
        <f t="shared" si="538"/>
        <v>0</v>
      </c>
      <c r="EH108" s="327">
        <f t="shared" si="539"/>
        <v>0</v>
      </c>
      <c r="EI108" s="329">
        <f t="shared" si="540"/>
        <v>0</v>
      </c>
      <c r="EJ108" s="326">
        <f t="shared" si="541"/>
        <v>0</v>
      </c>
      <c r="EK108" s="327">
        <f t="shared" si="542"/>
        <v>0</v>
      </c>
      <c r="EL108" s="327">
        <f t="shared" si="543"/>
        <v>0</v>
      </c>
      <c r="EM108" s="329">
        <f t="shared" si="544"/>
        <v>0</v>
      </c>
      <c r="EN108" s="326">
        <f t="shared" si="545"/>
        <v>0</v>
      </c>
      <c r="EO108" s="327">
        <f t="shared" si="546"/>
        <v>0</v>
      </c>
      <c r="EP108" s="327">
        <f t="shared" si="547"/>
        <v>0</v>
      </c>
      <c r="EQ108" s="329">
        <f t="shared" si="548"/>
        <v>0</v>
      </c>
      <c r="ER108" s="326">
        <f t="shared" si="549"/>
        <v>0</v>
      </c>
      <c r="ES108" s="327">
        <f t="shared" si="550"/>
        <v>0</v>
      </c>
      <c r="ET108" s="327">
        <f t="shared" si="551"/>
        <v>0</v>
      </c>
      <c r="EU108" s="329">
        <f t="shared" si="552"/>
        <v>0</v>
      </c>
      <c r="EV108" s="326">
        <f t="shared" si="553"/>
        <v>0</v>
      </c>
      <c r="EW108" s="327">
        <f t="shared" si="554"/>
        <v>0</v>
      </c>
      <c r="EX108" s="327">
        <f t="shared" si="555"/>
        <v>0</v>
      </c>
      <c r="EY108" s="329">
        <f t="shared" si="556"/>
        <v>0</v>
      </c>
      <c r="EZ108" s="326">
        <f t="shared" si="557"/>
        <v>0</v>
      </c>
      <c r="FA108" s="327">
        <f t="shared" si="558"/>
        <v>0</v>
      </c>
      <c r="FB108" s="327">
        <f t="shared" si="559"/>
        <v>0</v>
      </c>
      <c r="FC108" s="329">
        <f t="shared" si="560"/>
        <v>0</v>
      </c>
      <c r="FD108" s="326">
        <f t="shared" si="561"/>
        <v>0</v>
      </c>
      <c r="FE108" s="327">
        <f t="shared" si="562"/>
        <v>0</v>
      </c>
      <c r="FF108" s="327">
        <f t="shared" si="563"/>
        <v>0</v>
      </c>
      <c r="FG108" s="329">
        <f t="shared" si="564"/>
        <v>0</v>
      </c>
      <c r="FH108" s="326">
        <f t="shared" si="565"/>
        <v>0</v>
      </c>
      <c r="FI108" s="327">
        <f t="shared" si="566"/>
        <v>0</v>
      </c>
      <c r="FJ108" s="327">
        <f t="shared" si="567"/>
        <v>0</v>
      </c>
      <c r="FK108" s="329">
        <f t="shared" si="568"/>
        <v>0</v>
      </c>
      <c r="FL108" s="326">
        <f t="shared" si="569"/>
        <v>0</v>
      </c>
      <c r="FM108" s="327">
        <f t="shared" si="570"/>
        <v>0</v>
      </c>
      <c r="FN108" s="327">
        <f t="shared" si="571"/>
        <v>0</v>
      </c>
      <c r="FO108" s="329">
        <f t="shared" si="572"/>
        <v>0</v>
      </c>
      <c r="FP108" s="326">
        <f t="shared" si="573"/>
        <v>0</v>
      </c>
      <c r="FQ108" s="327">
        <f t="shared" si="574"/>
        <v>0</v>
      </c>
      <c r="FR108" s="327">
        <f t="shared" si="575"/>
        <v>0</v>
      </c>
      <c r="FS108" s="329">
        <f t="shared" si="576"/>
        <v>0</v>
      </c>
      <c r="FT108" s="326">
        <f t="shared" si="577"/>
        <v>0</v>
      </c>
      <c r="FU108" s="327">
        <f t="shared" si="578"/>
        <v>0</v>
      </c>
      <c r="FV108" s="327">
        <f t="shared" si="579"/>
        <v>0</v>
      </c>
      <c r="FW108" s="329">
        <f t="shared" si="580"/>
        <v>0</v>
      </c>
      <c r="FX108" s="326">
        <f t="shared" si="581"/>
        <v>0</v>
      </c>
      <c r="FY108" s="327">
        <f t="shared" si="582"/>
        <v>0</v>
      </c>
      <c r="FZ108" s="327">
        <f t="shared" si="583"/>
        <v>0</v>
      </c>
      <c r="GA108" s="329">
        <f t="shared" si="584"/>
        <v>0</v>
      </c>
      <c r="GB108" s="326">
        <f t="shared" si="585"/>
        <v>0</v>
      </c>
      <c r="GC108" s="327">
        <f t="shared" si="586"/>
        <v>0</v>
      </c>
      <c r="GD108" s="327">
        <f t="shared" si="587"/>
        <v>0</v>
      </c>
      <c r="GE108" s="329">
        <f t="shared" si="588"/>
        <v>0</v>
      </c>
      <c r="GF108" s="326">
        <f t="shared" si="589"/>
        <v>0</v>
      </c>
      <c r="GG108" s="327">
        <f t="shared" si="590"/>
        <v>0</v>
      </c>
      <c r="GH108" s="327">
        <f t="shared" si="591"/>
        <v>0</v>
      </c>
      <c r="GI108" s="329">
        <f t="shared" si="592"/>
        <v>0</v>
      </c>
      <c r="GJ108" s="326">
        <f t="shared" si="593"/>
        <v>0</v>
      </c>
      <c r="GK108" s="327">
        <f t="shared" si="594"/>
        <v>0</v>
      </c>
      <c r="GL108" s="327">
        <f t="shared" si="595"/>
        <v>0</v>
      </c>
      <c r="GM108" s="329">
        <f t="shared" si="596"/>
        <v>0</v>
      </c>
      <c r="GN108" s="326">
        <f t="shared" si="597"/>
        <v>0</v>
      </c>
      <c r="GO108" s="327">
        <f t="shared" si="598"/>
        <v>0</v>
      </c>
      <c r="GP108" s="327">
        <f t="shared" si="599"/>
        <v>0</v>
      </c>
      <c r="GQ108" s="329">
        <f t="shared" si="600"/>
        <v>0</v>
      </c>
      <c r="GR108" s="326">
        <f t="shared" si="601"/>
        <v>0</v>
      </c>
      <c r="GS108" s="327">
        <f t="shared" si="602"/>
        <v>0</v>
      </c>
      <c r="GT108" s="327">
        <f t="shared" si="603"/>
        <v>0</v>
      </c>
      <c r="GU108" s="329">
        <f t="shared" si="604"/>
        <v>0</v>
      </c>
      <c r="GV108" s="326">
        <f t="shared" si="605"/>
        <v>0</v>
      </c>
      <c r="GW108" s="327">
        <f t="shared" si="606"/>
        <v>0</v>
      </c>
      <c r="GX108" s="327">
        <f t="shared" si="607"/>
        <v>0</v>
      </c>
      <c r="GY108" s="329">
        <f t="shared" si="608"/>
        <v>0</v>
      </c>
      <c r="GZ108" s="326">
        <f t="shared" si="609"/>
        <v>0</v>
      </c>
      <c r="HA108" s="327">
        <f t="shared" si="610"/>
        <v>0</v>
      </c>
      <c r="HB108" s="327">
        <f t="shared" si="611"/>
        <v>0</v>
      </c>
      <c r="HC108" s="329">
        <f t="shared" si="612"/>
        <v>0</v>
      </c>
      <c r="HD108" s="326">
        <f t="shared" si="613"/>
        <v>0</v>
      </c>
      <c r="HE108" s="327">
        <f t="shared" si="614"/>
        <v>0</v>
      </c>
      <c r="HF108" s="327">
        <f t="shared" si="615"/>
        <v>0</v>
      </c>
      <c r="HG108" s="329">
        <f t="shared" si="616"/>
        <v>0</v>
      </c>
      <c r="HI108" s="330">
        <f t="shared" si="646"/>
        <v>0</v>
      </c>
      <c r="HJ108" s="331">
        <f t="shared" si="647"/>
        <v>0</v>
      </c>
      <c r="HK108" s="331">
        <f t="shared" si="617"/>
        <v>0</v>
      </c>
    </row>
    <row r="109" spans="1:219" ht="13.9" hidden="1" customHeight="1" x14ac:dyDescent="0.25">
      <c r="A109" s="252" t="str">
        <f t="shared" ref="A109:D109" si="793">IF(A40=0, "", A40)</f>
        <v/>
      </c>
      <c r="B109" s="253" t="str">
        <f t="shared" si="793"/>
        <v/>
      </c>
      <c r="C109" s="252" t="str">
        <f t="shared" si="793"/>
        <v/>
      </c>
      <c r="D109" s="252" t="str">
        <f t="shared" si="793"/>
        <v/>
      </c>
      <c r="E109" s="322">
        <f t="shared" si="724"/>
        <v>0</v>
      </c>
      <c r="F109" s="322">
        <f t="shared" si="649"/>
        <v>0</v>
      </c>
      <c r="G109" s="323">
        <f>IF(C109="",0,IF(C109="01-60", $I$5, IF(C109="01-70",$I$3,IF(C109="01-10", $I$6, IF(C109="01-80", $I$7)))))</f>
        <v>0</v>
      </c>
      <c r="H109" s="324">
        <f t="shared" si="619"/>
        <v>0</v>
      </c>
      <c r="I109" s="322">
        <f t="shared" si="651"/>
        <v>0</v>
      </c>
      <c r="J109" s="322">
        <f t="shared" si="652"/>
        <v>0</v>
      </c>
      <c r="K109" s="325">
        <f t="shared" si="653"/>
        <v>0</v>
      </c>
      <c r="L109" s="326">
        <f t="shared" si="620"/>
        <v>0</v>
      </c>
      <c r="M109" s="327">
        <f t="shared" si="654"/>
        <v>0</v>
      </c>
      <c r="N109" s="327">
        <f t="shared" si="655"/>
        <v>0</v>
      </c>
      <c r="O109" s="327">
        <f t="shared" si="656"/>
        <v>0</v>
      </c>
      <c r="P109" s="326">
        <f t="shared" si="621"/>
        <v>0</v>
      </c>
      <c r="Q109" s="327">
        <f t="shared" si="657"/>
        <v>0</v>
      </c>
      <c r="R109" s="327">
        <f t="shared" si="658"/>
        <v>0</v>
      </c>
      <c r="S109" s="327">
        <f t="shared" si="659"/>
        <v>0</v>
      </c>
      <c r="T109" s="326">
        <f t="shared" si="622"/>
        <v>0</v>
      </c>
      <c r="U109" s="327">
        <f t="shared" si="660"/>
        <v>0</v>
      </c>
      <c r="V109" s="327">
        <f t="shared" si="661"/>
        <v>0</v>
      </c>
      <c r="W109" s="327">
        <f t="shared" si="662"/>
        <v>0</v>
      </c>
      <c r="X109" s="326">
        <f t="shared" si="623"/>
        <v>0</v>
      </c>
      <c r="Y109" s="327">
        <f t="shared" si="663"/>
        <v>0</v>
      </c>
      <c r="Z109" s="327">
        <f t="shared" si="664"/>
        <v>0</v>
      </c>
      <c r="AA109" s="327">
        <f t="shared" si="665"/>
        <v>0</v>
      </c>
      <c r="AB109" s="326">
        <f t="shared" si="624"/>
        <v>0</v>
      </c>
      <c r="AC109" s="327">
        <f t="shared" si="666"/>
        <v>0</v>
      </c>
      <c r="AD109" s="327">
        <f t="shared" si="667"/>
        <v>0</v>
      </c>
      <c r="AE109" s="327">
        <f t="shared" si="668"/>
        <v>0</v>
      </c>
      <c r="AF109" s="326">
        <f t="shared" si="625"/>
        <v>0</v>
      </c>
      <c r="AG109" s="327">
        <f t="shared" si="669"/>
        <v>0</v>
      </c>
      <c r="AH109" s="327">
        <f t="shared" si="670"/>
        <v>0</v>
      </c>
      <c r="AI109" s="329">
        <f t="shared" si="671"/>
        <v>0</v>
      </c>
      <c r="AJ109" s="326">
        <f t="shared" si="626"/>
        <v>0</v>
      </c>
      <c r="AK109" s="327">
        <f t="shared" si="672"/>
        <v>0</v>
      </c>
      <c r="AL109" s="327">
        <f t="shared" si="673"/>
        <v>0</v>
      </c>
      <c r="AM109" s="329">
        <f t="shared" si="674"/>
        <v>0</v>
      </c>
      <c r="AN109" s="326">
        <f t="shared" si="627"/>
        <v>0</v>
      </c>
      <c r="AO109" s="327">
        <f t="shared" si="675"/>
        <v>0</v>
      </c>
      <c r="AP109" s="327">
        <f t="shared" si="676"/>
        <v>0</v>
      </c>
      <c r="AQ109" s="329">
        <f t="shared" si="677"/>
        <v>0</v>
      </c>
      <c r="AR109" s="326">
        <f t="shared" si="628"/>
        <v>0</v>
      </c>
      <c r="AS109" s="327">
        <f t="shared" si="678"/>
        <v>0</v>
      </c>
      <c r="AT109" s="327">
        <f t="shared" si="679"/>
        <v>0</v>
      </c>
      <c r="AU109" s="329">
        <f t="shared" si="680"/>
        <v>0</v>
      </c>
      <c r="AV109" s="326">
        <f t="shared" si="629"/>
        <v>0</v>
      </c>
      <c r="AW109" s="327">
        <f t="shared" si="681"/>
        <v>0</v>
      </c>
      <c r="AX109" s="327">
        <f t="shared" si="682"/>
        <v>0</v>
      </c>
      <c r="AY109" s="329">
        <f t="shared" si="683"/>
        <v>0</v>
      </c>
      <c r="AZ109" s="326">
        <f t="shared" si="630"/>
        <v>0</v>
      </c>
      <c r="BA109" s="327">
        <f t="shared" si="684"/>
        <v>0</v>
      </c>
      <c r="BB109" s="327">
        <f t="shared" si="685"/>
        <v>0</v>
      </c>
      <c r="BC109" s="329">
        <f t="shared" si="686"/>
        <v>0</v>
      </c>
      <c r="BD109" s="326">
        <f t="shared" si="631"/>
        <v>0</v>
      </c>
      <c r="BE109" s="327">
        <f t="shared" si="687"/>
        <v>0</v>
      </c>
      <c r="BF109" s="327">
        <f t="shared" si="688"/>
        <v>0</v>
      </c>
      <c r="BG109" s="329">
        <f t="shared" si="689"/>
        <v>0</v>
      </c>
      <c r="BH109" s="326">
        <f t="shared" si="632"/>
        <v>0</v>
      </c>
      <c r="BI109" s="327">
        <f t="shared" si="690"/>
        <v>0</v>
      </c>
      <c r="BJ109" s="327">
        <f t="shared" si="691"/>
        <v>0</v>
      </c>
      <c r="BK109" s="329">
        <f t="shared" si="692"/>
        <v>0</v>
      </c>
      <c r="BL109" s="326">
        <f t="shared" si="633"/>
        <v>0</v>
      </c>
      <c r="BM109" s="327">
        <f t="shared" si="693"/>
        <v>0</v>
      </c>
      <c r="BN109" s="327">
        <f t="shared" si="694"/>
        <v>0</v>
      </c>
      <c r="BO109" s="329">
        <f t="shared" si="695"/>
        <v>0</v>
      </c>
      <c r="BP109" s="326">
        <f t="shared" si="634"/>
        <v>0</v>
      </c>
      <c r="BQ109" s="327">
        <f t="shared" si="696"/>
        <v>0</v>
      </c>
      <c r="BR109" s="327">
        <f t="shared" si="697"/>
        <v>0</v>
      </c>
      <c r="BS109" s="329">
        <f t="shared" si="698"/>
        <v>0</v>
      </c>
      <c r="BT109" s="326">
        <f t="shared" si="635"/>
        <v>0</v>
      </c>
      <c r="BU109" s="327">
        <f t="shared" si="699"/>
        <v>0</v>
      </c>
      <c r="BV109" s="327">
        <f t="shared" si="700"/>
        <v>0</v>
      </c>
      <c r="BW109" s="329">
        <f t="shared" si="701"/>
        <v>0</v>
      </c>
      <c r="BX109" s="326">
        <f t="shared" si="636"/>
        <v>0</v>
      </c>
      <c r="BY109" s="327">
        <f t="shared" si="702"/>
        <v>0</v>
      </c>
      <c r="BZ109" s="327">
        <f t="shared" si="703"/>
        <v>0</v>
      </c>
      <c r="CA109" s="329">
        <f t="shared" si="704"/>
        <v>0</v>
      </c>
      <c r="CB109" s="326">
        <f t="shared" si="637"/>
        <v>0</v>
      </c>
      <c r="CC109" s="327">
        <f t="shared" si="705"/>
        <v>0</v>
      </c>
      <c r="CD109" s="327">
        <f t="shared" si="706"/>
        <v>0</v>
      </c>
      <c r="CE109" s="329">
        <f t="shared" si="707"/>
        <v>0</v>
      </c>
      <c r="CF109" s="326">
        <f t="shared" si="638"/>
        <v>0</v>
      </c>
      <c r="CG109" s="327">
        <f t="shared" si="708"/>
        <v>0</v>
      </c>
      <c r="CH109" s="327">
        <f t="shared" si="709"/>
        <v>0</v>
      </c>
      <c r="CI109" s="329">
        <f t="shared" si="710"/>
        <v>0</v>
      </c>
      <c r="CJ109" s="326">
        <f t="shared" si="755"/>
        <v>0</v>
      </c>
      <c r="CK109" s="327">
        <f t="shared" si="759"/>
        <v>0</v>
      </c>
      <c r="CL109" s="327">
        <f t="shared" si="491"/>
        <v>0</v>
      </c>
      <c r="CM109" s="329">
        <f t="shared" si="492"/>
        <v>0</v>
      </c>
      <c r="CN109" s="326">
        <f t="shared" si="755"/>
        <v>0</v>
      </c>
      <c r="CO109" s="327">
        <f t="shared" si="760"/>
        <v>0</v>
      </c>
      <c r="CP109" s="327">
        <f t="shared" si="495"/>
        <v>0</v>
      </c>
      <c r="CQ109" s="329">
        <f t="shared" si="496"/>
        <v>0</v>
      </c>
      <c r="CR109" s="326">
        <f t="shared" si="755"/>
        <v>0</v>
      </c>
      <c r="CS109" s="327">
        <f t="shared" si="761"/>
        <v>0</v>
      </c>
      <c r="CT109" s="327">
        <f t="shared" si="499"/>
        <v>0</v>
      </c>
      <c r="CU109" s="329">
        <f t="shared" si="500"/>
        <v>0</v>
      </c>
      <c r="CV109" s="326">
        <f t="shared" si="755"/>
        <v>0</v>
      </c>
      <c r="CW109" s="327">
        <f t="shared" si="762"/>
        <v>0</v>
      </c>
      <c r="CX109" s="327">
        <f t="shared" si="503"/>
        <v>0</v>
      </c>
      <c r="CY109" s="329">
        <f t="shared" si="504"/>
        <v>0</v>
      </c>
      <c r="CZ109" s="326">
        <f t="shared" si="755"/>
        <v>0</v>
      </c>
      <c r="DA109" s="327">
        <f t="shared" si="763"/>
        <v>0</v>
      </c>
      <c r="DB109" s="327">
        <f t="shared" si="507"/>
        <v>0</v>
      </c>
      <c r="DC109" s="329">
        <f t="shared" si="508"/>
        <v>0</v>
      </c>
      <c r="DD109" s="326">
        <f t="shared" ref="DD109" si="794">DD40</f>
        <v>0</v>
      </c>
      <c r="DE109" s="327">
        <f t="shared" si="510"/>
        <v>0</v>
      </c>
      <c r="DF109" s="327">
        <f t="shared" si="511"/>
        <v>0</v>
      </c>
      <c r="DG109" s="329">
        <f t="shared" si="512"/>
        <v>0</v>
      </c>
      <c r="DH109" s="326">
        <f t="shared" ref="DH109" si="795">DH40</f>
        <v>0</v>
      </c>
      <c r="DI109" s="327">
        <f t="shared" si="514"/>
        <v>0</v>
      </c>
      <c r="DJ109" s="327">
        <f t="shared" si="515"/>
        <v>0</v>
      </c>
      <c r="DK109" s="329">
        <f t="shared" si="516"/>
        <v>0</v>
      </c>
      <c r="DL109" s="326">
        <f t="shared" si="517"/>
        <v>0</v>
      </c>
      <c r="DM109" s="327">
        <f t="shared" si="518"/>
        <v>0</v>
      </c>
      <c r="DN109" s="327">
        <f t="shared" si="519"/>
        <v>0</v>
      </c>
      <c r="DO109" s="329">
        <f t="shared" si="520"/>
        <v>0</v>
      </c>
      <c r="DP109" s="326">
        <f t="shared" si="521"/>
        <v>0</v>
      </c>
      <c r="DQ109" s="327">
        <f t="shared" si="522"/>
        <v>0</v>
      </c>
      <c r="DR109" s="327">
        <f t="shared" si="523"/>
        <v>0</v>
      </c>
      <c r="DS109" s="329">
        <f t="shared" si="524"/>
        <v>0</v>
      </c>
      <c r="DT109" s="326">
        <f t="shared" si="525"/>
        <v>0</v>
      </c>
      <c r="DU109" s="327">
        <f t="shared" si="526"/>
        <v>0</v>
      </c>
      <c r="DV109" s="327">
        <f t="shared" si="527"/>
        <v>0</v>
      </c>
      <c r="DW109" s="329">
        <f t="shared" si="528"/>
        <v>0</v>
      </c>
      <c r="DX109" s="326">
        <f t="shared" si="529"/>
        <v>0</v>
      </c>
      <c r="DY109" s="327">
        <f t="shared" si="530"/>
        <v>0</v>
      </c>
      <c r="DZ109" s="327">
        <f t="shared" si="531"/>
        <v>0</v>
      </c>
      <c r="EA109" s="329">
        <f t="shared" si="532"/>
        <v>0</v>
      </c>
      <c r="EB109" s="326">
        <f t="shared" si="533"/>
        <v>0</v>
      </c>
      <c r="EC109" s="327">
        <f t="shared" si="534"/>
        <v>0</v>
      </c>
      <c r="ED109" s="327">
        <f t="shared" si="535"/>
        <v>0</v>
      </c>
      <c r="EE109" s="329">
        <f t="shared" si="536"/>
        <v>0</v>
      </c>
      <c r="EF109" s="326">
        <f t="shared" si="537"/>
        <v>0</v>
      </c>
      <c r="EG109" s="327">
        <f t="shared" si="538"/>
        <v>0</v>
      </c>
      <c r="EH109" s="327">
        <f t="shared" si="539"/>
        <v>0</v>
      </c>
      <c r="EI109" s="329">
        <f t="shared" si="540"/>
        <v>0</v>
      </c>
      <c r="EJ109" s="326">
        <f t="shared" si="541"/>
        <v>0</v>
      </c>
      <c r="EK109" s="327">
        <f t="shared" si="542"/>
        <v>0</v>
      </c>
      <c r="EL109" s="327">
        <f t="shared" si="543"/>
        <v>0</v>
      </c>
      <c r="EM109" s="329">
        <f t="shared" si="544"/>
        <v>0</v>
      </c>
      <c r="EN109" s="326">
        <f t="shared" si="545"/>
        <v>0</v>
      </c>
      <c r="EO109" s="327">
        <f t="shared" si="546"/>
        <v>0</v>
      </c>
      <c r="EP109" s="327">
        <f t="shared" si="547"/>
        <v>0</v>
      </c>
      <c r="EQ109" s="329">
        <f t="shared" si="548"/>
        <v>0</v>
      </c>
      <c r="ER109" s="326">
        <f t="shared" si="549"/>
        <v>0</v>
      </c>
      <c r="ES109" s="327">
        <f t="shared" si="550"/>
        <v>0</v>
      </c>
      <c r="ET109" s="327">
        <f t="shared" si="551"/>
        <v>0</v>
      </c>
      <c r="EU109" s="329">
        <f t="shared" si="552"/>
        <v>0</v>
      </c>
      <c r="EV109" s="326">
        <f t="shared" si="553"/>
        <v>0</v>
      </c>
      <c r="EW109" s="327">
        <f t="shared" si="554"/>
        <v>0</v>
      </c>
      <c r="EX109" s="327">
        <f t="shared" si="555"/>
        <v>0</v>
      </c>
      <c r="EY109" s="329">
        <f t="shared" si="556"/>
        <v>0</v>
      </c>
      <c r="EZ109" s="326">
        <f t="shared" si="557"/>
        <v>0</v>
      </c>
      <c r="FA109" s="327">
        <f t="shared" si="558"/>
        <v>0</v>
      </c>
      <c r="FB109" s="327">
        <f t="shared" si="559"/>
        <v>0</v>
      </c>
      <c r="FC109" s="329">
        <f t="shared" si="560"/>
        <v>0</v>
      </c>
      <c r="FD109" s="326">
        <f t="shared" si="561"/>
        <v>0</v>
      </c>
      <c r="FE109" s="327">
        <f t="shared" si="562"/>
        <v>0</v>
      </c>
      <c r="FF109" s="327">
        <f t="shared" si="563"/>
        <v>0</v>
      </c>
      <c r="FG109" s="329">
        <f t="shared" si="564"/>
        <v>0</v>
      </c>
      <c r="FH109" s="326">
        <f t="shared" si="565"/>
        <v>0</v>
      </c>
      <c r="FI109" s="327">
        <f t="shared" si="566"/>
        <v>0</v>
      </c>
      <c r="FJ109" s="327">
        <f t="shared" si="567"/>
        <v>0</v>
      </c>
      <c r="FK109" s="329">
        <f t="shared" si="568"/>
        <v>0</v>
      </c>
      <c r="FL109" s="326">
        <f t="shared" si="569"/>
        <v>0</v>
      </c>
      <c r="FM109" s="327">
        <f t="shared" si="570"/>
        <v>0</v>
      </c>
      <c r="FN109" s="327">
        <f t="shared" si="571"/>
        <v>0</v>
      </c>
      <c r="FO109" s="329">
        <f t="shared" si="572"/>
        <v>0</v>
      </c>
      <c r="FP109" s="326">
        <f t="shared" si="573"/>
        <v>0</v>
      </c>
      <c r="FQ109" s="327">
        <f t="shared" si="574"/>
        <v>0</v>
      </c>
      <c r="FR109" s="327">
        <f t="shared" si="575"/>
        <v>0</v>
      </c>
      <c r="FS109" s="329">
        <f t="shared" si="576"/>
        <v>0</v>
      </c>
      <c r="FT109" s="326">
        <f t="shared" si="577"/>
        <v>0</v>
      </c>
      <c r="FU109" s="327">
        <f t="shared" si="578"/>
        <v>0</v>
      </c>
      <c r="FV109" s="327">
        <f t="shared" si="579"/>
        <v>0</v>
      </c>
      <c r="FW109" s="329">
        <f t="shared" si="580"/>
        <v>0</v>
      </c>
      <c r="FX109" s="326">
        <f t="shared" si="581"/>
        <v>0</v>
      </c>
      <c r="FY109" s="327">
        <f t="shared" si="582"/>
        <v>0</v>
      </c>
      <c r="FZ109" s="327">
        <f t="shared" si="583"/>
        <v>0</v>
      </c>
      <c r="GA109" s="329">
        <f t="shared" si="584"/>
        <v>0</v>
      </c>
      <c r="GB109" s="326">
        <f t="shared" si="585"/>
        <v>0</v>
      </c>
      <c r="GC109" s="327">
        <f t="shared" si="586"/>
        <v>0</v>
      </c>
      <c r="GD109" s="327">
        <f t="shared" si="587"/>
        <v>0</v>
      </c>
      <c r="GE109" s="329">
        <f t="shared" si="588"/>
        <v>0</v>
      </c>
      <c r="GF109" s="326">
        <f t="shared" si="589"/>
        <v>0</v>
      </c>
      <c r="GG109" s="327">
        <f t="shared" si="590"/>
        <v>0</v>
      </c>
      <c r="GH109" s="327">
        <f t="shared" si="591"/>
        <v>0</v>
      </c>
      <c r="GI109" s="329">
        <f t="shared" si="592"/>
        <v>0</v>
      </c>
      <c r="GJ109" s="326">
        <f t="shared" si="593"/>
        <v>0</v>
      </c>
      <c r="GK109" s="327">
        <f t="shared" si="594"/>
        <v>0</v>
      </c>
      <c r="GL109" s="327">
        <f t="shared" si="595"/>
        <v>0</v>
      </c>
      <c r="GM109" s="329">
        <f t="shared" si="596"/>
        <v>0</v>
      </c>
      <c r="GN109" s="326">
        <f t="shared" si="597"/>
        <v>0</v>
      </c>
      <c r="GO109" s="327">
        <f t="shared" si="598"/>
        <v>0</v>
      </c>
      <c r="GP109" s="327">
        <f t="shared" si="599"/>
        <v>0</v>
      </c>
      <c r="GQ109" s="329">
        <f t="shared" si="600"/>
        <v>0</v>
      </c>
      <c r="GR109" s="326">
        <f t="shared" si="601"/>
        <v>0</v>
      </c>
      <c r="GS109" s="327">
        <f t="shared" si="602"/>
        <v>0</v>
      </c>
      <c r="GT109" s="327">
        <f t="shared" si="603"/>
        <v>0</v>
      </c>
      <c r="GU109" s="329">
        <f t="shared" si="604"/>
        <v>0</v>
      </c>
      <c r="GV109" s="326">
        <f t="shared" si="605"/>
        <v>0</v>
      </c>
      <c r="GW109" s="327">
        <f t="shared" si="606"/>
        <v>0</v>
      </c>
      <c r="GX109" s="327">
        <f t="shared" si="607"/>
        <v>0</v>
      </c>
      <c r="GY109" s="329">
        <f t="shared" si="608"/>
        <v>0</v>
      </c>
      <c r="GZ109" s="326">
        <f t="shared" si="609"/>
        <v>0</v>
      </c>
      <c r="HA109" s="327">
        <f t="shared" si="610"/>
        <v>0</v>
      </c>
      <c r="HB109" s="327">
        <f t="shared" si="611"/>
        <v>0</v>
      </c>
      <c r="HC109" s="329">
        <f t="shared" si="612"/>
        <v>0</v>
      </c>
      <c r="HD109" s="326">
        <f t="shared" si="613"/>
        <v>0</v>
      </c>
      <c r="HE109" s="327">
        <f t="shared" si="614"/>
        <v>0</v>
      </c>
      <c r="HF109" s="327">
        <f t="shared" si="615"/>
        <v>0</v>
      </c>
      <c r="HG109" s="329">
        <f t="shared" si="616"/>
        <v>0</v>
      </c>
      <c r="HI109" s="330">
        <f t="shared" si="646"/>
        <v>0</v>
      </c>
      <c r="HJ109" s="331">
        <f t="shared" si="647"/>
        <v>0</v>
      </c>
      <c r="HK109" s="331">
        <f t="shared" si="617"/>
        <v>0</v>
      </c>
    </row>
    <row r="110" spans="1:219" ht="13.9" hidden="1" customHeight="1" x14ac:dyDescent="0.25">
      <c r="A110" s="252" t="str">
        <f t="shared" ref="A110:D110" si="796">IF(A41=0, "", A41)</f>
        <v/>
      </c>
      <c r="B110" s="253" t="str">
        <f t="shared" si="796"/>
        <v/>
      </c>
      <c r="C110" s="252" t="str">
        <f t="shared" si="796"/>
        <v/>
      </c>
      <c r="D110" s="252" t="str">
        <f t="shared" si="796"/>
        <v/>
      </c>
      <c r="E110" s="322">
        <f t="shared" si="724"/>
        <v>0</v>
      </c>
      <c r="F110" s="322">
        <f t="shared" si="649"/>
        <v>0</v>
      </c>
      <c r="G110" s="323">
        <f>IF(C110="",0,IF(C110="01-60", $I$5, IF(C110="01-70",$I$3,IF(C110="01-10", $I$6, IF(C110="01-80", $I$7)))))</f>
        <v>0</v>
      </c>
      <c r="H110" s="324">
        <f t="shared" si="619"/>
        <v>0</v>
      </c>
      <c r="I110" s="322">
        <f t="shared" si="651"/>
        <v>0</v>
      </c>
      <c r="J110" s="322">
        <f t="shared" si="652"/>
        <v>0</v>
      </c>
      <c r="K110" s="325">
        <f t="shared" si="653"/>
        <v>0</v>
      </c>
      <c r="L110" s="326">
        <f t="shared" si="620"/>
        <v>0</v>
      </c>
      <c r="M110" s="327">
        <f t="shared" si="654"/>
        <v>0</v>
      </c>
      <c r="N110" s="327">
        <f t="shared" si="655"/>
        <v>0</v>
      </c>
      <c r="O110" s="327">
        <f t="shared" si="656"/>
        <v>0</v>
      </c>
      <c r="P110" s="326">
        <f t="shared" si="621"/>
        <v>0</v>
      </c>
      <c r="Q110" s="327">
        <f t="shared" si="657"/>
        <v>0</v>
      </c>
      <c r="R110" s="327">
        <f t="shared" si="658"/>
        <v>0</v>
      </c>
      <c r="S110" s="327">
        <f t="shared" si="659"/>
        <v>0</v>
      </c>
      <c r="T110" s="326">
        <f t="shared" si="622"/>
        <v>0</v>
      </c>
      <c r="U110" s="327">
        <f t="shared" si="660"/>
        <v>0</v>
      </c>
      <c r="V110" s="327">
        <f t="shared" si="661"/>
        <v>0</v>
      </c>
      <c r="W110" s="327">
        <f t="shared" si="662"/>
        <v>0</v>
      </c>
      <c r="X110" s="326">
        <f t="shared" si="623"/>
        <v>0</v>
      </c>
      <c r="Y110" s="327">
        <f t="shared" si="663"/>
        <v>0</v>
      </c>
      <c r="Z110" s="327">
        <f t="shared" si="664"/>
        <v>0</v>
      </c>
      <c r="AA110" s="327">
        <f t="shared" si="665"/>
        <v>0</v>
      </c>
      <c r="AB110" s="326">
        <f t="shared" si="624"/>
        <v>0</v>
      </c>
      <c r="AC110" s="327">
        <f t="shared" si="666"/>
        <v>0</v>
      </c>
      <c r="AD110" s="327">
        <f t="shared" si="667"/>
        <v>0</v>
      </c>
      <c r="AE110" s="327">
        <f t="shared" si="668"/>
        <v>0</v>
      </c>
      <c r="AF110" s="326">
        <f t="shared" si="625"/>
        <v>0</v>
      </c>
      <c r="AG110" s="327">
        <f t="shared" si="669"/>
        <v>0</v>
      </c>
      <c r="AH110" s="327">
        <f t="shared" si="670"/>
        <v>0</v>
      </c>
      <c r="AI110" s="329">
        <f t="shared" si="671"/>
        <v>0</v>
      </c>
      <c r="AJ110" s="326">
        <f t="shared" si="626"/>
        <v>0</v>
      </c>
      <c r="AK110" s="327">
        <f t="shared" si="672"/>
        <v>0</v>
      </c>
      <c r="AL110" s="327">
        <f t="shared" si="673"/>
        <v>0</v>
      </c>
      <c r="AM110" s="329">
        <f t="shared" si="674"/>
        <v>0</v>
      </c>
      <c r="AN110" s="326">
        <f t="shared" si="627"/>
        <v>0</v>
      </c>
      <c r="AO110" s="327">
        <f t="shared" si="675"/>
        <v>0</v>
      </c>
      <c r="AP110" s="327">
        <f t="shared" si="676"/>
        <v>0</v>
      </c>
      <c r="AQ110" s="329">
        <f t="shared" si="677"/>
        <v>0</v>
      </c>
      <c r="AR110" s="326">
        <f t="shared" si="628"/>
        <v>0</v>
      </c>
      <c r="AS110" s="327">
        <f t="shared" si="678"/>
        <v>0</v>
      </c>
      <c r="AT110" s="327">
        <f t="shared" si="679"/>
        <v>0</v>
      </c>
      <c r="AU110" s="329">
        <f t="shared" si="680"/>
        <v>0</v>
      </c>
      <c r="AV110" s="326">
        <f t="shared" si="629"/>
        <v>0</v>
      </c>
      <c r="AW110" s="327">
        <f t="shared" si="681"/>
        <v>0</v>
      </c>
      <c r="AX110" s="327">
        <f t="shared" si="682"/>
        <v>0</v>
      </c>
      <c r="AY110" s="329">
        <f t="shared" si="683"/>
        <v>0</v>
      </c>
      <c r="AZ110" s="326">
        <f t="shared" si="630"/>
        <v>0</v>
      </c>
      <c r="BA110" s="327">
        <f t="shared" si="684"/>
        <v>0</v>
      </c>
      <c r="BB110" s="327">
        <f t="shared" si="685"/>
        <v>0</v>
      </c>
      <c r="BC110" s="329">
        <f t="shared" si="686"/>
        <v>0</v>
      </c>
      <c r="BD110" s="326">
        <f t="shared" si="631"/>
        <v>0</v>
      </c>
      <c r="BE110" s="327">
        <f t="shared" si="687"/>
        <v>0</v>
      </c>
      <c r="BF110" s="327">
        <f t="shared" si="688"/>
        <v>0</v>
      </c>
      <c r="BG110" s="329">
        <f t="shared" si="689"/>
        <v>0</v>
      </c>
      <c r="BH110" s="326">
        <f t="shared" si="632"/>
        <v>0</v>
      </c>
      <c r="BI110" s="327">
        <f t="shared" si="690"/>
        <v>0</v>
      </c>
      <c r="BJ110" s="327">
        <f t="shared" si="691"/>
        <v>0</v>
      </c>
      <c r="BK110" s="329">
        <f t="shared" si="692"/>
        <v>0</v>
      </c>
      <c r="BL110" s="326">
        <f t="shared" si="633"/>
        <v>0</v>
      </c>
      <c r="BM110" s="327">
        <f t="shared" si="693"/>
        <v>0</v>
      </c>
      <c r="BN110" s="327">
        <f t="shared" si="694"/>
        <v>0</v>
      </c>
      <c r="BO110" s="329">
        <f t="shared" si="695"/>
        <v>0</v>
      </c>
      <c r="BP110" s="326">
        <f t="shared" si="634"/>
        <v>0</v>
      </c>
      <c r="BQ110" s="327">
        <f t="shared" si="696"/>
        <v>0</v>
      </c>
      <c r="BR110" s="327">
        <f t="shared" si="697"/>
        <v>0</v>
      </c>
      <c r="BS110" s="329">
        <f t="shared" si="698"/>
        <v>0</v>
      </c>
      <c r="BT110" s="326">
        <f t="shared" si="635"/>
        <v>0</v>
      </c>
      <c r="BU110" s="327">
        <f t="shared" si="699"/>
        <v>0</v>
      </c>
      <c r="BV110" s="327">
        <f t="shared" si="700"/>
        <v>0</v>
      </c>
      <c r="BW110" s="329">
        <f t="shared" si="701"/>
        <v>0</v>
      </c>
      <c r="BX110" s="326">
        <f t="shared" si="636"/>
        <v>0</v>
      </c>
      <c r="BY110" s="327">
        <f t="shared" si="702"/>
        <v>0</v>
      </c>
      <c r="BZ110" s="327">
        <f t="shared" si="703"/>
        <v>0</v>
      </c>
      <c r="CA110" s="329">
        <f t="shared" si="704"/>
        <v>0</v>
      </c>
      <c r="CB110" s="326">
        <f t="shared" si="637"/>
        <v>0</v>
      </c>
      <c r="CC110" s="327">
        <f t="shared" si="705"/>
        <v>0</v>
      </c>
      <c r="CD110" s="327">
        <f t="shared" si="706"/>
        <v>0</v>
      </c>
      <c r="CE110" s="329">
        <f t="shared" si="707"/>
        <v>0</v>
      </c>
      <c r="CF110" s="326">
        <f t="shared" si="638"/>
        <v>0</v>
      </c>
      <c r="CG110" s="327">
        <f t="shared" si="708"/>
        <v>0</v>
      </c>
      <c r="CH110" s="327">
        <f t="shared" si="709"/>
        <v>0</v>
      </c>
      <c r="CI110" s="329">
        <f t="shared" si="710"/>
        <v>0</v>
      </c>
      <c r="CJ110" s="326">
        <f t="shared" si="755"/>
        <v>0</v>
      </c>
      <c r="CK110" s="327">
        <f t="shared" si="759"/>
        <v>0</v>
      </c>
      <c r="CL110" s="327">
        <f t="shared" si="491"/>
        <v>0</v>
      </c>
      <c r="CM110" s="329">
        <f t="shared" si="492"/>
        <v>0</v>
      </c>
      <c r="CN110" s="326">
        <f t="shared" si="755"/>
        <v>0</v>
      </c>
      <c r="CO110" s="327">
        <f t="shared" si="760"/>
        <v>0</v>
      </c>
      <c r="CP110" s="327">
        <f t="shared" si="495"/>
        <v>0</v>
      </c>
      <c r="CQ110" s="329">
        <f t="shared" si="496"/>
        <v>0</v>
      </c>
      <c r="CR110" s="326">
        <f t="shared" si="755"/>
        <v>0</v>
      </c>
      <c r="CS110" s="327">
        <f t="shared" si="761"/>
        <v>0</v>
      </c>
      <c r="CT110" s="327">
        <f t="shared" si="499"/>
        <v>0</v>
      </c>
      <c r="CU110" s="329">
        <f t="shared" si="500"/>
        <v>0</v>
      </c>
      <c r="CV110" s="326">
        <f t="shared" si="755"/>
        <v>0</v>
      </c>
      <c r="CW110" s="327">
        <f t="shared" si="762"/>
        <v>0</v>
      </c>
      <c r="CX110" s="327">
        <f t="shared" si="503"/>
        <v>0</v>
      </c>
      <c r="CY110" s="329">
        <f t="shared" si="504"/>
        <v>0</v>
      </c>
      <c r="CZ110" s="326">
        <f t="shared" si="755"/>
        <v>0</v>
      </c>
      <c r="DA110" s="327">
        <f t="shared" si="763"/>
        <v>0</v>
      </c>
      <c r="DB110" s="327">
        <f t="shared" si="507"/>
        <v>0</v>
      </c>
      <c r="DC110" s="329">
        <f t="shared" si="508"/>
        <v>0</v>
      </c>
      <c r="DD110" s="326">
        <f t="shared" ref="DD110" si="797">DD41</f>
        <v>0</v>
      </c>
      <c r="DE110" s="327">
        <f t="shared" si="510"/>
        <v>0</v>
      </c>
      <c r="DF110" s="327">
        <f t="shared" si="511"/>
        <v>0</v>
      </c>
      <c r="DG110" s="329">
        <f t="shared" si="512"/>
        <v>0</v>
      </c>
      <c r="DH110" s="326">
        <f t="shared" ref="DH110" si="798">DH41</f>
        <v>0</v>
      </c>
      <c r="DI110" s="327">
        <f t="shared" si="514"/>
        <v>0</v>
      </c>
      <c r="DJ110" s="327">
        <f t="shared" si="515"/>
        <v>0</v>
      </c>
      <c r="DK110" s="329">
        <f t="shared" si="516"/>
        <v>0</v>
      </c>
      <c r="DL110" s="326">
        <f t="shared" si="517"/>
        <v>0</v>
      </c>
      <c r="DM110" s="327">
        <f t="shared" si="518"/>
        <v>0</v>
      </c>
      <c r="DN110" s="327">
        <f t="shared" si="519"/>
        <v>0</v>
      </c>
      <c r="DO110" s="329">
        <f t="shared" si="520"/>
        <v>0</v>
      </c>
      <c r="DP110" s="326">
        <f t="shared" si="521"/>
        <v>0</v>
      </c>
      <c r="DQ110" s="327">
        <f t="shared" si="522"/>
        <v>0</v>
      </c>
      <c r="DR110" s="327">
        <f t="shared" si="523"/>
        <v>0</v>
      </c>
      <c r="DS110" s="329">
        <f t="shared" si="524"/>
        <v>0</v>
      </c>
      <c r="DT110" s="326">
        <f t="shared" si="525"/>
        <v>0</v>
      </c>
      <c r="DU110" s="327">
        <f t="shared" si="526"/>
        <v>0</v>
      </c>
      <c r="DV110" s="327">
        <f t="shared" si="527"/>
        <v>0</v>
      </c>
      <c r="DW110" s="329">
        <f t="shared" si="528"/>
        <v>0</v>
      </c>
      <c r="DX110" s="326">
        <f t="shared" si="529"/>
        <v>0</v>
      </c>
      <c r="DY110" s="327">
        <f t="shared" si="530"/>
        <v>0</v>
      </c>
      <c r="DZ110" s="327">
        <f t="shared" si="531"/>
        <v>0</v>
      </c>
      <c r="EA110" s="329">
        <f t="shared" si="532"/>
        <v>0</v>
      </c>
      <c r="EB110" s="326">
        <f t="shared" si="533"/>
        <v>0</v>
      </c>
      <c r="EC110" s="327">
        <f t="shared" si="534"/>
        <v>0</v>
      </c>
      <c r="ED110" s="327">
        <f t="shared" si="535"/>
        <v>0</v>
      </c>
      <c r="EE110" s="329">
        <f t="shared" si="536"/>
        <v>0</v>
      </c>
      <c r="EF110" s="326">
        <f t="shared" si="537"/>
        <v>0</v>
      </c>
      <c r="EG110" s="327">
        <f t="shared" si="538"/>
        <v>0</v>
      </c>
      <c r="EH110" s="327">
        <f t="shared" si="539"/>
        <v>0</v>
      </c>
      <c r="EI110" s="329">
        <f t="shared" si="540"/>
        <v>0</v>
      </c>
      <c r="EJ110" s="326">
        <f t="shared" si="541"/>
        <v>0</v>
      </c>
      <c r="EK110" s="327">
        <f t="shared" si="542"/>
        <v>0</v>
      </c>
      <c r="EL110" s="327">
        <f t="shared" si="543"/>
        <v>0</v>
      </c>
      <c r="EM110" s="329">
        <f t="shared" si="544"/>
        <v>0</v>
      </c>
      <c r="EN110" s="326">
        <f t="shared" si="545"/>
        <v>0</v>
      </c>
      <c r="EO110" s="327">
        <f t="shared" si="546"/>
        <v>0</v>
      </c>
      <c r="EP110" s="327">
        <f t="shared" si="547"/>
        <v>0</v>
      </c>
      <c r="EQ110" s="329">
        <f t="shared" si="548"/>
        <v>0</v>
      </c>
      <c r="ER110" s="326">
        <f t="shared" si="549"/>
        <v>0</v>
      </c>
      <c r="ES110" s="327">
        <f t="shared" si="550"/>
        <v>0</v>
      </c>
      <c r="ET110" s="327">
        <f t="shared" si="551"/>
        <v>0</v>
      </c>
      <c r="EU110" s="329">
        <f t="shared" si="552"/>
        <v>0</v>
      </c>
      <c r="EV110" s="326">
        <f t="shared" si="553"/>
        <v>0</v>
      </c>
      <c r="EW110" s="327">
        <f t="shared" si="554"/>
        <v>0</v>
      </c>
      <c r="EX110" s="327">
        <f t="shared" si="555"/>
        <v>0</v>
      </c>
      <c r="EY110" s="329">
        <f t="shared" si="556"/>
        <v>0</v>
      </c>
      <c r="EZ110" s="326">
        <f t="shared" si="557"/>
        <v>0</v>
      </c>
      <c r="FA110" s="327">
        <f t="shared" si="558"/>
        <v>0</v>
      </c>
      <c r="FB110" s="327">
        <f t="shared" si="559"/>
        <v>0</v>
      </c>
      <c r="FC110" s="329">
        <f t="shared" si="560"/>
        <v>0</v>
      </c>
      <c r="FD110" s="326">
        <f t="shared" si="561"/>
        <v>0</v>
      </c>
      <c r="FE110" s="327">
        <f t="shared" si="562"/>
        <v>0</v>
      </c>
      <c r="FF110" s="327">
        <f t="shared" si="563"/>
        <v>0</v>
      </c>
      <c r="FG110" s="329">
        <f t="shared" si="564"/>
        <v>0</v>
      </c>
      <c r="FH110" s="326">
        <f t="shared" si="565"/>
        <v>0</v>
      </c>
      <c r="FI110" s="327">
        <f t="shared" si="566"/>
        <v>0</v>
      </c>
      <c r="FJ110" s="327">
        <f t="shared" si="567"/>
        <v>0</v>
      </c>
      <c r="FK110" s="329">
        <f t="shared" si="568"/>
        <v>0</v>
      </c>
      <c r="FL110" s="326">
        <f t="shared" si="569"/>
        <v>0</v>
      </c>
      <c r="FM110" s="327">
        <f t="shared" si="570"/>
        <v>0</v>
      </c>
      <c r="FN110" s="327">
        <f t="shared" si="571"/>
        <v>0</v>
      </c>
      <c r="FO110" s="329">
        <f t="shared" si="572"/>
        <v>0</v>
      </c>
      <c r="FP110" s="326">
        <f t="shared" si="573"/>
        <v>0</v>
      </c>
      <c r="FQ110" s="327">
        <f t="shared" si="574"/>
        <v>0</v>
      </c>
      <c r="FR110" s="327">
        <f t="shared" si="575"/>
        <v>0</v>
      </c>
      <c r="FS110" s="329">
        <f t="shared" si="576"/>
        <v>0</v>
      </c>
      <c r="FT110" s="326">
        <f t="shared" si="577"/>
        <v>0</v>
      </c>
      <c r="FU110" s="327">
        <f t="shared" si="578"/>
        <v>0</v>
      </c>
      <c r="FV110" s="327">
        <f t="shared" si="579"/>
        <v>0</v>
      </c>
      <c r="FW110" s="329">
        <f t="shared" si="580"/>
        <v>0</v>
      </c>
      <c r="FX110" s="326">
        <f t="shared" si="581"/>
        <v>0</v>
      </c>
      <c r="FY110" s="327">
        <f t="shared" si="582"/>
        <v>0</v>
      </c>
      <c r="FZ110" s="327">
        <f t="shared" si="583"/>
        <v>0</v>
      </c>
      <c r="GA110" s="329">
        <f t="shared" si="584"/>
        <v>0</v>
      </c>
      <c r="GB110" s="326">
        <f t="shared" si="585"/>
        <v>0</v>
      </c>
      <c r="GC110" s="327">
        <f t="shared" si="586"/>
        <v>0</v>
      </c>
      <c r="GD110" s="327">
        <f t="shared" si="587"/>
        <v>0</v>
      </c>
      <c r="GE110" s="329">
        <f t="shared" si="588"/>
        <v>0</v>
      </c>
      <c r="GF110" s="326">
        <f t="shared" si="589"/>
        <v>0</v>
      </c>
      <c r="GG110" s="327">
        <f t="shared" si="590"/>
        <v>0</v>
      </c>
      <c r="GH110" s="327">
        <f t="shared" si="591"/>
        <v>0</v>
      </c>
      <c r="GI110" s="329">
        <f t="shared" si="592"/>
        <v>0</v>
      </c>
      <c r="GJ110" s="326">
        <f t="shared" si="593"/>
        <v>0</v>
      </c>
      <c r="GK110" s="327">
        <f t="shared" si="594"/>
        <v>0</v>
      </c>
      <c r="GL110" s="327">
        <f t="shared" si="595"/>
        <v>0</v>
      </c>
      <c r="GM110" s="329">
        <f t="shared" si="596"/>
        <v>0</v>
      </c>
      <c r="GN110" s="326">
        <f t="shared" si="597"/>
        <v>0</v>
      </c>
      <c r="GO110" s="327">
        <f t="shared" si="598"/>
        <v>0</v>
      </c>
      <c r="GP110" s="327">
        <f t="shared" si="599"/>
        <v>0</v>
      </c>
      <c r="GQ110" s="329">
        <f t="shared" si="600"/>
        <v>0</v>
      </c>
      <c r="GR110" s="326">
        <f t="shared" si="601"/>
        <v>0</v>
      </c>
      <c r="GS110" s="327">
        <f t="shared" si="602"/>
        <v>0</v>
      </c>
      <c r="GT110" s="327">
        <f t="shared" si="603"/>
        <v>0</v>
      </c>
      <c r="GU110" s="329">
        <f t="shared" si="604"/>
        <v>0</v>
      </c>
      <c r="GV110" s="326">
        <f t="shared" si="605"/>
        <v>0</v>
      </c>
      <c r="GW110" s="327">
        <f t="shared" si="606"/>
        <v>0</v>
      </c>
      <c r="GX110" s="327">
        <f t="shared" si="607"/>
        <v>0</v>
      </c>
      <c r="GY110" s="329">
        <f t="shared" si="608"/>
        <v>0</v>
      </c>
      <c r="GZ110" s="326">
        <f t="shared" si="609"/>
        <v>0</v>
      </c>
      <c r="HA110" s="327">
        <f t="shared" si="610"/>
        <v>0</v>
      </c>
      <c r="HB110" s="327">
        <f t="shared" si="611"/>
        <v>0</v>
      </c>
      <c r="HC110" s="329">
        <f t="shared" si="612"/>
        <v>0</v>
      </c>
      <c r="HD110" s="326">
        <f t="shared" si="613"/>
        <v>0</v>
      </c>
      <c r="HE110" s="327">
        <f t="shared" si="614"/>
        <v>0</v>
      </c>
      <c r="HF110" s="327">
        <f t="shared" si="615"/>
        <v>0</v>
      </c>
      <c r="HG110" s="329">
        <f t="shared" si="616"/>
        <v>0</v>
      </c>
      <c r="HI110" s="330">
        <f t="shared" si="646"/>
        <v>0</v>
      </c>
      <c r="HJ110" s="331">
        <f t="shared" si="647"/>
        <v>0</v>
      </c>
      <c r="HK110" s="331">
        <f t="shared" si="617"/>
        <v>0</v>
      </c>
    </row>
    <row r="111" spans="1:219" ht="13.9" hidden="1" customHeight="1" x14ac:dyDescent="0.25">
      <c r="A111" s="252" t="str">
        <f t="shared" ref="A111:D111" si="799">IF(A42=0, "", A42)</f>
        <v/>
      </c>
      <c r="B111" s="253" t="str">
        <f t="shared" si="799"/>
        <v/>
      </c>
      <c r="C111" s="252" t="str">
        <f t="shared" si="799"/>
        <v/>
      </c>
      <c r="D111" s="252" t="str">
        <f t="shared" si="799"/>
        <v/>
      </c>
      <c r="E111" s="322">
        <f t="shared" si="724"/>
        <v>0</v>
      </c>
      <c r="F111" s="322">
        <f t="shared" si="649"/>
        <v>0</v>
      </c>
      <c r="G111" s="323">
        <f>IF(C111="",0,IF(C111="01-60", $I$5, IF(C111="01-70",$I$3,IF(C111="01-10", $I$6, IF(C111="01-80", $I$7)))))</f>
        <v>0</v>
      </c>
      <c r="H111" s="324">
        <f t="shared" si="619"/>
        <v>0</v>
      </c>
      <c r="I111" s="322">
        <f t="shared" si="651"/>
        <v>0</v>
      </c>
      <c r="J111" s="322">
        <f t="shared" si="652"/>
        <v>0</v>
      </c>
      <c r="K111" s="325">
        <f t="shared" si="653"/>
        <v>0</v>
      </c>
      <c r="L111" s="326">
        <f t="shared" si="620"/>
        <v>0</v>
      </c>
      <c r="M111" s="327">
        <f t="shared" si="654"/>
        <v>0</v>
      </c>
      <c r="N111" s="327">
        <f t="shared" si="655"/>
        <v>0</v>
      </c>
      <c r="O111" s="327">
        <f t="shared" si="656"/>
        <v>0</v>
      </c>
      <c r="P111" s="326">
        <f t="shared" si="621"/>
        <v>0</v>
      </c>
      <c r="Q111" s="327">
        <f t="shared" si="657"/>
        <v>0</v>
      </c>
      <c r="R111" s="327">
        <f t="shared" si="658"/>
        <v>0</v>
      </c>
      <c r="S111" s="327">
        <f t="shared" si="659"/>
        <v>0</v>
      </c>
      <c r="T111" s="326">
        <f t="shared" si="622"/>
        <v>0</v>
      </c>
      <c r="U111" s="327">
        <f t="shared" si="660"/>
        <v>0</v>
      </c>
      <c r="V111" s="327">
        <f t="shared" si="661"/>
        <v>0</v>
      </c>
      <c r="W111" s="327">
        <f t="shared" si="662"/>
        <v>0</v>
      </c>
      <c r="X111" s="326">
        <f t="shared" si="623"/>
        <v>0</v>
      </c>
      <c r="Y111" s="327">
        <f t="shared" si="663"/>
        <v>0</v>
      </c>
      <c r="Z111" s="327">
        <f t="shared" si="664"/>
        <v>0</v>
      </c>
      <c r="AA111" s="327">
        <f t="shared" si="665"/>
        <v>0</v>
      </c>
      <c r="AB111" s="326">
        <f t="shared" si="624"/>
        <v>0</v>
      </c>
      <c r="AC111" s="327">
        <f t="shared" si="666"/>
        <v>0</v>
      </c>
      <c r="AD111" s="327">
        <f t="shared" si="667"/>
        <v>0</v>
      </c>
      <c r="AE111" s="327">
        <f t="shared" si="668"/>
        <v>0</v>
      </c>
      <c r="AF111" s="326">
        <f t="shared" si="625"/>
        <v>0</v>
      </c>
      <c r="AG111" s="327">
        <f t="shared" si="669"/>
        <v>0</v>
      </c>
      <c r="AH111" s="327">
        <f t="shared" si="670"/>
        <v>0</v>
      </c>
      <c r="AI111" s="329">
        <f t="shared" si="671"/>
        <v>0</v>
      </c>
      <c r="AJ111" s="326">
        <f t="shared" si="626"/>
        <v>0</v>
      </c>
      <c r="AK111" s="327">
        <f t="shared" si="672"/>
        <v>0</v>
      </c>
      <c r="AL111" s="327">
        <f t="shared" si="673"/>
        <v>0</v>
      </c>
      <c r="AM111" s="329">
        <f t="shared" si="674"/>
        <v>0</v>
      </c>
      <c r="AN111" s="326">
        <f t="shared" si="627"/>
        <v>0</v>
      </c>
      <c r="AO111" s="327">
        <f t="shared" si="675"/>
        <v>0</v>
      </c>
      <c r="AP111" s="327">
        <f t="shared" si="676"/>
        <v>0</v>
      </c>
      <c r="AQ111" s="329">
        <f t="shared" si="677"/>
        <v>0</v>
      </c>
      <c r="AR111" s="326">
        <f t="shared" si="628"/>
        <v>0</v>
      </c>
      <c r="AS111" s="327">
        <f t="shared" si="678"/>
        <v>0</v>
      </c>
      <c r="AT111" s="327">
        <f t="shared" si="679"/>
        <v>0</v>
      </c>
      <c r="AU111" s="329">
        <f t="shared" si="680"/>
        <v>0</v>
      </c>
      <c r="AV111" s="326">
        <f t="shared" si="629"/>
        <v>0</v>
      </c>
      <c r="AW111" s="327">
        <f t="shared" si="681"/>
        <v>0</v>
      </c>
      <c r="AX111" s="327">
        <f t="shared" si="682"/>
        <v>0</v>
      </c>
      <c r="AY111" s="329">
        <f t="shared" si="683"/>
        <v>0</v>
      </c>
      <c r="AZ111" s="326">
        <f t="shared" si="630"/>
        <v>0</v>
      </c>
      <c r="BA111" s="327">
        <f t="shared" si="684"/>
        <v>0</v>
      </c>
      <c r="BB111" s="327">
        <f t="shared" si="685"/>
        <v>0</v>
      </c>
      <c r="BC111" s="329">
        <f t="shared" si="686"/>
        <v>0</v>
      </c>
      <c r="BD111" s="326">
        <f t="shared" si="631"/>
        <v>0</v>
      </c>
      <c r="BE111" s="327">
        <f t="shared" si="687"/>
        <v>0</v>
      </c>
      <c r="BF111" s="327">
        <f t="shared" si="688"/>
        <v>0</v>
      </c>
      <c r="BG111" s="329">
        <f t="shared" si="689"/>
        <v>0</v>
      </c>
      <c r="BH111" s="326">
        <f t="shared" si="632"/>
        <v>0</v>
      </c>
      <c r="BI111" s="327">
        <f t="shared" si="690"/>
        <v>0</v>
      </c>
      <c r="BJ111" s="327">
        <f t="shared" si="691"/>
        <v>0</v>
      </c>
      <c r="BK111" s="329">
        <f t="shared" si="692"/>
        <v>0</v>
      </c>
      <c r="BL111" s="326">
        <f t="shared" si="633"/>
        <v>0</v>
      </c>
      <c r="BM111" s="327">
        <f t="shared" si="693"/>
        <v>0</v>
      </c>
      <c r="BN111" s="327">
        <f t="shared" si="694"/>
        <v>0</v>
      </c>
      <c r="BO111" s="329">
        <f t="shared" si="695"/>
        <v>0</v>
      </c>
      <c r="BP111" s="326">
        <f t="shared" si="634"/>
        <v>0</v>
      </c>
      <c r="BQ111" s="327">
        <f t="shared" si="696"/>
        <v>0</v>
      </c>
      <c r="BR111" s="327">
        <f t="shared" si="697"/>
        <v>0</v>
      </c>
      <c r="BS111" s="329">
        <f t="shared" si="698"/>
        <v>0</v>
      </c>
      <c r="BT111" s="326">
        <f t="shared" si="635"/>
        <v>0</v>
      </c>
      <c r="BU111" s="327">
        <f t="shared" si="699"/>
        <v>0</v>
      </c>
      <c r="BV111" s="327">
        <f t="shared" si="700"/>
        <v>0</v>
      </c>
      <c r="BW111" s="329">
        <f t="shared" si="701"/>
        <v>0</v>
      </c>
      <c r="BX111" s="326">
        <f t="shared" si="636"/>
        <v>0</v>
      </c>
      <c r="BY111" s="327">
        <f t="shared" si="702"/>
        <v>0</v>
      </c>
      <c r="BZ111" s="327">
        <f t="shared" si="703"/>
        <v>0</v>
      </c>
      <c r="CA111" s="329">
        <f t="shared" si="704"/>
        <v>0</v>
      </c>
      <c r="CB111" s="326">
        <f t="shared" si="637"/>
        <v>0</v>
      </c>
      <c r="CC111" s="327">
        <f t="shared" si="705"/>
        <v>0</v>
      </c>
      <c r="CD111" s="327">
        <f t="shared" si="706"/>
        <v>0</v>
      </c>
      <c r="CE111" s="329">
        <f t="shared" si="707"/>
        <v>0</v>
      </c>
      <c r="CF111" s="326">
        <f t="shared" si="638"/>
        <v>0</v>
      </c>
      <c r="CG111" s="327">
        <f t="shared" si="708"/>
        <v>0</v>
      </c>
      <c r="CH111" s="327">
        <f t="shared" si="709"/>
        <v>0</v>
      </c>
      <c r="CI111" s="329">
        <f t="shared" si="710"/>
        <v>0</v>
      </c>
      <c r="CJ111" s="326">
        <f t="shared" si="755"/>
        <v>0</v>
      </c>
      <c r="CK111" s="327">
        <f t="shared" si="759"/>
        <v>0</v>
      </c>
      <c r="CL111" s="327">
        <f t="shared" si="491"/>
        <v>0</v>
      </c>
      <c r="CM111" s="329">
        <f t="shared" si="492"/>
        <v>0</v>
      </c>
      <c r="CN111" s="326">
        <f t="shared" si="755"/>
        <v>0</v>
      </c>
      <c r="CO111" s="327">
        <f t="shared" si="760"/>
        <v>0</v>
      </c>
      <c r="CP111" s="327">
        <f t="shared" si="495"/>
        <v>0</v>
      </c>
      <c r="CQ111" s="329">
        <f t="shared" si="496"/>
        <v>0</v>
      </c>
      <c r="CR111" s="326">
        <f t="shared" si="755"/>
        <v>0</v>
      </c>
      <c r="CS111" s="327">
        <f t="shared" si="761"/>
        <v>0</v>
      </c>
      <c r="CT111" s="327">
        <f t="shared" si="499"/>
        <v>0</v>
      </c>
      <c r="CU111" s="329">
        <f t="shared" si="500"/>
        <v>0</v>
      </c>
      <c r="CV111" s="326">
        <f t="shared" si="755"/>
        <v>0</v>
      </c>
      <c r="CW111" s="327">
        <f t="shared" si="762"/>
        <v>0</v>
      </c>
      <c r="CX111" s="327">
        <f t="shared" si="503"/>
        <v>0</v>
      </c>
      <c r="CY111" s="329">
        <f t="shared" si="504"/>
        <v>0</v>
      </c>
      <c r="CZ111" s="326">
        <f t="shared" si="755"/>
        <v>0</v>
      </c>
      <c r="DA111" s="327">
        <f t="shared" si="763"/>
        <v>0</v>
      </c>
      <c r="DB111" s="327">
        <f t="shared" si="507"/>
        <v>0</v>
      </c>
      <c r="DC111" s="329">
        <f t="shared" si="508"/>
        <v>0</v>
      </c>
      <c r="DD111" s="326">
        <f t="shared" ref="DD111" si="800">DD42</f>
        <v>0</v>
      </c>
      <c r="DE111" s="327">
        <f t="shared" si="510"/>
        <v>0</v>
      </c>
      <c r="DF111" s="327">
        <f t="shared" si="511"/>
        <v>0</v>
      </c>
      <c r="DG111" s="329">
        <f t="shared" si="512"/>
        <v>0</v>
      </c>
      <c r="DH111" s="326">
        <f t="shared" ref="DH111" si="801">DH42</f>
        <v>0</v>
      </c>
      <c r="DI111" s="327">
        <f t="shared" si="514"/>
        <v>0</v>
      </c>
      <c r="DJ111" s="327">
        <f t="shared" si="515"/>
        <v>0</v>
      </c>
      <c r="DK111" s="329">
        <f t="shared" si="516"/>
        <v>0</v>
      </c>
      <c r="DL111" s="326">
        <f t="shared" si="517"/>
        <v>0</v>
      </c>
      <c r="DM111" s="327">
        <f t="shared" si="518"/>
        <v>0</v>
      </c>
      <c r="DN111" s="327">
        <f t="shared" si="519"/>
        <v>0</v>
      </c>
      <c r="DO111" s="329">
        <f t="shared" si="520"/>
        <v>0</v>
      </c>
      <c r="DP111" s="326">
        <f t="shared" si="521"/>
        <v>0</v>
      </c>
      <c r="DQ111" s="327">
        <f t="shared" si="522"/>
        <v>0</v>
      </c>
      <c r="DR111" s="327">
        <f t="shared" si="523"/>
        <v>0</v>
      </c>
      <c r="DS111" s="329">
        <f t="shared" si="524"/>
        <v>0</v>
      </c>
      <c r="DT111" s="326">
        <f t="shared" si="525"/>
        <v>0</v>
      </c>
      <c r="DU111" s="327">
        <f t="shared" si="526"/>
        <v>0</v>
      </c>
      <c r="DV111" s="327">
        <f t="shared" si="527"/>
        <v>0</v>
      </c>
      <c r="DW111" s="329">
        <f t="shared" si="528"/>
        <v>0</v>
      </c>
      <c r="DX111" s="326">
        <f t="shared" si="529"/>
        <v>0</v>
      </c>
      <c r="DY111" s="327">
        <f t="shared" si="530"/>
        <v>0</v>
      </c>
      <c r="DZ111" s="327">
        <f t="shared" si="531"/>
        <v>0</v>
      </c>
      <c r="EA111" s="329">
        <f t="shared" si="532"/>
        <v>0</v>
      </c>
      <c r="EB111" s="326">
        <f t="shared" si="533"/>
        <v>0</v>
      </c>
      <c r="EC111" s="327">
        <f t="shared" si="534"/>
        <v>0</v>
      </c>
      <c r="ED111" s="327">
        <f t="shared" si="535"/>
        <v>0</v>
      </c>
      <c r="EE111" s="329">
        <f t="shared" si="536"/>
        <v>0</v>
      </c>
      <c r="EF111" s="326">
        <f t="shared" si="537"/>
        <v>0</v>
      </c>
      <c r="EG111" s="327">
        <f t="shared" si="538"/>
        <v>0</v>
      </c>
      <c r="EH111" s="327">
        <f t="shared" si="539"/>
        <v>0</v>
      </c>
      <c r="EI111" s="329">
        <f t="shared" si="540"/>
        <v>0</v>
      </c>
      <c r="EJ111" s="326">
        <f t="shared" si="541"/>
        <v>0</v>
      </c>
      <c r="EK111" s="327">
        <f t="shared" si="542"/>
        <v>0</v>
      </c>
      <c r="EL111" s="327">
        <f t="shared" si="543"/>
        <v>0</v>
      </c>
      <c r="EM111" s="329">
        <f t="shared" si="544"/>
        <v>0</v>
      </c>
      <c r="EN111" s="326">
        <f t="shared" si="545"/>
        <v>0</v>
      </c>
      <c r="EO111" s="327">
        <f t="shared" si="546"/>
        <v>0</v>
      </c>
      <c r="EP111" s="327">
        <f t="shared" si="547"/>
        <v>0</v>
      </c>
      <c r="EQ111" s="329">
        <f t="shared" si="548"/>
        <v>0</v>
      </c>
      <c r="ER111" s="326">
        <f t="shared" si="549"/>
        <v>0</v>
      </c>
      <c r="ES111" s="327">
        <f t="shared" si="550"/>
        <v>0</v>
      </c>
      <c r="ET111" s="327">
        <f t="shared" si="551"/>
        <v>0</v>
      </c>
      <c r="EU111" s="329">
        <f t="shared" si="552"/>
        <v>0</v>
      </c>
      <c r="EV111" s="326">
        <f t="shared" si="553"/>
        <v>0</v>
      </c>
      <c r="EW111" s="327">
        <f t="shared" si="554"/>
        <v>0</v>
      </c>
      <c r="EX111" s="327">
        <f t="shared" si="555"/>
        <v>0</v>
      </c>
      <c r="EY111" s="329">
        <f t="shared" si="556"/>
        <v>0</v>
      </c>
      <c r="EZ111" s="326">
        <f t="shared" si="557"/>
        <v>0</v>
      </c>
      <c r="FA111" s="327">
        <f t="shared" si="558"/>
        <v>0</v>
      </c>
      <c r="FB111" s="327">
        <f t="shared" si="559"/>
        <v>0</v>
      </c>
      <c r="FC111" s="329">
        <f t="shared" si="560"/>
        <v>0</v>
      </c>
      <c r="FD111" s="326">
        <f t="shared" si="561"/>
        <v>0</v>
      </c>
      <c r="FE111" s="327">
        <f t="shared" si="562"/>
        <v>0</v>
      </c>
      <c r="FF111" s="327">
        <f t="shared" si="563"/>
        <v>0</v>
      </c>
      <c r="FG111" s="329">
        <f t="shared" si="564"/>
        <v>0</v>
      </c>
      <c r="FH111" s="326">
        <f t="shared" si="565"/>
        <v>0</v>
      </c>
      <c r="FI111" s="327">
        <f t="shared" si="566"/>
        <v>0</v>
      </c>
      <c r="FJ111" s="327">
        <f t="shared" si="567"/>
        <v>0</v>
      </c>
      <c r="FK111" s="329">
        <f t="shared" si="568"/>
        <v>0</v>
      </c>
      <c r="FL111" s="326">
        <f t="shared" si="569"/>
        <v>0</v>
      </c>
      <c r="FM111" s="327">
        <f t="shared" si="570"/>
        <v>0</v>
      </c>
      <c r="FN111" s="327">
        <f t="shared" si="571"/>
        <v>0</v>
      </c>
      <c r="FO111" s="329">
        <f t="shared" si="572"/>
        <v>0</v>
      </c>
      <c r="FP111" s="326">
        <f t="shared" si="573"/>
        <v>0</v>
      </c>
      <c r="FQ111" s="327">
        <f t="shared" si="574"/>
        <v>0</v>
      </c>
      <c r="FR111" s="327">
        <f t="shared" si="575"/>
        <v>0</v>
      </c>
      <c r="FS111" s="329">
        <f t="shared" si="576"/>
        <v>0</v>
      </c>
      <c r="FT111" s="326">
        <f t="shared" si="577"/>
        <v>0</v>
      </c>
      <c r="FU111" s="327">
        <f t="shared" si="578"/>
        <v>0</v>
      </c>
      <c r="FV111" s="327">
        <f t="shared" si="579"/>
        <v>0</v>
      </c>
      <c r="FW111" s="329">
        <f t="shared" si="580"/>
        <v>0</v>
      </c>
      <c r="FX111" s="326">
        <f t="shared" si="581"/>
        <v>0</v>
      </c>
      <c r="FY111" s="327">
        <f t="shared" si="582"/>
        <v>0</v>
      </c>
      <c r="FZ111" s="327">
        <f t="shared" si="583"/>
        <v>0</v>
      </c>
      <c r="GA111" s="329">
        <f t="shared" si="584"/>
        <v>0</v>
      </c>
      <c r="GB111" s="326">
        <f t="shared" si="585"/>
        <v>0</v>
      </c>
      <c r="GC111" s="327">
        <f t="shared" si="586"/>
        <v>0</v>
      </c>
      <c r="GD111" s="327">
        <f t="shared" si="587"/>
        <v>0</v>
      </c>
      <c r="GE111" s="329">
        <f t="shared" si="588"/>
        <v>0</v>
      </c>
      <c r="GF111" s="326">
        <f t="shared" si="589"/>
        <v>0</v>
      </c>
      <c r="GG111" s="327">
        <f t="shared" si="590"/>
        <v>0</v>
      </c>
      <c r="GH111" s="327">
        <f t="shared" si="591"/>
        <v>0</v>
      </c>
      <c r="GI111" s="329">
        <f t="shared" si="592"/>
        <v>0</v>
      </c>
      <c r="GJ111" s="326">
        <f t="shared" si="593"/>
        <v>0</v>
      </c>
      <c r="GK111" s="327">
        <f t="shared" si="594"/>
        <v>0</v>
      </c>
      <c r="GL111" s="327">
        <f t="shared" si="595"/>
        <v>0</v>
      </c>
      <c r="GM111" s="329">
        <f t="shared" si="596"/>
        <v>0</v>
      </c>
      <c r="GN111" s="326">
        <f t="shared" si="597"/>
        <v>0</v>
      </c>
      <c r="GO111" s="327">
        <f t="shared" si="598"/>
        <v>0</v>
      </c>
      <c r="GP111" s="327">
        <f t="shared" si="599"/>
        <v>0</v>
      </c>
      <c r="GQ111" s="329">
        <f t="shared" si="600"/>
        <v>0</v>
      </c>
      <c r="GR111" s="326">
        <f t="shared" si="601"/>
        <v>0</v>
      </c>
      <c r="GS111" s="327">
        <f t="shared" si="602"/>
        <v>0</v>
      </c>
      <c r="GT111" s="327">
        <f t="shared" si="603"/>
        <v>0</v>
      </c>
      <c r="GU111" s="329">
        <f t="shared" si="604"/>
        <v>0</v>
      </c>
      <c r="GV111" s="326">
        <f t="shared" si="605"/>
        <v>0</v>
      </c>
      <c r="GW111" s="327">
        <f t="shared" si="606"/>
        <v>0</v>
      </c>
      <c r="GX111" s="327">
        <f t="shared" si="607"/>
        <v>0</v>
      </c>
      <c r="GY111" s="329">
        <f t="shared" si="608"/>
        <v>0</v>
      </c>
      <c r="GZ111" s="326">
        <f t="shared" si="609"/>
        <v>0</v>
      </c>
      <c r="HA111" s="327">
        <f t="shared" si="610"/>
        <v>0</v>
      </c>
      <c r="HB111" s="327">
        <f t="shared" si="611"/>
        <v>0</v>
      </c>
      <c r="HC111" s="329">
        <f t="shared" si="612"/>
        <v>0</v>
      </c>
      <c r="HD111" s="326">
        <f t="shared" si="613"/>
        <v>0</v>
      </c>
      <c r="HE111" s="327">
        <f t="shared" si="614"/>
        <v>0</v>
      </c>
      <c r="HF111" s="327">
        <f t="shared" si="615"/>
        <v>0</v>
      </c>
      <c r="HG111" s="329">
        <f t="shared" si="616"/>
        <v>0</v>
      </c>
      <c r="HI111" s="330">
        <f t="shared" si="646"/>
        <v>0</v>
      </c>
      <c r="HJ111" s="331">
        <f t="shared" si="647"/>
        <v>0</v>
      </c>
      <c r="HK111" s="331">
        <f t="shared" si="617"/>
        <v>0</v>
      </c>
    </row>
    <row r="112" spans="1:219" ht="14.45" hidden="1" customHeight="1" thickBot="1" x14ac:dyDescent="0.3">
      <c r="A112" s="252" t="str">
        <f t="shared" ref="A112:D112" si="802">IF(A43=0, "", A43)</f>
        <v/>
      </c>
      <c r="B112" s="253" t="str">
        <f t="shared" si="802"/>
        <v/>
      </c>
      <c r="C112" s="252" t="str">
        <f t="shared" si="802"/>
        <v/>
      </c>
      <c r="D112" s="252" t="str">
        <f t="shared" si="802"/>
        <v/>
      </c>
      <c r="E112" s="322">
        <f>IF(C112="", 0,IF(C112="01-60",E43*(1+$F$5),IF(C112="01-70",E43*(1+$F$3),IF(C112="01-10",E43*(1+$F$6),IF(C112="01-80",E43*(1+$F$7))))))</f>
        <v>0</v>
      </c>
      <c r="F112" s="322">
        <f t="shared" si="649"/>
        <v>0</v>
      </c>
      <c r="G112" s="323">
        <f>IF(C112="",0,IF(C112="01-60", $G$5, IF(C112="01-70",$G$3,IF(C112="01-10", $G$6, IF(C112="01-80", $G$7)))))</f>
        <v>0</v>
      </c>
      <c r="H112" s="324">
        <f t="shared" si="619"/>
        <v>0</v>
      </c>
      <c r="I112" s="322">
        <f t="shared" si="651"/>
        <v>0</v>
      </c>
      <c r="J112" s="322">
        <f t="shared" si="652"/>
        <v>0</v>
      </c>
      <c r="K112" s="325">
        <f t="shared" si="653"/>
        <v>0</v>
      </c>
      <c r="L112" s="326">
        <f t="shared" si="620"/>
        <v>0</v>
      </c>
      <c r="M112" s="333">
        <f t="shared" si="654"/>
        <v>0</v>
      </c>
      <c r="N112" s="333">
        <f t="shared" si="655"/>
        <v>0</v>
      </c>
      <c r="O112" s="333">
        <f t="shared" si="656"/>
        <v>0</v>
      </c>
      <c r="P112" s="326">
        <f t="shared" si="621"/>
        <v>0</v>
      </c>
      <c r="Q112" s="333">
        <f t="shared" si="657"/>
        <v>0</v>
      </c>
      <c r="R112" s="333">
        <f t="shared" si="658"/>
        <v>0</v>
      </c>
      <c r="S112" s="333">
        <f t="shared" si="659"/>
        <v>0</v>
      </c>
      <c r="T112" s="326">
        <f t="shared" si="622"/>
        <v>0</v>
      </c>
      <c r="U112" s="333">
        <f t="shared" si="660"/>
        <v>0</v>
      </c>
      <c r="V112" s="333">
        <f t="shared" si="661"/>
        <v>0</v>
      </c>
      <c r="W112" s="333">
        <f t="shared" si="662"/>
        <v>0</v>
      </c>
      <c r="X112" s="326">
        <f t="shared" si="623"/>
        <v>0</v>
      </c>
      <c r="Y112" s="333">
        <f t="shared" si="663"/>
        <v>0</v>
      </c>
      <c r="Z112" s="333">
        <f t="shared" si="664"/>
        <v>0</v>
      </c>
      <c r="AA112" s="333">
        <f t="shared" si="665"/>
        <v>0</v>
      </c>
      <c r="AB112" s="326">
        <f t="shared" si="624"/>
        <v>0</v>
      </c>
      <c r="AC112" s="333">
        <f t="shared" si="666"/>
        <v>0</v>
      </c>
      <c r="AD112" s="333">
        <f t="shared" si="667"/>
        <v>0</v>
      </c>
      <c r="AE112" s="333">
        <f t="shared" si="668"/>
        <v>0</v>
      </c>
      <c r="AF112" s="326">
        <f t="shared" si="625"/>
        <v>0</v>
      </c>
      <c r="AG112" s="333">
        <f t="shared" si="669"/>
        <v>0</v>
      </c>
      <c r="AH112" s="333">
        <f t="shared" si="670"/>
        <v>0</v>
      </c>
      <c r="AI112" s="335">
        <f t="shared" si="671"/>
        <v>0</v>
      </c>
      <c r="AJ112" s="326">
        <f t="shared" si="626"/>
        <v>0</v>
      </c>
      <c r="AK112" s="333">
        <f t="shared" si="672"/>
        <v>0</v>
      </c>
      <c r="AL112" s="333">
        <f t="shared" si="673"/>
        <v>0</v>
      </c>
      <c r="AM112" s="335">
        <f t="shared" si="674"/>
        <v>0</v>
      </c>
      <c r="AN112" s="326">
        <f t="shared" si="627"/>
        <v>0</v>
      </c>
      <c r="AO112" s="333">
        <f t="shared" si="675"/>
        <v>0</v>
      </c>
      <c r="AP112" s="333">
        <f t="shared" si="676"/>
        <v>0</v>
      </c>
      <c r="AQ112" s="335">
        <f t="shared" si="677"/>
        <v>0</v>
      </c>
      <c r="AR112" s="326">
        <f t="shared" si="628"/>
        <v>0</v>
      </c>
      <c r="AS112" s="333">
        <f t="shared" si="678"/>
        <v>0</v>
      </c>
      <c r="AT112" s="333">
        <f t="shared" si="679"/>
        <v>0</v>
      </c>
      <c r="AU112" s="335">
        <f t="shared" si="680"/>
        <v>0</v>
      </c>
      <c r="AV112" s="326">
        <f t="shared" si="629"/>
        <v>0</v>
      </c>
      <c r="AW112" s="333">
        <f t="shared" si="681"/>
        <v>0</v>
      </c>
      <c r="AX112" s="333">
        <f t="shared" si="682"/>
        <v>0</v>
      </c>
      <c r="AY112" s="335">
        <f t="shared" si="683"/>
        <v>0</v>
      </c>
      <c r="AZ112" s="326">
        <f t="shared" si="630"/>
        <v>0</v>
      </c>
      <c r="BA112" s="333">
        <f t="shared" si="684"/>
        <v>0</v>
      </c>
      <c r="BB112" s="333">
        <f t="shared" si="685"/>
        <v>0</v>
      </c>
      <c r="BC112" s="335">
        <f t="shared" si="686"/>
        <v>0</v>
      </c>
      <c r="BD112" s="326">
        <f t="shared" si="631"/>
        <v>0</v>
      </c>
      <c r="BE112" s="333">
        <f t="shared" si="687"/>
        <v>0</v>
      </c>
      <c r="BF112" s="333">
        <f t="shared" si="688"/>
        <v>0</v>
      </c>
      <c r="BG112" s="335">
        <f t="shared" si="689"/>
        <v>0</v>
      </c>
      <c r="BH112" s="326">
        <f t="shared" si="632"/>
        <v>0</v>
      </c>
      <c r="BI112" s="333">
        <f t="shared" si="690"/>
        <v>0</v>
      </c>
      <c r="BJ112" s="333">
        <f t="shared" si="691"/>
        <v>0</v>
      </c>
      <c r="BK112" s="335">
        <f t="shared" si="692"/>
        <v>0</v>
      </c>
      <c r="BL112" s="326">
        <f t="shared" si="633"/>
        <v>0</v>
      </c>
      <c r="BM112" s="333">
        <f t="shared" si="693"/>
        <v>0</v>
      </c>
      <c r="BN112" s="333">
        <f t="shared" si="694"/>
        <v>0</v>
      </c>
      <c r="BO112" s="335">
        <f t="shared" si="695"/>
        <v>0</v>
      </c>
      <c r="BP112" s="326">
        <f t="shared" si="634"/>
        <v>0</v>
      </c>
      <c r="BQ112" s="333">
        <f t="shared" si="696"/>
        <v>0</v>
      </c>
      <c r="BR112" s="333">
        <f t="shared" si="697"/>
        <v>0</v>
      </c>
      <c r="BS112" s="335">
        <f t="shared" si="698"/>
        <v>0</v>
      </c>
      <c r="BT112" s="326">
        <f t="shared" si="635"/>
        <v>0</v>
      </c>
      <c r="BU112" s="333">
        <f t="shared" si="699"/>
        <v>0</v>
      </c>
      <c r="BV112" s="333">
        <f t="shared" si="700"/>
        <v>0</v>
      </c>
      <c r="BW112" s="335">
        <f t="shared" si="701"/>
        <v>0</v>
      </c>
      <c r="BX112" s="326">
        <f t="shared" si="636"/>
        <v>0</v>
      </c>
      <c r="BY112" s="333">
        <f t="shared" si="702"/>
        <v>0</v>
      </c>
      <c r="BZ112" s="333">
        <f t="shared" si="703"/>
        <v>0</v>
      </c>
      <c r="CA112" s="335">
        <f t="shared" si="704"/>
        <v>0</v>
      </c>
      <c r="CB112" s="326">
        <f t="shared" si="637"/>
        <v>0</v>
      </c>
      <c r="CC112" s="333">
        <f t="shared" si="705"/>
        <v>0</v>
      </c>
      <c r="CD112" s="333">
        <f t="shared" si="706"/>
        <v>0</v>
      </c>
      <c r="CE112" s="335">
        <f t="shared" si="707"/>
        <v>0</v>
      </c>
      <c r="CF112" s="326">
        <f t="shared" si="638"/>
        <v>0</v>
      </c>
      <c r="CG112" s="333">
        <f t="shared" si="708"/>
        <v>0</v>
      </c>
      <c r="CH112" s="333">
        <f t="shared" si="709"/>
        <v>0</v>
      </c>
      <c r="CI112" s="335">
        <f t="shared" si="710"/>
        <v>0</v>
      </c>
      <c r="CJ112" s="326">
        <f t="shared" si="755"/>
        <v>0</v>
      </c>
      <c r="CK112" s="333">
        <f t="shared" si="759"/>
        <v>0</v>
      </c>
      <c r="CL112" s="333">
        <f t="shared" si="491"/>
        <v>0</v>
      </c>
      <c r="CM112" s="335">
        <f t="shared" si="492"/>
        <v>0</v>
      </c>
      <c r="CN112" s="326">
        <f t="shared" si="755"/>
        <v>0</v>
      </c>
      <c r="CO112" s="333">
        <f t="shared" si="760"/>
        <v>0</v>
      </c>
      <c r="CP112" s="333">
        <f t="shared" si="495"/>
        <v>0</v>
      </c>
      <c r="CQ112" s="335">
        <f t="shared" si="496"/>
        <v>0</v>
      </c>
      <c r="CR112" s="326">
        <f t="shared" si="755"/>
        <v>0</v>
      </c>
      <c r="CS112" s="333">
        <f t="shared" si="761"/>
        <v>0</v>
      </c>
      <c r="CT112" s="333">
        <f t="shared" si="499"/>
        <v>0</v>
      </c>
      <c r="CU112" s="335">
        <f t="shared" si="500"/>
        <v>0</v>
      </c>
      <c r="CV112" s="326">
        <f t="shared" si="755"/>
        <v>0</v>
      </c>
      <c r="CW112" s="333">
        <f t="shared" si="762"/>
        <v>0</v>
      </c>
      <c r="CX112" s="333">
        <f t="shared" si="503"/>
        <v>0</v>
      </c>
      <c r="CY112" s="335">
        <f t="shared" si="504"/>
        <v>0</v>
      </c>
      <c r="CZ112" s="326">
        <f t="shared" si="755"/>
        <v>0</v>
      </c>
      <c r="DA112" s="333">
        <f t="shared" si="763"/>
        <v>0</v>
      </c>
      <c r="DB112" s="333">
        <f t="shared" si="507"/>
        <v>0</v>
      </c>
      <c r="DC112" s="335">
        <f t="shared" si="508"/>
        <v>0</v>
      </c>
      <c r="DD112" s="326">
        <f t="shared" ref="DD112" si="803">DD43</f>
        <v>0</v>
      </c>
      <c r="DE112" s="333">
        <f t="shared" si="510"/>
        <v>0</v>
      </c>
      <c r="DF112" s="333">
        <f t="shared" si="511"/>
        <v>0</v>
      </c>
      <c r="DG112" s="335">
        <f t="shared" si="512"/>
        <v>0</v>
      </c>
      <c r="DH112" s="326">
        <f t="shared" ref="DH112" si="804">DH43</f>
        <v>0</v>
      </c>
      <c r="DI112" s="333">
        <f t="shared" si="514"/>
        <v>0</v>
      </c>
      <c r="DJ112" s="333">
        <f t="shared" si="515"/>
        <v>0</v>
      </c>
      <c r="DK112" s="335">
        <f t="shared" si="516"/>
        <v>0</v>
      </c>
      <c r="DL112" s="326">
        <f t="shared" si="517"/>
        <v>0</v>
      </c>
      <c r="DM112" s="333">
        <f t="shared" si="518"/>
        <v>0</v>
      </c>
      <c r="DN112" s="333">
        <f t="shared" si="519"/>
        <v>0</v>
      </c>
      <c r="DO112" s="335">
        <f t="shared" si="520"/>
        <v>0</v>
      </c>
      <c r="DP112" s="326">
        <f t="shared" si="521"/>
        <v>0</v>
      </c>
      <c r="DQ112" s="333">
        <f t="shared" si="522"/>
        <v>0</v>
      </c>
      <c r="DR112" s="333">
        <f t="shared" si="523"/>
        <v>0</v>
      </c>
      <c r="DS112" s="335">
        <f t="shared" si="524"/>
        <v>0</v>
      </c>
      <c r="DT112" s="326">
        <f t="shared" si="525"/>
        <v>0</v>
      </c>
      <c r="DU112" s="333">
        <f t="shared" si="526"/>
        <v>0</v>
      </c>
      <c r="DV112" s="333">
        <f t="shared" si="527"/>
        <v>0</v>
      </c>
      <c r="DW112" s="335">
        <f t="shared" si="528"/>
        <v>0</v>
      </c>
      <c r="DX112" s="326">
        <f t="shared" si="529"/>
        <v>0</v>
      </c>
      <c r="DY112" s="333">
        <f t="shared" si="530"/>
        <v>0</v>
      </c>
      <c r="DZ112" s="333">
        <f t="shared" si="531"/>
        <v>0</v>
      </c>
      <c r="EA112" s="335">
        <f t="shared" si="532"/>
        <v>0</v>
      </c>
      <c r="EB112" s="326">
        <f t="shared" si="533"/>
        <v>0</v>
      </c>
      <c r="EC112" s="333">
        <f t="shared" si="534"/>
        <v>0</v>
      </c>
      <c r="ED112" s="333">
        <f t="shared" si="535"/>
        <v>0</v>
      </c>
      <c r="EE112" s="335">
        <f t="shared" si="536"/>
        <v>0</v>
      </c>
      <c r="EF112" s="326">
        <f t="shared" si="537"/>
        <v>0</v>
      </c>
      <c r="EG112" s="333">
        <f t="shared" si="538"/>
        <v>0</v>
      </c>
      <c r="EH112" s="333">
        <f t="shared" si="539"/>
        <v>0</v>
      </c>
      <c r="EI112" s="335">
        <f t="shared" si="540"/>
        <v>0</v>
      </c>
      <c r="EJ112" s="326">
        <f t="shared" si="541"/>
        <v>0</v>
      </c>
      <c r="EK112" s="333">
        <f t="shared" si="542"/>
        <v>0</v>
      </c>
      <c r="EL112" s="333">
        <f t="shared" si="543"/>
        <v>0</v>
      </c>
      <c r="EM112" s="335">
        <f t="shared" si="544"/>
        <v>0</v>
      </c>
      <c r="EN112" s="326">
        <f t="shared" si="545"/>
        <v>0</v>
      </c>
      <c r="EO112" s="333">
        <f t="shared" si="546"/>
        <v>0</v>
      </c>
      <c r="EP112" s="333">
        <f t="shared" si="547"/>
        <v>0</v>
      </c>
      <c r="EQ112" s="335">
        <f t="shared" si="548"/>
        <v>0</v>
      </c>
      <c r="ER112" s="326">
        <f t="shared" si="549"/>
        <v>0</v>
      </c>
      <c r="ES112" s="333">
        <f t="shared" si="550"/>
        <v>0</v>
      </c>
      <c r="ET112" s="333">
        <f t="shared" si="551"/>
        <v>0</v>
      </c>
      <c r="EU112" s="335">
        <f t="shared" si="552"/>
        <v>0</v>
      </c>
      <c r="EV112" s="326">
        <f t="shared" si="553"/>
        <v>0</v>
      </c>
      <c r="EW112" s="333">
        <f t="shared" si="554"/>
        <v>0</v>
      </c>
      <c r="EX112" s="333">
        <f t="shared" si="555"/>
        <v>0</v>
      </c>
      <c r="EY112" s="335">
        <f t="shared" si="556"/>
        <v>0</v>
      </c>
      <c r="EZ112" s="326">
        <f t="shared" si="557"/>
        <v>0</v>
      </c>
      <c r="FA112" s="333">
        <f t="shared" si="558"/>
        <v>0</v>
      </c>
      <c r="FB112" s="333">
        <f t="shared" si="559"/>
        <v>0</v>
      </c>
      <c r="FC112" s="335">
        <f t="shared" si="560"/>
        <v>0</v>
      </c>
      <c r="FD112" s="326">
        <f t="shared" si="561"/>
        <v>0</v>
      </c>
      <c r="FE112" s="333">
        <f t="shared" si="562"/>
        <v>0</v>
      </c>
      <c r="FF112" s="333">
        <f t="shared" si="563"/>
        <v>0</v>
      </c>
      <c r="FG112" s="335">
        <f t="shared" si="564"/>
        <v>0</v>
      </c>
      <c r="FH112" s="326">
        <f t="shared" si="565"/>
        <v>0</v>
      </c>
      <c r="FI112" s="333">
        <f t="shared" si="566"/>
        <v>0</v>
      </c>
      <c r="FJ112" s="333">
        <f t="shared" si="567"/>
        <v>0</v>
      </c>
      <c r="FK112" s="335">
        <f t="shared" si="568"/>
        <v>0</v>
      </c>
      <c r="FL112" s="326">
        <f t="shared" si="569"/>
        <v>0</v>
      </c>
      <c r="FM112" s="333">
        <f t="shared" si="570"/>
        <v>0</v>
      </c>
      <c r="FN112" s="333">
        <f t="shared" si="571"/>
        <v>0</v>
      </c>
      <c r="FO112" s="335">
        <f t="shared" si="572"/>
        <v>0</v>
      </c>
      <c r="FP112" s="326">
        <f t="shared" si="573"/>
        <v>0</v>
      </c>
      <c r="FQ112" s="333">
        <f t="shared" si="574"/>
        <v>0</v>
      </c>
      <c r="FR112" s="333">
        <f t="shared" si="575"/>
        <v>0</v>
      </c>
      <c r="FS112" s="335">
        <f t="shared" si="576"/>
        <v>0</v>
      </c>
      <c r="FT112" s="326">
        <f t="shared" si="577"/>
        <v>0</v>
      </c>
      <c r="FU112" s="333">
        <f t="shared" si="578"/>
        <v>0</v>
      </c>
      <c r="FV112" s="333">
        <f t="shared" si="579"/>
        <v>0</v>
      </c>
      <c r="FW112" s="335">
        <f t="shared" si="580"/>
        <v>0</v>
      </c>
      <c r="FX112" s="326">
        <f t="shared" si="581"/>
        <v>0</v>
      </c>
      <c r="FY112" s="333">
        <f t="shared" si="582"/>
        <v>0</v>
      </c>
      <c r="FZ112" s="333">
        <f t="shared" si="583"/>
        <v>0</v>
      </c>
      <c r="GA112" s="335">
        <f t="shared" si="584"/>
        <v>0</v>
      </c>
      <c r="GB112" s="326">
        <f t="shared" si="585"/>
        <v>0</v>
      </c>
      <c r="GC112" s="333">
        <f t="shared" si="586"/>
        <v>0</v>
      </c>
      <c r="GD112" s="333">
        <f t="shared" si="587"/>
        <v>0</v>
      </c>
      <c r="GE112" s="335">
        <f t="shared" si="588"/>
        <v>0</v>
      </c>
      <c r="GF112" s="326">
        <f t="shared" si="589"/>
        <v>0</v>
      </c>
      <c r="GG112" s="333">
        <f t="shared" si="590"/>
        <v>0</v>
      </c>
      <c r="GH112" s="333">
        <f t="shared" si="591"/>
        <v>0</v>
      </c>
      <c r="GI112" s="335">
        <f t="shared" si="592"/>
        <v>0</v>
      </c>
      <c r="GJ112" s="326">
        <f t="shared" si="593"/>
        <v>0</v>
      </c>
      <c r="GK112" s="333">
        <f t="shared" si="594"/>
        <v>0</v>
      </c>
      <c r="GL112" s="333">
        <f t="shared" si="595"/>
        <v>0</v>
      </c>
      <c r="GM112" s="335">
        <f t="shared" si="596"/>
        <v>0</v>
      </c>
      <c r="GN112" s="326">
        <f t="shared" si="597"/>
        <v>0</v>
      </c>
      <c r="GO112" s="333">
        <f t="shared" si="598"/>
        <v>0</v>
      </c>
      <c r="GP112" s="333">
        <f t="shared" si="599"/>
        <v>0</v>
      </c>
      <c r="GQ112" s="335">
        <f t="shared" si="600"/>
        <v>0</v>
      </c>
      <c r="GR112" s="326">
        <f t="shared" si="601"/>
        <v>0</v>
      </c>
      <c r="GS112" s="333">
        <f t="shared" si="602"/>
        <v>0</v>
      </c>
      <c r="GT112" s="333">
        <f t="shared" si="603"/>
        <v>0</v>
      </c>
      <c r="GU112" s="335">
        <f t="shared" si="604"/>
        <v>0</v>
      </c>
      <c r="GV112" s="326">
        <f t="shared" si="605"/>
        <v>0</v>
      </c>
      <c r="GW112" s="333">
        <f t="shared" si="606"/>
        <v>0</v>
      </c>
      <c r="GX112" s="333">
        <f t="shared" si="607"/>
        <v>0</v>
      </c>
      <c r="GY112" s="335">
        <f t="shared" si="608"/>
        <v>0</v>
      </c>
      <c r="GZ112" s="326">
        <f t="shared" si="609"/>
        <v>0</v>
      </c>
      <c r="HA112" s="333">
        <f t="shared" si="610"/>
        <v>0</v>
      </c>
      <c r="HB112" s="333">
        <f t="shared" si="611"/>
        <v>0</v>
      </c>
      <c r="HC112" s="335">
        <f t="shared" si="612"/>
        <v>0</v>
      </c>
      <c r="HD112" s="326">
        <f t="shared" si="613"/>
        <v>0</v>
      </c>
      <c r="HE112" s="333">
        <f t="shared" si="614"/>
        <v>0</v>
      </c>
      <c r="HF112" s="333">
        <f t="shared" si="615"/>
        <v>0</v>
      </c>
      <c r="HG112" s="335">
        <f t="shared" si="616"/>
        <v>0</v>
      </c>
      <c r="HI112" s="330">
        <f t="shared" si="646"/>
        <v>0</v>
      </c>
      <c r="HJ112" s="331">
        <f t="shared" si="647"/>
        <v>0</v>
      </c>
      <c r="HK112" s="331">
        <f t="shared" si="617"/>
        <v>0</v>
      </c>
    </row>
    <row r="113" spans="1:220" ht="14.45" hidden="1" customHeight="1" thickBot="1" x14ac:dyDescent="0.3">
      <c r="B113" s="262"/>
      <c r="E113" s="270"/>
      <c r="I113" s="270"/>
      <c r="J113" s="270"/>
      <c r="K113" s="270"/>
      <c r="M113" s="272"/>
      <c r="N113" s="272"/>
      <c r="O113" s="272"/>
      <c r="Q113" s="272"/>
      <c r="R113" s="272"/>
      <c r="S113" s="272"/>
      <c r="U113" s="272"/>
      <c r="V113" s="272"/>
      <c r="W113" s="272"/>
      <c r="Y113" s="272"/>
      <c r="Z113" s="272"/>
      <c r="AA113" s="272"/>
      <c r="AC113" s="272"/>
      <c r="AD113" s="272"/>
      <c r="AE113" s="272"/>
      <c r="AG113" s="272"/>
      <c r="AH113" s="272"/>
      <c r="AI113" s="272"/>
      <c r="AK113" s="272"/>
      <c r="AL113" s="272"/>
      <c r="AM113" s="272"/>
      <c r="AO113" s="272"/>
      <c r="AP113" s="272"/>
      <c r="AQ113" s="272"/>
      <c r="AS113" s="272"/>
      <c r="AT113" s="272"/>
      <c r="AU113" s="272"/>
      <c r="AW113" s="272"/>
      <c r="AX113" s="272"/>
      <c r="AY113" s="272"/>
      <c r="BA113" s="272"/>
      <c r="BB113" s="272"/>
      <c r="BC113" s="272"/>
      <c r="BE113" s="272"/>
      <c r="BF113" s="272"/>
      <c r="BG113" s="272"/>
      <c r="BI113" s="272"/>
      <c r="BJ113" s="272"/>
      <c r="BK113" s="272"/>
      <c r="BM113" s="272"/>
      <c r="BN113" s="272"/>
      <c r="BO113" s="272"/>
      <c r="BQ113" s="272"/>
      <c r="BR113" s="272"/>
      <c r="BS113" s="272"/>
      <c r="BU113" s="272"/>
      <c r="BV113" s="272"/>
      <c r="BW113" s="272"/>
      <c r="BY113" s="272"/>
      <c r="BZ113" s="272"/>
      <c r="CA113" s="272"/>
      <c r="CC113" s="272"/>
      <c r="CD113" s="272"/>
      <c r="CE113" s="272"/>
      <c r="CG113" s="272"/>
      <c r="CH113" s="272"/>
      <c r="CI113" s="272"/>
      <c r="CK113" s="272"/>
      <c r="CL113" s="272"/>
      <c r="CM113" s="272"/>
      <c r="CO113" s="272"/>
      <c r="CP113" s="272"/>
      <c r="CQ113" s="272"/>
      <c r="CS113" s="272"/>
      <c r="CT113" s="272"/>
      <c r="CU113" s="272"/>
      <c r="CW113" s="272"/>
      <c r="CX113" s="272"/>
      <c r="CY113" s="272"/>
      <c r="DA113" s="272"/>
      <c r="DB113" s="272"/>
      <c r="DC113" s="272"/>
      <c r="DE113" s="272"/>
      <c r="DF113" s="272"/>
      <c r="DG113" s="272"/>
      <c r="DI113" s="272"/>
      <c r="DJ113" s="272"/>
      <c r="DK113" s="272"/>
      <c r="DM113" s="272"/>
      <c r="DN113" s="272"/>
      <c r="DO113" s="272"/>
      <c r="DQ113" s="272"/>
      <c r="DR113" s="272"/>
      <c r="DS113" s="272"/>
      <c r="DU113" s="272"/>
      <c r="DV113" s="272"/>
      <c r="DW113" s="272"/>
      <c r="DY113" s="272"/>
      <c r="DZ113" s="272"/>
      <c r="EA113" s="272"/>
      <c r="EC113" s="272"/>
      <c r="ED113" s="272"/>
      <c r="EE113" s="272"/>
      <c r="EG113" s="272"/>
      <c r="EH113" s="272"/>
      <c r="EI113" s="272"/>
      <c r="EK113" s="272"/>
      <c r="EL113" s="272"/>
      <c r="EM113" s="272"/>
      <c r="EO113" s="272"/>
      <c r="EP113" s="272"/>
      <c r="EQ113" s="272"/>
      <c r="ES113" s="272"/>
      <c r="ET113" s="272"/>
      <c r="EU113" s="272"/>
      <c r="EW113" s="272"/>
      <c r="EX113" s="272"/>
      <c r="EY113" s="272"/>
      <c r="FA113" s="272"/>
      <c r="FB113" s="272"/>
      <c r="FC113" s="272"/>
      <c r="FE113" s="272"/>
      <c r="FF113" s="272"/>
      <c r="FG113" s="272"/>
      <c r="FI113" s="272"/>
      <c r="FJ113" s="272"/>
      <c r="FK113" s="272"/>
      <c r="FM113" s="272"/>
      <c r="FN113" s="272"/>
      <c r="FO113" s="272"/>
      <c r="FQ113" s="272"/>
      <c r="FR113" s="272"/>
      <c r="FS113" s="272"/>
      <c r="FU113" s="272"/>
      <c r="FV113" s="272"/>
      <c r="FW113" s="272"/>
      <c r="FY113" s="272"/>
      <c r="FZ113" s="272"/>
      <c r="GA113" s="272"/>
      <c r="GC113" s="272"/>
      <c r="GD113" s="272"/>
      <c r="GE113" s="272"/>
      <c r="GG113" s="272"/>
      <c r="GH113" s="272"/>
      <c r="GI113" s="272"/>
      <c r="GK113" s="272"/>
      <c r="GL113" s="272"/>
      <c r="GM113" s="272"/>
      <c r="GO113" s="272"/>
      <c r="GP113" s="272"/>
      <c r="GQ113" s="272"/>
      <c r="GS113" s="272"/>
      <c r="GT113" s="272"/>
      <c r="GU113" s="272"/>
      <c r="GW113" s="272"/>
      <c r="GX113" s="272"/>
      <c r="GY113" s="272"/>
      <c r="HA113" s="272"/>
      <c r="HB113" s="272"/>
      <c r="HC113" s="272"/>
      <c r="HE113" s="272"/>
      <c r="HF113" s="272"/>
      <c r="HG113" s="272"/>
      <c r="HI113" s="255"/>
      <c r="HJ113" s="336"/>
      <c r="HK113" s="336"/>
    </row>
    <row r="114" spans="1:220" s="254" customFormat="1" ht="15.75" thickBot="1" x14ac:dyDescent="0.3">
      <c r="A114" s="211" t="s">
        <v>116</v>
      </c>
      <c r="B114" s="263"/>
      <c r="C114" s="256"/>
      <c r="D114" s="256"/>
      <c r="E114" s="279"/>
      <c r="F114" s="257">
        <f>SUM(F82:F112)</f>
        <v>0</v>
      </c>
      <c r="G114" s="256"/>
      <c r="H114" s="256"/>
      <c r="I114" s="271">
        <f>SUM(I82:I112)</f>
        <v>0</v>
      </c>
      <c r="J114" s="271">
        <f>SUM(J82:J112)</f>
        <v>0</v>
      </c>
      <c r="K114" s="271">
        <f>SUM(K82:K112)</f>
        <v>0</v>
      </c>
      <c r="L114" s="256"/>
      <c r="M114" s="271">
        <f>SUM(M82:M112)</f>
        <v>0</v>
      </c>
      <c r="N114" s="271">
        <f>SUM(N82:N112)</f>
        <v>0</v>
      </c>
      <c r="O114" s="271">
        <f>SUM(O82:O112)</f>
        <v>0</v>
      </c>
      <c r="P114" s="256"/>
      <c r="Q114" s="271">
        <f>SUM(Q82:Q112)</f>
        <v>0</v>
      </c>
      <c r="R114" s="271">
        <f>SUM(R82:R112)</f>
        <v>0</v>
      </c>
      <c r="S114" s="271">
        <f>SUM(S82:S112)</f>
        <v>0</v>
      </c>
      <c r="T114" s="256"/>
      <c r="U114" s="271">
        <f>SUM(U82:U112)</f>
        <v>0</v>
      </c>
      <c r="V114" s="271">
        <f>SUM(V82:V112)</f>
        <v>0</v>
      </c>
      <c r="W114" s="271">
        <f>SUM(W82:W112)</f>
        <v>0</v>
      </c>
      <c r="X114" s="256"/>
      <c r="Y114" s="271">
        <f>SUM(Y82:Y112)</f>
        <v>0</v>
      </c>
      <c r="Z114" s="271">
        <f>SUM(Z82:Z112)</f>
        <v>0</v>
      </c>
      <c r="AA114" s="271">
        <f>SUM(AA82:AA112)</f>
        <v>0</v>
      </c>
      <c r="AB114" s="256"/>
      <c r="AC114" s="271">
        <f>SUM(AC82:AC112)</f>
        <v>0</v>
      </c>
      <c r="AD114" s="271">
        <f>SUM(AD82:AD112)</f>
        <v>0</v>
      </c>
      <c r="AE114" s="271">
        <f>SUM(AE82:AE112)</f>
        <v>0</v>
      </c>
      <c r="AF114" s="256"/>
      <c r="AG114" s="271">
        <f>SUM(AG82:AG112)</f>
        <v>0</v>
      </c>
      <c r="AH114" s="271">
        <f>SUM(AH82:AH112)</f>
        <v>0</v>
      </c>
      <c r="AI114" s="271">
        <f>SUM(AI82:AI112)</f>
        <v>0</v>
      </c>
      <c r="AJ114" s="256"/>
      <c r="AK114" s="271">
        <f>SUM(AK82:AK112)</f>
        <v>0</v>
      </c>
      <c r="AL114" s="271">
        <f>SUM(AL82:AL112)</f>
        <v>0</v>
      </c>
      <c r="AM114" s="271">
        <f>SUM(AM82:AM112)</f>
        <v>0</v>
      </c>
      <c r="AN114" s="256"/>
      <c r="AO114" s="271">
        <f>SUM(AO82:AO112)</f>
        <v>0</v>
      </c>
      <c r="AP114" s="271">
        <f>SUM(AP82:AP112)</f>
        <v>0</v>
      </c>
      <c r="AQ114" s="271">
        <f>SUM(AQ82:AQ112)</f>
        <v>0</v>
      </c>
      <c r="AR114" s="256"/>
      <c r="AS114" s="271">
        <f>SUM(AS82:AS112)</f>
        <v>0</v>
      </c>
      <c r="AT114" s="271">
        <f>SUM(AT82:AT112)</f>
        <v>0</v>
      </c>
      <c r="AU114" s="271">
        <f>SUM(AU82:AU112)</f>
        <v>0</v>
      </c>
      <c r="AV114" s="256"/>
      <c r="AW114" s="271">
        <f>SUM(AW82:AW112)</f>
        <v>0</v>
      </c>
      <c r="AX114" s="271">
        <f>SUM(AX82:AX112)</f>
        <v>0</v>
      </c>
      <c r="AY114" s="271">
        <f>SUM(AY82:AY112)</f>
        <v>0</v>
      </c>
      <c r="AZ114" s="256"/>
      <c r="BA114" s="271">
        <f>SUM(BA82:BA112)</f>
        <v>0</v>
      </c>
      <c r="BB114" s="271">
        <f>SUM(BB82:BB112)</f>
        <v>0</v>
      </c>
      <c r="BC114" s="271">
        <f>SUM(BC82:BC112)</f>
        <v>0</v>
      </c>
      <c r="BD114" s="256"/>
      <c r="BE114" s="271">
        <f>SUM(BE82:BE112)</f>
        <v>0</v>
      </c>
      <c r="BF114" s="271">
        <f>SUM(BF82:BF112)</f>
        <v>0</v>
      </c>
      <c r="BG114" s="271">
        <f>SUM(BG82:BG112)</f>
        <v>0</v>
      </c>
      <c r="BH114" s="256"/>
      <c r="BI114" s="271">
        <f>SUM(BI82:BI112)</f>
        <v>0</v>
      </c>
      <c r="BJ114" s="271">
        <f>SUM(BJ82:BJ112)</f>
        <v>0</v>
      </c>
      <c r="BK114" s="271">
        <f>SUM(BK82:BK112)</f>
        <v>0</v>
      </c>
      <c r="BL114" s="256"/>
      <c r="BM114" s="271">
        <f>SUM(BM82:BM112)</f>
        <v>0</v>
      </c>
      <c r="BN114" s="271">
        <f>SUM(BN82:BN112)</f>
        <v>0</v>
      </c>
      <c r="BO114" s="271">
        <f>SUM(BO82:BO112)</f>
        <v>0</v>
      </c>
      <c r="BP114" s="256"/>
      <c r="BQ114" s="271">
        <f>SUM(BQ82:BQ112)</f>
        <v>0</v>
      </c>
      <c r="BR114" s="271">
        <f>SUM(BR82:BR112)</f>
        <v>0</v>
      </c>
      <c r="BS114" s="271">
        <f>SUM(BS82:BS112)</f>
        <v>0</v>
      </c>
      <c r="BT114" s="256"/>
      <c r="BU114" s="271">
        <f>SUM(BU82:BU112)</f>
        <v>0</v>
      </c>
      <c r="BV114" s="271">
        <f>SUM(BV82:BV112)</f>
        <v>0</v>
      </c>
      <c r="BW114" s="271">
        <f>SUM(BW82:BW112)</f>
        <v>0</v>
      </c>
      <c r="BX114" s="256"/>
      <c r="BY114" s="271">
        <f>SUM(BY82:BY112)</f>
        <v>0</v>
      </c>
      <c r="BZ114" s="271">
        <f>SUM(BZ82:BZ112)</f>
        <v>0</v>
      </c>
      <c r="CA114" s="271">
        <f>SUM(CA82:CA112)</f>
        <v>0</v>
      </c>
      <c r="CB114" s="256"/>
      <c r="CC114" s="271">
        <f>SUM(CC82:CC112)</f>
        <v>0</v>
      </c>
      <c r="CD114" s="271">
        <f>SUM(CD82:CD112)</f>
        <v>0</v>
      </c>
      <c r="CE114" s="271">
        <f>SUM(CE82:CE112)</f>
        <v>0</v>
      </c>
      <c r="CF114" s="256"/>
      <c r="CG114" s="271">
        <f>SUM(CG82:CG112)</f>
        <v>0</v>
      </c>
      <c r="CH114" s="271">
        <f>SUM(CH82:CH112)</f>
        <v>0</v>
      </c>
      <c r="CI114" s="271">
        <f>SUM(CI82:CI112)</f>
        <v>0</v>
      </c>
      <c r="CJ114" s="256"/>
      <c r="CK114" s="271">
        <f t="shared" ref="CK114:CM114" si="805">SUM(CK82:CK112)</f>
        <v>0</v>
      </c>
      <c r="CL114" s="271">
        <f t="shared" si="805"/>
        <v>0</v>
      </c>
      <c r="CM114" s="271">
        <f t="shared" si="805"/>
        <v>0</v>
      </c>
      <c r="CN114" s="256"/>
      <c r="CO114" s="271">
        <f t="shared" ref="CO114:CQ114" si="806">SUM(CO82:CO112)</f>
        <v>0</v>
      </c>
      <c r="CP114" s="271">
        <f t="shared" si="806"/>
        <v>0</v>
      </c>
      <c r="CQ114" s="271">
        <f t="shared" si="806"/>
        <v>0</v>
      </c>
      <c r="CR114" s="256"/>
      <c r="CS114" s="271">
        <f t="shared" ref="CS114:CU114" si="807">SUM(CS82:CS112)</f>
        <v>0</v>
      </c>
      <c r="CT114" s="271">
        <f t="shared" si="807"/>
        <v>0</v>
      </c>
      <c r="CU114" s="271">
        <f t="shared" si="807"/>
        <v>0</v>
      </c>
      <c r="CV114" s="256"/>
      <c r="CW114" s="271">
        <f t="shared" ref="CW114:CY114" si="808">SUM(CW82:CW112)</f>
        <v>0</v>
      </c>
      <c r="CX114" s="271">
        <f t="shared" si="808"/>
        <v>0</v>
      </c>
      <c r="CY114" s="271">
        <f t="shared" si="808"/>
        <v>0</v>
      </c>
      <c r="CZ114" s="256"/>
      <c r="DA114" s="271">
        <f t="shared" ref="DA114:DC114" si="809">SUM(DA82:DA112)</f>
        <v>0</v>
      </c>
      <c r="DB114" s="271">
        <f t="shared" si="809"/>
        <v>0</v>
      </c>
      <c r="DC114" s="271">
        <f t="shared" si="809"/>
        <v>0</v>
      </c>
      <c r="DD114" s="256"/>
      <c r="DE114" s="271">
        <f t="shared" ref="DE114:DG114" si="810">SUM(DE82:DE112)</f>
        <v>0</v>
      </c>
      <c r="DF114" s="271">
        <f t="shared" si="810"/>
        <v>0</v>
      </c>
      <c r="DG114" s="271">
        <f t="shared" si="810"/>
        <v>0</v>
      </c>
      <c r="DH114" s="256"/>
      <c r="DI114" s="271">
        <f t="shared" ref="DI114:DK114" si="811">SUM(DI82:DI112)</f>
        <v>0</v>
      </c>
      <c r="DJ114" s="271">
        <f t="shared" si="811"/>
        <v>0</v>
      </c>
      <c r="DK114" s="271">
        <f t="shared" si="811"/>
        <v>0</v>
      </c>
      <c r="DL114" s="256"/>
      <c r="DM114" s="271">
        <f t="shared" ref="DM114:DO114" si="812">SUM(DM82:DM112)</f>
        <v>0</v>
      </c>
      <c r="DN114" s="271">
        <f t="shared" si="812"/>
        <v>0</v>
      </c>
      <c r="DO114" s="271">
        <f t="shared" si="812"/>
        <v>0</v>
      </c>
      <c r="DP114" s="256"/>
      <c r="DQ114" s="271">
        <f t="shared" ref="DQ114:DS114" si="813">SUM(DQ82:DQ112)</f>
        <v>0</v>
      </c>
      <c r="DR114" s="271">
        <f t="shared" si="813"/>
        <v>0</v>
      </c>
      <c r="DS114" s="271">
        <f t="shared" si="813"/>
        <v>0</v>
      </c>
      <c r="DT114" s="256"/>
      <c r="DU114" s="271">
        <f t="shared" ref="DU114:DW114" si="814">SUM(DU82:DU112)</f>
        <v>0</v>
      </c>
      <c r="DV114" s="271">
        <f t="shared" si="814"/>
        <v>0</v>
      </c>
      <c r="DW114" s="271">
        <f t="shared" si="814"/>
        <v>0</v>
      </c>
      <c r="DX114" s="256"/>
      <c r="DY114" s="271">
        <f t="shared" ref="DY114:EA114" si="815">SUM(DY82:DY112)</f>
        <v>0</v>
      </c>
      <c r="DZ114" s="271">
        <f t="shared" si="815"/>
        <v>0</v>
      </c>
      <c r="EA114" s="271">
        <f t="shared" si="815"/>
        <v>0</v>
      </c>
      <c r="EB114" s="256"/>
      <c r="EC114" s="271">
        <f t="shared" ref="EC114:EE114" si="816">SUM(EC82:EC112)</f>
        <v>0</v>
      </c>
      <c r="ED114" s="271">
        <f t="shared" si="816"/>
        <v>0</v>
      </c>
      <c r="EE114" s="271">
        <f t="shared" si="816"/>
        <v>0</v>
      </c>
      <c r="EF114" s="256"/>
      <c r="EG114" s="271">
        <f t="shared" ref="EG114:EI114" si="817">SUM(EG82:EG112)</f>
        <v>0</v>
      </c>
      <c r="EH114" s="271">
        <f t="shared" si="817"/>
        <v>0</v>
      </c>
      <c r="EI114" s="271">
        <f t="shared" si="817"/>
        <v>0</v>
      </c>
      <c r="EJ114" s="256"/>
      <c r="EK114" s="271">
        <f t="shared" ref="EK114:EM114" si="818">SUM(EK82:EK112)</f>
        <v>0</v>
      </c>
      <c r="EL114" s="271">
        <f t="shared" si="818"/>
        <v>0</v>
      </c>
      <c r="EM114" s="271">
        <f t="shared" si="818"/>
        <v>0</v>
      </c>
      <c r="EN114" s="256"/>
      <c r="EO114" s="271">
        <f t="shared" ref="EO114:EQ114" si="819">SUM(EO82:EO112)</f>
        <v>0</v>
      </c>
      <c r="EP114" s="271">
        <f t="shared" si="819"/>
        <v>0</v>
      </c>
      <c r="EQ114" s="271">
        <f t="shared" si="819"/>
        <v>0</v>
      </c>
      <c r="ER114" s="256"/>
      <c r="ES114" s="271">
        <f t="shared" ref="ES114:EU114" si="820">SUM(ES82:ES112)</f>
        <v>0</v>
      </c>
      <c r="ET114" s="271">
        <f t="shared" si="820"/>
        <v>0</v>
      </c>
      <c r="EU114" s="271">
        <f t="shared" si="820"/>
        <v>0</v>
      </c>
      <c r="EV114" s="256"/>
      <c r="EW114" s="271">
        <f t="shared" ref="EW114:EY114" si="821">SUM(EW82:EW112)</f>
        <v>0</v>
      </c>
      <c r="EX114" s="271">
        <f t="shared" si="821"/>
        <v>0</v>
      </c>
      <c r="EY114" s="271">
        <f t="shared" si="821"/>
        <v>0</v>
      </c>
      <c r="EZ114" s="256"/>
      <c r="FA114" s="271">
        <f t="shared" ref="FA114:FC114" si="822">SUM(FA82:FA112)</f>
        <v>0</v>
      </c>
      <c r="FB114" s="271">
        <f t="shared" si="822"/>
        <v>0</v>
      </c>
      <c r="FC114" s="271">
        <f t="shared" si="822"/>
        <v>0</v>
      </c>
      <c r="FD114" s="256"/>
      <c r="FE114" s="271">
        <f t="shared" ref="FE114:FG114" si="823">SUM(FE82:FE112)</f>
        <v>0</v>
      </c>
      <c r="FF114" s="271">
        <f t="shared" si="823"/>
        <v>0</v>
      </c>
      <c r="FG114" s="271">
        <f t="shared" si="823"/>
        <v>0</v>
      </c>
      <c r="FH114" s="256"/>
      <c r="FI114" s="271">
        <f t="shared" ref="FI114:FK114" si="824">SUM(FI82:FI112)</f>
        <v>0</v>
      </c>
      <c r="FJ114" s="271">
        <f t="shared" si="824"/>
        <v>0</v>
      </c>
      <c r="FK114" s="271">
        <f t="shared" si="824"/>
        <v>0</v>
      </c>
      <c r="FL114" s="256"/>
      <c r="FM114" s="271">
        <f t="shared" ref="FM114:FO114" si="825">SUM(FM82:FM112)</f>
        <v>0</v>
      </c>
      <c r="FN114" s="271">
        <f t="shared" si="825"/>
        <v>0</v>
      </c>
      <c r="FO114" s="271">
        <f t="shared" si="825"/>
        <v>0</v>
      </c>
      <c r="FP114" s="256"/>
      <c r="FQ114" s="271">
        <f t="shared" ref="FQ114:FS114" si="826">SUM(FQ82:FQ112)</f>
        <v>0</v>
      </c>
      <c r="FR114" s="271">
        <f t="shared" si="826"/>
        <v>0</v>
      </c>
      <c r="FS114" s="271">
        <f t="shared" si="826"/>
        <v>0</v>
      </c>
      <c r="FT114" s="256"/>
      <c r="FU114" s="271">
        <f t="shared" ref="FU114:FW114" si="827">SUM(FU82:FU112)</f>
        <v>0</v>
      </c>
      <c r="FV114" s="271">
        <f t="shared" si="827"/>
        <v>0</v>
      </c>
      <c r="FW114" s="271">
        <f t="shared" si="827"/>
        <v>0</v>
      </c>
      <c r="FX114" s="256"/>
      <c r="FY114" s="271">
        <f t="shared" ref="FY114:GA114" si="828">SUM(FY82:FY112)</f>
        <v>0</v>
      </c>
      <c r="FZ114" s="271">
        <f t="shared" si="828"/>
        <v>0</v>
      </c>
      <c r="GA114" s="271">
        <f t="shared" si="828"/>
        <v>0</v>
      </c>
      <c r="GB114" s="256"/>
      <c r="GC114" s="271">
        <f t="shared" ref="GC114:GE114" si="829">SUM(GC82:GC112)</f>
        <v>0</v>
      </c>
      <c r="GD114" s="271">
        <f t="shared" si="829"/>
        <v>0</v>
      </c>
      <c r="GE114" s="271">
        <f t="shared" si="829"/>
        <v>0</v>
      </c>
      <c r="GF114" s="256"/>
      <c r="GG114" s="271">
        <f t="shared" ref="GG114:GI114" si="830">SUM(GG82:GG112)</f>
        <v>0</v>
      </c>
      <c r="GH114" s="271">
        <f t="shared" si="830"/>
        <v>0</v>
      </c>
      <c r="GI114" s="271">
        <f t="shared" si="830"/>
        <v>0</v>
      </c>
      <c r="GJ114" s="256"/>
      <c r="GK114" s="271">
        <f t="shared" ref="GK114:GM114" si="831">SUM(GK82:GK112)</f>
        <v>0</v>
      </c>
      <c r="GL114" s="271">
        <f t="shared" si="831"/>
        <v>0</v>
      </c>
      <c r="GM114" s="271">
        <f t="shared" si="831"/>
        <v>0</v>
      </c>
      <c r="GN114" s="256"/>
      <c r="GO114" s="271">
        <f t="shared" ref="GO114:GQ114" si="832">SUM(GO82:GO112)</f>
        <v>0</v>
      </c>
      <c r="GP114" s="271">
        <f t="shared" si="832"/>
        <v>0</v>
      </c>
      <c r="GQ114" s="271">
        <f t="shared" si="832"/>
        <v>0</v>
      </c>
      <c r="GR114" s="256"/>
      <c r="GS114" s="271">
        <f t="shared" ref="GS114:GU114" si="833">SUM(GS82:GS112)</f>
        <v>0</v>
      </c>
      <c r="GT114" s="271">
        <f t="shared" si="833"/>
        <v>0</v>
      </c>
      <c r="GU114" s="271">
        <f t="shared" si="833"/>
        <v>0</v>
      </c>
      <c r="GV114" s="256"/>
      <c r="GW114" s="271">
        <f t="shared" ref="GW114:GY114" si="834">SUM(GW82:GW112)</f>
        <v>0</v>
      </c>
      <c r="GX114" s="271">
        <f t="shared" si="834"/>
        <v>0</v>
      </c>
      <c r="GY114" s="271">
        <f t="shared" si="834"/>
        <v>0</v>
      </c>
      <c r="GZ114" s="256"/>
      <c r="HA114" s="271">
        <f t="shared" ref="HA114:HC114" si="835">SUM(HA82:HA112)</f>
        <v>0</v>
      </c>
      <c r="HB114" s="271">
        <f t="shared" si="835"/>
        <v>0</v>
      </c>
      <c r="HC114" s="271">
        <f t="shared" si="835"/>
        <v>0</v>
      </c>
      <c r="HD114" s="256"/>
      <c r="HE114" s="271">
        <f t="shared" ref="HE114:HG114" si="836">SUM(HE82:HE112)</f>
        <v>0</v>
      </c>
      <c r="HF114" s="271">
        <f t="shared" si="836"/>
        <v>0</v>
      </c>
      <c r="HG114" s="271">
        <f t="shared" si="836"/>
        <v>0</v>
      </c>
      <c r="HJ114" s="331">
        <f t="shared" si="647"/>
        <v>0</v>
      </c>
      <c r="HK114" s="337">
        <f>HJ114-K114</f>
        <v>0</v>
      </c>
    </row>
    <row r="115" spans="1:220" x14ac:dyDescent="0.25">
      <c r="I115" s="270"/>
      <c r="HH115" s="258"/>
      <c r="HI115" s="255"/>
      <c r="HJ115" s="276"/>
      <c r="HK115" s="276"/>
      <c r="HL115" s="255"/>
    </row>
    <row r="116" spans="1:220" s="254" customFormat="1" x14ac:dyDescent="0.25">
      <c r="A116" s="433" t="s">
        <v>117</v>
      </c>
      <c r="B116" s="435"/>
      <c r="C116" s="435"/>
      <c r="D116" s="435"/>
      <c r="E116" s="435"/>
      <c r="F116" s="435"/>
      <c r="G116" s="435"/>
      <c r="H116" s="437">
        <f>SUM(H82:H112)</f>
        <v>0</v>
      </c>
      <c r="I116" s="439"/>
      <c r="J116" s="435"/>
      <c r="K116" s="440"/>
      <c r="L116" s="406">
        <f>($H$13*L82)+($H$14*L83)+($H$15*L84)+($H$16*L85)+($H$17*L86)+($H$18*L87)+($H$19*L88)+($H$20*L89)+($H$21*L90)+($H$22*L91)+($H$23*L92)+($H$24*L93)+($H$25*L94)+($H$26*L95)+($H$27*L96)+($H$28*L97)+($H$29*L98)+($H$30*L99)+($H$31*L100)+($H$32*L101)+($H$33*L102)+($H$34*L103)+($H$35*L104)+($H$36*L105)+($H$37*L106)+($H$38*L107)+($H$39*L108)+($H$40*L109)+($H$41*L110)+($H$42*L111)+($H$43*L112)</f>
        <v>0</v>
      </c>
      <c r="M116" s="408"/>
      <c r="N116" s="409"/>
      <c r="O116" s="410"/>
      <c r="P116" s="406">
        <f>($H$13*P82)+($H$14*P83)+($H$15*P84)+($H$16*P85)+($H$17*P86)+($H$18*P87)+($H$19*P88)+($H$20*P89)+($H$21*P90)+($H$22*P91)+($H$23*P92)+($H$24*P93)+($H$25*P94)+($H$26*P95)+($H$27*P96)+($H$28*P97)+($H$29*P98)+($H$30*P99)+($H$31*P100)+($H$32*P101)+($H$33*P102)+($H$34*P103)+($H$35*P104)+($H$36*P105)+($H$37*P106)+($H$38*P107)+($H$39*P108)+($H$40*P109)+($H$41*P110)+($H$42*P111)+($H$43*P112)</f>
        <v>0</v>
      </c>
      <c r="Q116" s="408"/>
      <c r="R116" s="409"/>
      <c r="S116" s="410"/>
      <c r="T116" s="406">
        <f>($H$13*T82)+($H$14*T83)+($H$15*T84)+($H$16*T85)+($H$17*T86)+($H$18*T87)+($H$19*T88)+($H$20*T89)+($H$21*T90)+($H$22*T91)+($H$23*T92)+($H$24*T93)+($H$25*T94)+($H$26*T95)+($H$27*T96)+($H$28*T97)+($H$29*T98)+($H$30*T99)+($H$31*T100)+($H$32*T101)+($H$33*T102)+($H$34*T103)+($H$35*T104)+($H$36*T105)+($H$37*T106)+($H$38*T107)+($H$39*T108)+($H$40*T109)+($H$41*T110)+($H$42*T111)+($H$43*T112)</f>
        <v>0</v>
      </c>
      <c r="U116" s="408"/>
      <c r="V116" s="409"/>
      <c r="W116" s="410"/>
      <c r="X116" s="406">
        <f>($H$13*X82)+($H$14*X83)+($H$15*X84)+($H$16*X85)+($H$17*X86)+($H$18*X87)+($H$19*X88)+($H$20*X89)+($H$21*X90)+($H$22*X91)+($H$23*X92)+($H$24*X93)+($H$25*X94)+($H$26*X95)+($H$27*X96)+($H$28*X97)+($H$29*X98)+($H$30*X99)+($H$31*X100)+($H$32*X101)+($H$33*X102)+($H$34*X103)+($H$35*X104)+($H$36*X105)+($H$37*X106)+($H$38*X107)+($H$39*X108)+($H$40*X109)+($H$41*X110)+($H$42*X111)+($H$43*X112)</f>
        <v>0</v>
      </c>
      <c r="Y116" s="408"/>
      <c r="Z116" s="409"/>
      <c r="AA116" s="410"/>
      <c r="AB116" s="406">
        <f>($H$13*AB82)+($H$14*AB83)+($H$15*AB84)+($H$16*AB85)+($H$17*AB86)+($H$18*AB87)+($H$19*AB88)+($H$20*AB89)+($H$21*AB90)+($H$22*AB91)+($H$23*AB92)+($H$24*AB93)+($H$25*AB94)+($H$26*AB95)+($H$27*AB96)+($H$28*AB97)+($H$29*AB98)+($H$30*AB99)+($H$31*AB100)+($H$32*AB101)+($H$33*AB102)+($H$34*AB103)+($H$35*AB104)+($H$36*AB105)+($H$37*AB106)+($H$38*AB107)+($H$39*AB108)+($H$40*AB109)+($H$41*AB110)+($H$42*AB111)+($H$43*AB112)</f>
        <v>0</v>
      </c>
      <c r="AC116" s="408"/>
      <c r="AD116" s="409"/>
      <c r="AE116" s="410"/>
      <c r="AF116" s="406">
        <f>($H$13*AF82)+($H$14*AF83)+($H$15*AF84)+($H$16*AF85)+($H$17*AF86)+($H$18*AF87)+($H$19*AF88)+($H$20*AF89)+($H$21*AF90)+($H$22*AF91)+($H$23*AF92)+($H$24*AF93)+($H$25*AF94)+($H$26*AF95)+($H$27*AF96)+($H$28*AF97)+($H$29*AF98)+($H$30*AF99)+($H$31*AF100)+($H$32*AF101)+($H$33*AF102)+($H$34*AF103)+($H$35*AF104)+($H$36*AF105)+($H$37*AF106)+($H$38*AF107)+($H$39*AF108)+($H$40*AF109)+($H$41*AF110)+($H$42*AF111)+($H$43*AF112)</f>
        <v>0</v>
      </c>
      <c r="AG116" s="408"/>
      <c r="AH116" s="409"/>
      <c r="AI116" s="410"/>
      <c r="AJ116" s="406">
        <f>($H$13*AJ82)+($H$14*AJ83)+($H$15*AJ84)+($H$16*AJ85)+($H$17*AJ86)+($H$18*AJ87)+($H$19*AJ88)+($H$20*AJ89)+($H$21*AJ90)+($H$22*AJ91)+($H$23*AJ92)+($H$24*AJ93)+($H$25*AJ94)+($H$26*AJ95)+($H$27*AJ96)+($H$28*AJ97)+($H$29*AJ98)+($H$30*AJ99)+($H$31*AJ100)+($H$32*AJ101)+($H$33*AJ102)+($H$34*AJ103)+($H$35*AJ104)+($H$36*AJ105)+($H$37*AJ106)+($H$38*AJ107)+($H$39*AJ108)+($H$40*AJ109)+($H$41*AJ110)+($H$42*AJ111)+($H$43*AJ112)</f>
        <v>0</v>
      </c>
      <c r="AK116" s="408"/>
      <c r="AL116" s="409"/>
      <c r="AM116" s="410"/>
      <c r="AN116" s="406">
        <f>($H$13*AN82)+($H$14*AN83)+($H$15*AN84)+($H$16*AN85)+($H$17*AN86)+($H$18*AN87)+($H$19*AN88)+($H$20*AN89)+($H$21*AN90)+($H$22*AN91)+($H$23*AN92)+($H$24*AN93)+($H$25*AN94)+($H$26*AN95)+($H$27*AN96)+($H$28*AN97)+($H$29*AN98)+($H$30*AN99)+($H$31*AN100)+($H$32*AN101)+($H$33*AN102)+($H$34*AN103)+($H$35*AN104)+($H$36*AN105)+($H$37*AN106)+($H$38*AN107)+($H$39*AN108)+($H$40*AN109)+($H$41*AN110)+($H$42*AN111)+($H$43*AN112)</f>
        <v>0</v>
      </c>
      <c r="AO116" s="408"/>
      <c r="AP116" s="409"/>
      <c r="AQ116" s="410"/>
      <c r="AR116" s="406">
        <f>($H$13*AR82)+($H$14*AR83)+($H$15*AR84)+($H$16*AR85)+($H$17*AR86)+($H$18*AR87)+($H$19*AR88)+($H$20*AR89)+($H$21*AR90)+($H$22*AR91)+($H$23*AR92)+($H$24*AR93)+($H$25*AR94)+($H$26*AR95)+($H$27*AR96)+($H$28*AR97)+($H$29*AR98)+($H$30*AR99)+($H$31*AR100)+($H$32*AR101)+($H$33*AR102)+($H$34*AR103)+($H$35*AR104)+($H$36*AR105)+($H$37*AR106)+($H$38*AR107)+($H$39*AR108)+($H$40*AR109)+($H$41*AR110)+($H$42*AR111)+($H$43*AR112)</f>
        <v>0</v>
      </c>
      <c r="AS116" s="408"/>
      <c r="AT116" s="409"/>
      <c r="AU116" s="410"/>
      <c r="AV116" s="406">
        <f>($H$13*AV82)+($H$14*AV83)+($H$15*AV84)+($H$16*AV85)+($H$17*AV86)+($H$18*AV87)+($H$19*AV88)+($H$20*AV89)+($H$21*AV90)+($H$22*AV91)+($H$23*AV92)+($H$24*AV93)+($H$25*AV94)+($H$26*AV95)+($H$27*AV96)+($H$28*AV97)+($H$29*AV98)+($H$30*AV99)+($H$31*AV100)+($H$32*AV101)+($H$33*AV102)+($H$34*AV103)+($H$35*AV104)+($H$36*AV105)+($H$37*AV106)+($H$38*AV107)+($H$39*AV108)+($H$40*AV109)+($H$41*AV110)+($H$42*AV111)+($H$43*AV112)</f>
        <v>0</v>
      </c>
      <c r="AW116" s="408"/>
      <c r="AX116" s="409"/>
      <c r="AY116" s="410"/>
      <c r="AZ116" s="406">
        <f>($H$13*AZ82)+($H$14*AZ83)+($H$15*AZ84)+($H$16*AZ85)+($H$17*AZ86)+($H$18*AZ87)+($H$19*AZ88)+($H$20*AZ89)+($H$21*AZ90)+($H$22*AZ91)+($H$23*AZ92)+($H$24*AZ93)+($H$25*AZ94)+($H$26*AZ95)+($H$27*AZ96)+($H$28*AZ97)+($H$29*AZ98)+($H$30*AZ99)+($H$31*AZ100)+($H$32*AZ101)+($H$33*AZ102)+($H$34*AZ103)+($H$35*AZ104)+($H$36*AZ105)+($H$37*AZ106)+($H$38*AZ107)+($H$39*AZ108)+($H$40*AZ109)+($H$41*AZ110)+($H$42*AZ111)+($H$43*AZ112)</f>
        <v>0</v>
      </c>
      <c r="BA116" s="408"/>
      <c r="BB116" s="409"/>
      <c r="BC116" s="410"/>
      <c r="BD116" s="406">
        <f>($H$13*BD82)+($H$14*BD83)+($H$15*BD84)+($H$16*BD85)+($H$17*BD86)+($H$18*BD87)+($H$19*BD88)+($H$20*BD89)+($H$21*BD90)+($H$22*BD91)+($H$23*BD92)+($H$24*BD93)+($H$25*BD94)+($H$26*BD95)+($H$27*BD96)+($H$28*BD97)+($H$29*BD98)+($H$30*BD99)+($H$31*BD100)+($H$32*BD101)+($H$33*BD102)+($H$34*BD103)+($H$35*BD104)+($H$36*BD105)+($H$37*BD106)+($H$38*BD107)+($H$39*BD108)+($H$40*BD109)+($H$41*BD110)+($H$42*BD111)+($H$43*BD112)</f>
        <v>0</v>
      </c>
      <c r="BE116" s="408"/>
      <c r="BF116" s="409"/>
      <c r="BG116" s="410"/>
      <c r="BH116" s="406">
        <f>($H$13*BH82)+($H$14*BH83)+($H$15*BH84)+($H$16*BH85)+($H$17*BH86)+($H$18*BH87)+($H$19*BH88)+($H$20*BH89)+($H$21*BH90)+($H$22*BH91)+($H$23*BH92)+($H$24*BH93)+($H$25*BH94)+($H$26*BH95)+($H$27*BH96)+($H$28*BH97)+($H$29*BH98)+($H$30*BH99)+($H$31*BH100)+($H$32*BH101)+($H$33*BH102)+($H$34*BH103)+($H$35*BH104)+($H$36*BH105)+($H$37*BH106)+($H$38*BH107)+($H$39*BH108)+($H$40*BH109)+($H$41*BH110)+($H$42*BH111)+($H$43*BH112)</f>
        <v>0</v>
      </c>
      <c r="BI116" s="408"/>
      <c r="BJ116" s="409"/>
      <c r="BK116" s="410"/>
      <c r="BL116" s="406">
        <f>($H$13*BL82)+($H$14*BL83)+($H$15*BL84)+($H$16*BL85)+($H$17*BL86)+($H$18*BL87)+($H$19*BL88)+($H$20*BL89)+($H$21*BL90)+($H$22*BL91)+($H$23*BL92)+($H$24*BL93)+($H$25*BL94)+($H$26*BL95)+($H$27*BL96)+($H$28*BL97)+($H$29*BL98)+($H$30*BL99)+($H$31*BL100)+($H$32*BL101)+($H$33*BL102)+($H$34*BL103)+($H$35*BL104)+($H$36*BL105)+($H$37*BL106)+($H$38*BL107)+($H$39*BL108)+($H$40*BL109)+($H$41*BL110)+($H$42*BL111)+($H$43*BL112)</f>
        <v>0</v>
      </c>
      <c r="BM116" s="408"/>
      <c r="BN116" s="409"/>
      <c r="BO116" s="410"/>
      <c r="BP116" s="406">
        <f>($H$13*BP82)+($H$14*BP83)+($H$15*BP84)+($H$16*BP85)+($H$17*BP86)+($H$18*BP87)+($H$19*BP88)+($H$20*BP89)+($H$21*BP90)+($H$22*BP91)+($H$23*BP92)+($H$24*BP93)+($H$25*BP94)+($H$26*BP95)+($H$27*BP96)+($H$28*BP97)+($H$29*BP98)+($H$30*BP99)+($H$31*BP100)+($H$32*BP101)+($H$33*BP102)+($H$34*BP103)+($H$35*BP104)+($H$36*BP105)+($H$37*BP106)+($H$38*BP107)+($H$39*BP108)+($H$40*BP109)+($H$41*BP110)+($H$42*BP111)+($H$43*BP112)</f>
        <v>0</v>
      </c>
      <c r="BQ116" s="408"/>
      <c r="BR116" s="409"/>
      <c r="BS116" s="410"/>
      <c r="BT116" s="406">
        <f>($H$13*BT82)+($H$14*BT83)+($H$15*BT84)+($H$16*BT85)+($H$17*BT86)+($H$18*BT87)+($H$19*BT88)+($H$20*BT89)+($H$21*BT90)+($H$22*BT91)+($H$23*BT92)+($H$24*BT93)+($H$25*BT94)+($H$26*BT95)+($H$27*BT96)+($H$28*BT97)+($H$29*BT98)+($H$30*BT99)+($H$31*BT100)+($H$32*BT101)+($H$33*BT102)+($H$34*BT103)+($H$35*BT104)+($H$36*BT105)+($H$37*BT106)+($H$38*BT107)+($H$39*BT108)+($H$40*BT109)+($H$41*BT110)+($H$42*BT111)+($H$43*BT112)</f>
        <v>0</v>
      </c>
      <c r="BU116" s="408"/>
      <c r="BV116" s="409"/>
      <c r="BW116" s="410"/>
      <c r="BX116" s="406">
        <f>($H$13*BX82)+($H$14*BX83)+($H$15*BX84)+($H$16*BX85)+($H$17*BX86)+($H$18*BX87)+($H$19*BX88)+($H$20*BX89)+($H$21*BX90)+($H$22*BX91)+($H$23*BX92)+($H$24*BX93)+($H$25*BX94)+($H$26*BX95)+($H$27*BX96)+($H$28*BX97)+($H$29*BX98)+($H$30*BX99)+($H$31*BX100)+($H$32*BX101)+($H$33*BX102)+($H$34*BX103)+($H$35*BX104)+($H$36*BX105)+($H$37*BX106)+($H$38*BX107)+($H$39*BX108)+($H$40*BX109)+($H$41*BX110)+($H$42*BX111)+($H$43*BX112)</f>
        <v>0</v>
      </c>
      <c r="BY116" s="408"/>
      <c r="BZ116" s="409"/>
      <c r="CA116" s="410"/>
      <c r="CB116" s="406">
        <f>($H$13*CB82)+($H$14*CB83)+($H$15*CB84)+($H$16*CB85)+($H$17*CB86)+($H$18*CB87)+($H$19*CB88)+($H$20*CB89)+($H$21*CB90)+($H$22*CB91)+($H$23*CB92)+($H$24*CB93)+($H$25*CB94)+($H$26*CB95)+($H$27*CB96)+($H$28*CB97)+($H$29*CB98)+($H$30*CB99)+($H$31*CB100)+($H$32*CB101)+($H$33*CB102)+($H$34*CB103)+($H$35*CB104)+($H$36*CB105)+($H$37*CB106)+($H$38*CB107)+($H$39*CB108)+($H$40*CB109)+($H$41*CB110)+($H$42*CB111)+($H$43*CB112)</f>
        <v>0</v>
      </c>
      <c r="CC116" s="408"/>
      <c r="CD116" s="409"/>
      <c r="CE116" s="410"/>
      <c r="CF116" s="406">
        <f>($H$13*CF82)+($H$14*CF83)+($H$15*CF84)+($H$16*CF85)+($H$17*CF86)+($H$18*CF87)+($H$19*CF88)+($H$20*CF89)+($H$21*CF90)+($H$22*CF91)+($H$23*CF92)+($H$24*CF93)+($H$25*CF94)+($H$26*CF95)+($H$27*CF96)+($H$28*CF97)+($H$29*CF98)+($H$30*CF99)+($H$31*CF100)+($H$32*CF101)+($H$33*CF102)+($H$34*CF103)+($H$35*CF104)+($H$36*CF105)+($H$37*CF106)+($H$38*CF107)+($H$39*CF108)+($H$40*CF109)+($H$41*CF110)+($H$42*CF111)+($H$43*CF112)</f>
        <v>0</v>
      </c>
      <c r="CG116" s="408"/>
      <c r="CH116" s="409"/>
      <c r="CI116" s="410"/>
      <c r="CJ116" s="406">
        <f t="shared" ref="CJ116" si="837">($H$13*CJ82)+($H$14*CJ83)+($H$15*CJ84)+($H$16*CJ85)+($H$17*CJ86)+($H$18*CJ87)+($H$19*CJ88)+($H$20*CJ89)+($H$21*CJ90)+($H$22*CJ91)+($H$23*CJ92)+($H$24*CJ93)+($H$25*CJ94)+($H$26*CJ95)+($H$27*CJ96)+($H$28*CJ97)+($H$29*CJ98)+($H$30*CJ99)+($H$31*CJ100)+($H$32*CJ101)+($H$33*CJ102)+($H$34*CJ103)+($H$35*CJ104)+($H$36*CJ105)+($H$37*CJ106)+($H$38*CJ107)+($H$39*CJ108)+($H$40*CJ109)+($H$41*CJ110)+($H$42*CJ111)+($H$43*CJ112)</f>
        <v>0</v>
      </c>
      <c r="CK116" s="408"/>
      <c r="CL116" s="409"/>
      <c r="CM116" s="410"/>
      <c r="CN116" s="406">
        <f t="shared" ref="CN116" si="838">($H$13*CN82)+($H$14*CN83)+($H$15*CN84)+($H$16*CN85)+($H$17*CN86)+($H$18*CN87)+($H$19*CN88)+($H$20*CN89)+($H$21*CN90)+($H$22*CN91)+($H$23*CN92)+($H$24*CN93)+($H$25*CN94)+($H$26*CN95)+($H$27*CN96)+($H$28*CN97)+($H$29*CN98)+($H$30*CN99)+($H$31*CN100)+($H$32*CN101)+($H$33*CN102)+($H$34*CN103)+($H$35*CN104)+($H$36*CN105)+($H$37*CN106)+($H$38*CN107)+($H$39*CN108)+($H$40*CN109)+($H$41*CN110)+($H$42*CN111)+($H$43*CN112)</f>
        <v>0</v>
      </c>
      <c r="CO116" s="408"/>
      <c r="CP116" s="409"/>
      <c r="CQ116" s="410"/>
      <c r="CR116" s="406">
        <f t="shared" ref="CR116" si="839">($H$13*CR82)+($H$14*CR83)+($H$15*CR84)+($H$16*CR85)+($H$17*CR86)+($H$18*CR87)+($H$19*CR88)+($H$20*CR89)+($H$21*CR90)+($H$22*CR91)+($H$23*CR92)+($H$24*CR93)+($H$25*CR94)+($H$26*CR95)+($H$27*CR96)+($H$28*CR97)+($H$29*CR98)+($H$30*CR99)+($H$31*CR100)+($H$32*CR101)+($H$33*CR102)+($H$34*CR103)+($H$35*CR104)+($H$36*CR105)+($H$37*CR106)+($H$38*CR107)+($H$39*CR108)+($H$40*CR109)+($H$41*CR110)+($H$42*CR111)+($H$43*CR112)</f>
        <v>0</v>
      </c>
      <c r="CS116" s="408"/>
      <c r="CT116" s="409"/>
      <c r="CU116" s="410"/>
      <c r="CV116" s="406">
        <f t="shared" ref="CV116" si="840">($H$13*CV82)+($H$14*CV83)+($H$15*CV84)+($H$16*CV85)+($H$17*CV86)+($H$18*CV87)+($H$19*CV88)+($H$20*CV89)+($H$21*CV90)+($H$22*CV91)+($H$23*CV92)+($H$24*CV93)+($H$25*CV94)+($H$26*CV95)+($H$27*CV96)+($H$28*CV97)+($H$29*CV98)+($H$30*CV99)+($H$31*CV100)+($H$32*CV101)+($H$33*CV102)+($H$34*CV103)+($H$35*CV104)+($H$36*CV105)+($H$37*CV106)+($H$38*CV107)+($H$39*CV108)+($H$40*CV109)+($H$41*CV110)+($H$42*CV111)+($H$43*CV112)</f>
        <v>0</v>
      </c>
      <c r="CW116" s="408"/>
      <c r="CX116" s="409"/>
      <c r="CY116" s="410"/>
      <c r="CZ116" s="406">
        <f t="shared" ref="CZ116" si="841">($H$13*CZ82)+($H$14*CZ83)+($H$15*CZ84)+($H$16*CZ85)+($H$17*CZ86)+($H$18*CZ87)+($H$19*CZ88)+($H$20*CZ89)+($H$21*CZ90)+($H$22*CZ91)+($H$23*CZ92)+($H$24*CZ93)+($H$25*CZ94)+($H$26*CZ95)+($H$27*CZ96)+($H$28*CZ97)+($H$29*CZ98)+($H$30*CZ99)+($H$31*CZ100)+($H$32*CZ101)+($H$33*CZ102)+($H$34*CZ103)+($H$35*CZ104)+($H$36*CZ105)+($H$37*CZ106)+($H$38*CZ107)+($H$39*CZ108)+($H$40*CZ109)+($H$41*CZ110)+($H$42*CZ111)+($H$43*CZ112)</f>
        <v>0</v>
      </c>
      <c r="DA116" s="408"/>
      <c r="DB116" s="409"/>
      <c r="DC116" s="410"/>
      <c r="DD116" s="406">
        <f t="shared" ref="DD116" si="842">($H$13*DD82)+($H$14*DD83)+($H$15*DD84)+($H$16*DD85)+($H$17*DD86)+($H$18*DD87)+($H$19*DD88)+($H$20*DD89)+($H$21*DD90)+($H$22*DD91)+($H$23*DD92)+($H$24*DD93)+($H$25*DD94)+($H$26*DD95)+($H$27*DD96)+($H$28*DD97)+($H$29*DD98)+($H$30*DD99)+($H$31*DD100)+($H$32*DD101)+($H$33*DD102)+($H$34*DD103)+($H$35*DD104)+($H$36*DD105)+($H$37*DD106)+($H$38*DD107)+($H$39*DD108)+($H$40*DD109)+($H$41*DD110)+($H$42*DD111)+($H$43*DD112)</f>
        <v>0</v>
      </c>
      <c r="DE116" s="408"/>
      <c r="DF116" s="409"/>
      <c r="DG116" s="410"/>
      <c r="DH116" s="406">
        <f t="shared" ref="DH116" si="843">($H$13*DH82)+($H$14*DH83)+($H$15*DH84)+($H$16*DH85)+($H$17*DH86)+($H$18*DH87)+($H$19*DH88)+($H$20*DH89)+($H$21*DH90)+($H$22*DH91)+($H$23*DH92)+($H$24*DH93)+($H$25*DH94)+($H$26*DH95)+($H$27*DH96)+($H$28*DH97)+($H$29*DH98)+($H$30*DH99)+($H$31*DH100)+($H$32*DH101)+($H$33*DH102)+($H$34*DH103)+($H$35*DH104)+($H$36*DH105)+($H$37*DH106)+($H$38*DH107)+($H$39*DH108)+($H$40*DH109)+($H$41*DH110)+($H$42*DH111)+($H$43*DH112)</f>
        <v>0</v>
      </c>
      <c r="DI116" s="408"/>
      <c r="DJ116" s="409"/>
      <c r="DK116" s="410"/>
      <c r="DL116" s="406">
        <f t="shared" ref="DL116" si="844">($H$13*DL82)+($H$14*DL83)+($H$15*DL84)+($H$16*DL85)+($H$17*DL86)+($H$18*DL87)+($H$19*DL88)+($H$20*DL89)+($H$21*DL90)+($H$22*DL91)+($H$23*DL92)+($H$24*DL93)+($H$25*DL94)+($H$26*DL95)+($H$27*DL96)+($H$28*DL97)+($H$29*DL98)+($H$30*DL99)+($H$31*DL100)+($H$32*DL101)+($H$33*DL102)+($H$34*DL103)+($H$35*DL104)+($H$36*DL105)+($H$37*DL106)+($H$38*DL107)+($H$39*DL108)+($H$40*DL109)+($H$41*DL110)+($H$42*DL111)+($H$43*DL112)</f>
        <v>0</v>
      </c>
      <c r="DM116" s="408"/>
      <c r="DN116" s="409"/>
      <c r="DO116" s="410"/>
      <c r="DP116" s="406">
        <f t="shared" ref="DP116" si="845">($H$13*DP82)+($H$14*DP83)+($H$15*DP84)+($H$16*DP85)+($H$17*DP86)+($H$18*DP87)+($H$19*DP88)+($H$20*DP89)+($H$21*DP90)+($H$22*DP91)+($H$23*DP92)+($H$24*DP93)+($H$25*DP94)+($H$26*DP95)+($H$27*DP96)+($H$28*DP97)+($H$29*DP98)+($H$30*DP99)+($H$31*DP100)+($H$32*DP101)+($H$33*DP102)+($H$34*DP103)+($H$35*DP104)+($H$36*DP105)+($H$37*DP106)+($H$38*DP107)+($H$39*DP108)+($H$40*DP109)+($H$41*DP110)+($H$42*DP111)+($H$43*DP112)</f>
        <v>0</v>
      </c>
      <c r="DQ116" s="408"/>
      <c r="DR116" s="409"/>
      <c r="DS116" s="410"/>
      <c r="DT116" s="406">
        <f t="shared" ref="DT116" si="846">($H$13*DT82)+($H$14*DT83)+($H$15*DT84)+($H$16*DT85)+($H$17*DT86)+($H$18*DT87)+($H$19*DT88)+($H$20*DT89)+($H$21*DT90)+($H$22*DT91)+($H$23*DT92)+($H$24*DT93)+($H$25*DT94)+($H$26*DT95)+($H$27*DT96)+($H$28*DT97)+($H$29*DT98)+($H$30*DT99)+($H$31*DT100)+($H$32*DT101)+($H$33*DT102)+($H$34*DT103)+($H$35*DT104)+($H$36*DT105)+($H$37*DT106)+($H$38*DT107)+($H$39*DT108)+($H$40*DT109)+($H$41*DT110)+($H$42*DT111)+($H$43*DT112)</f>
        <v>0</v>
      </c>
      <c r="DU116" s="408"/>
      <c r="DV116" s="409"/>
      <c r="DW116" s="410"/>
      <c r="DX116" s="406">
        <f t="shared" ref="DX116" si="847">($H$13*DX82)+($H$14*DX83)+($H$15*DX84)+($H$16*DX85)+($H$17*DX86)+($H$18*DX87)+($H$19*DX88)+($H$20*DX89)+($H$21*DX90)+($H$22*DX91)+($H$23*DX92)+($H$24*DX93)+($H$25*DX94)+($H$26*DX95)+($H$27*DX96)+($H$28*DX97)+($H$29*DX98)+($H$30*DX99)+($H$31*DX100)+($H$32*DX101)+($H$33*DX102)+($H$34*DX103)+($H$35*DX104)+($H$36*DX105)+($H$37*DX106)+($H$38*DX107)+($H$39*DX108)+($H$40*DX109)+($H$41*DX110)+($H$42*DX111)+($H$43*DX112)</f>
        <v>0</v>
      </c>
      <c r="DY116" s="408"/>
      <c r="DZ116" s="409"/>
      <c r="EA116" s="410"/>
      <c r="EB116" s="406">
        <f t="shared" ref="EB116" si="848">($H$13*EB82)+($H$14*EB83)+($H$15*EB84)+($H$16*EB85)+($H$17*EB86)+($H$18*EB87)+($H$19*EB88)+($H$20*EB89)+($H$21*EB90)+($H$22*EB91)+($H$23*EB92)+($H$24*EB93)+($H$25*EB94)+($H$26*EB95)+($H$27*EB96)+($H$28*EB97)+($H$29*EB98)+($H$30*EB99)+($H$31*EB100)+($H$32*EB101)+($H$33*EB102)+($H$34*EB103)+($H$35*EB104)+($H$36*EB105)+($H$37*EB106)+($H$38*EB107)+($H$39*EB108)+($H$40*EB109)+($H$41*EB110)+($H$42*EB111)+($H$43*EB112)</f>
        <v>0</v>
      </c>
      <c r="EC116" s="408"/>
      <c r="ED116" s="409"/>
      <c r="EE116" s="410"/>
      <c r="EF116" s="406">
        <f t="shared" ref="EF116" si="849">($H$13*EF82)+($H$14*EF83)+($H$15*EF84)+($H$16*EF85)+($H$17*EF86)+($H$18*EF87)+($H$19*EF88)+($H$20*EF89)+($H$21*EF90)+($H$22*EF91)+($H$23*EF92)+($H$24*EF93)+($H$25*EF94)+($H$26*EF95)+($H$27*EF96)+($H$28*EF97)+($H$29*EF98)+($H$30*EF99)+($H$31*EF100)+($H$32*EF101)+($H$33*EF102)+($H$34*EF103)+($H$35*EF104)+($H$36*EF105)+($H$37*EF106)+($H$38*EF107)+($H$39*EF108)+($H$40*EF109)+($H$41*EF110)+($H$42*EF111)+($H$43*EF112)</f>
        <v>0</v>
      </c>
      <c r="EG116" s="408"/>
      <c r="EH116" s="409"/>
      <c r="EI116" s="410"/>
      <c r="EJ116" s="406">
        <f t="shared" ref="EJ116" si="850">($H$13*EJ82)+($H$14*EJ83)+($H$15*EJ84)+($H$16*EJ85)+($H$17*EJ86)+($H$18*EJ87)+($H$19*EJ88)+($H$20*EJ89)+($H$21*EJ90)+($H$22*EJ91)+($H$23*EJ92)+($H$24*EJ93)+($H$25*EJ94)+($H$26*EJ95)+($H$27*EJ96)+($H$28*EJ97)+($H$29*EJ98)+($H$30*EJ99)+($H$31*EJ100)+($H$32*EJ101)+($H$33*EJ102)+($H$34*EJ103)+($H$35*EJ104)+($H$36*EJ105)+($H$37*EJ106)+($H$38*EJ107)+($H$39*EJ108)+($H$40*EJ109)+($H$41*EJ110)+($H$42*EJ111)+($H$43*EJ112)</f>
        <v>0</v>
      </c>
      <c r="EK116" s="408"/>
      <c r="EL116" s="409"/>
      <c r="EM116" s="410"/>
      <c r="EN116" s="406">
        <f t="shared" ref="EN116" si="851">($H$13*EN82)+($H$14*EN83)+($H$15*EN84)+($H$16*EN85)+($H$17*EN86)+($H$18*EN87)+($H$19*EN88)+($H$20*EN89)+($H$21*EN90)+($H$22*EN91)+($H$23*EN92)+($H$24*EN93)+($H$25*EN94)+($H$26*EN95)+($H$27*EN96)+($H$28*EN97)+($H$29*EN98)+($H$30*EN99)+($H$31*EN100)+($H$32*EN101)+($H$33*EN102)+($H$34*EN103)+($H$35*EN104)+($H$36*EN105)+($H$37*EN106)+($H$38*EN107)+($H$39*EN108)+($H$40*EN109)+($H$41*EN110)+($H$42*EN111)+($H$43*EN112)</f>
        <v>0</v>
      </c>
      <c r="EO116" s="408"/>
      <c r="EP116" s="409"/>
      <c r="EQ116" s="410"/>
      <c r="ER116" s="406">
        <f t="shared" ref="ER116" si="852">($H$13*ER82)+($H$14*ER83)+($H$15*ER84)+($H$16*ER85)+($H$17*ER86)+($H$18*ER87)+($H$19*ER88)+($H$20*ER89)+($H$21*ER90)+($H$22*ER91)+($H$23*ER92)+($H$24*ER93)+($H$25*ER94)+($H$26*ER95)+($H$27*ER96)+($H$28*ER97)+($H$29*ER98)+($H$30*ER99)+($H$31*ER100)+($H$32*ER101)+($H$33*ER102)+($H$34*ER103)+($H$35*ER104)+($H$36*ER105)+($H$37*ER106)+($H$38*ER107)+($H$39*ER108)+($H$40*ER109)+($H$41*ER110)+($H$42*ER111)+($H$43*ER112)</f>
        <v>0</v>
      </c>
      <c r="ES116" s="408"/>
      <c r="ET116" s="409"/>
      <c r="EU116" s="410"/>
      <c r="EV116" s="406">
        <f t="shared" ref="EV116" si="853">($H$13*EV82)+($H$14*EV83)+($H$15*EV84)+($H$16*EV85)+($H$17*EV86)+($H$18*EV87)+($H$19*EV88)+($H$20*EV89)+($H$21*EV90)+($H$22*EV91)+($H$23*EV92)+($H$24*EV93)+($H$25*EV94)+($H$26*EV95)+($H$27*EV96)+($H$28*EV97)+($H$29*EV98)+($H$30*EV99)+($H$31*EV100)+($H$32*EV101)+($H$33*EV102)+($H$34*EV103)+($H$35*EV104)+($H$36*EV105)+($H$37*EV106)+($H$38*EV107)+($H$39*EV108)+($H$40*EV109)+($H$41*EV110)+($H$42*EV111)+($H$43*EV112)</f>
        <v>0</v>
      </c>
      <c r="EW116" s="408"/>
      <c r="EX116" s="409"/>
      <c r="EY116" s="410"/>
      <c r="EZ116" s="406">
        <f t="shared" ref="EZ116" si="854">($H$13*EZ82)+($H$14*EZ83)+($H$15*EZ84)+($H$16*EZ85)+($H$17*EZ86)+($H$18*EZ87)+($H$19*EZ88)+($H$20*EZ89)+($H$21*EZ90)+($H$22*EZ91)+($H$23*EZ92)+($H$24*EZ93)+($H$25*EZ94)+($H$26*EZ95)+($H$27*EZ96)+($H$28*EZ97)+($H$29*EZ98)+($H$30*EZ99)+($H$31*EZ100)+($H$32*EZ101)+($H$33*EZ102)+($H$34*EZ103)+($H$35*EZ104)+($H$36*EZ105)+($H$37*EZ106)+($H$38*EZ107)+($H$39*EZ108)+($H$40*EZ109)+($H$41*EZ110)+($H$42*EZ111)+($H$43*EZ112)</f>
        <v>0</v>
      </c>
      <c r="FA116" s="408"/>
      <c r="FB116" s="409"/>
      <c r="FC116" s="410"/>
      <c r="FD116" s="406">
        <f t="shared" ref="FD116" si="855">($H$13*FD82)+($H$14*FD83)+($H$15*FD84)+($H$16*FD85)+($H$17*FD86)+($H$18*FD87)+($H$19*FD88)+($H$20*FD89)+($H$21*FD90)+($H$22*FD91)+($H$23*FD92)+($H$24*FD93)+($H$25*FD94)+($H$26*FD95)+($H$27*FD96)+($H$28*FD97)+($H$29*FD98)+($H$30*FD99)+($H$31*FD100)+($H$32*FD101)+($H$33*FD102)+($H$34*FD103)+($H$35*FD104)+($H$36*FD105)+($H$37*FD106)+($H$38*FD107)+($H$39*FD108)+($H$40*FD109)+($H$41*FD110)+($H$42*FD111)+($H$43*FD112)</f>
        <v>0</v>
      </c>
      <c r="FE116" s="408"/>
      <c r="FF116" s="409"/>
      <c r="FG116" s="410"/>
      <c r="FH116" s="406">
        <f t="shared" ref="FH116" si="856">($H$13*FH82)+($H$14*FH83)+($H$15*FH84)+($H$16*FH85)+($H$17*FH86)+($H$18*FH87)+($H$19*FH88)+($H$20*FH89)+($H$21*FH90)+($H$22*FH91)+($H$23*FH92)+($H$24*FH93)+($H$25*FH94)+($H$26*FH95)+($H$27*FH96)+($H$28*FH97)+($H$29*FH98)+($H$30*FH99)+($H$31*FH100)+($H$32*FH101)+($H$33*FH102)+($H$34*FH103)+($H$35*FH104)+($H$36*FH105)+($H$37*FH106)+($H$38*FH107)+($H$39*FH108)+($H$40*FH109)+($H$41*FH110)+($H$42*FH111)+($H$43*FH112)</f>
        <v>0</v>
      </c>
      <c r="FI116" s="408"/>
      <c r="FJ116" s="409"/>
      <c r="FK116" s="410"/>
      <c r="FL116" s="406">
        <f t="shared" ref="FL116" si="857">($H$13*FL82)+($H$14*FL83)+($H$15*FL84)+($H$16*FL85)+($H$17*FL86)+($H$18*FL87)+($H$19*FL88)+($H$20*FL89)+($H$21*FL90)+($H$22*FL91)+($H$23*FL92)+($H$24*FL93)+($H$25*FL94)+($H$26*FL95)+($H$27*FL96)+($H$28*FL97)+($H$29*FL98)+($H$30*FL99)+($H$31*FL100)+($H$32*FL101)+($H$33*FL102)+($H$34*FL103)+($H$35*FL104)+($H$36*FL105)+($H$37*FL106)+($H$38*FL107)+($H$39*FL108)+($H$40*FL109)+($H$41*FL110)+($H$42*FL111)+($H$43*FL112)</f>
        <v>0</v>
      </c>
      <c r="FM116" s="408"/>
      <c r="FN116" s="409"/>
      <c r="FO116" s="410"/>
      <c r="FP116" s="406">
        <f t="shared" ref="FP116" si="858">($H$13*FP82)+($H$14*FP83)+($H$15*FP84)+($H$16*FP85)+($H$17*FP86)+($H$18*FP87)+($H$19*FP88)+($H$20*FP89)+($H$21*FP90)+($H$22*FP91)+($H$23*FP92)+($H$24*FP93)+($H$25*FP94)+($H$26*FP95)+($H$27*FP96)+($H$28*FP97)+($H$29*FP98)+($H$30*FP99)+($H$31*FP100)+($H$32*FP101)+($H$33*FP102)+($H$34*FP103)+($H$35*FP104)+($H$36*FP105)+($H$37*FP106)+($H$38*FP107)+($H$39*FP108)+($H$40*FP109)+($H$41*FP110)+($H$42*FP111)+($H$43*FP112)</f>
        <v>0</v>
      </c>
      <c r="FQ116" s="408"/>
      <c r="FR116" s="409"/>
      <c r="FS116" s="410"/>
      <c r="FT116" s="406">
        <f t="shared" ref="FT116" si="859">($H$13*FT82)+($H$14*FT83)+($H$15*FT84)+($H$16*FT85)+($H$17*FT86)+($H$18*FT87)+($H$19*FT88)+($H$20*FT89)+($H$21*FT90)+($H$22*FT91)+($H$23*FT92)+($H$24*FT93)+($H$25*FT94)+($H$26*FT95)+($H$27*FT96)+($H$28*FT97)+($H$29*FT98)+($H$30*FT99)+($H$31*FT100)+($H$32*FT101)+($H$33*FT102)+($H$34*FT103)+($H$35*FT104)+($H$36*FT105)+($H$37*FT106)+($H$38*FT107)+($H$39*FT108)+($H$40*FT109)+($H$41*FT110)+($H$42*FT111)+($H$43*FT112)</f>
        <v>0</v>
      </c>
      <c r="FU116" s="408"/>
      <c r="FV116" s="409"/>
      <c r="FW116" s="410"/>
      <c r="FX116" s="406">
        <f t="shared" ref="FX116" si="860">($H$13*FX82)+($H$14*FX83)+($H$15*FX84)+($H$16*FX85)+($H$17*FX86)+($H$18*FX87)+($H$19*FX88)+($H$20*FX89)+($H$21*FX90)+($H$22*FX91)+($H$23*FX92)+($H$24*FX93)+($H$25*FX94)+($H$26*FX95)+($H$27*FX96)+($H$28*FX97)+($H$29*FX98)+($H$30*FX99)+($H$31*FX100)+($H$32*FX101)+($H$33*FX102)+($H$34*FX103)+($H$35*FX104)+($H$36*FX105)+($H$37*FX106)+($H$38*FX107)+($H$39*FX108)+($H$40*FX109)+($H$41*FX110)+($H$42*FX111)+($H$43*FX112)</f>
        <v>0</v>
      </c>
      <c r="FY116" s="408"/>
      <c r="FZ116" s="409"/>
      <c r="GA116" s="410"/>
      <c r="GB116" s="406">
        <f t="shared" ref="GB116" si="861">($H$13*GB82)+($H$14*GB83)+($H$15*GB84)+($H$16*GB85)+($H$17*GB86)+($H$18*GB87)+($H$19*GB88)+($H$20*GB89)+($H$21*GB90)+($H$22*GB91)+($H$23*GB92)+($H$24*GB93)+($H$25*GB94)+($H$26*GB95)+($H$27*GB96)+($H$28*GB97)+($H$29*GB98)+($H$30*GB99)+($H$31*GB100)+($H$32*GB101)+($H$33*GB102)+($H$34*GB103)+($H$35*GB104)+($H$36*GB105)+($H$37*GB106)+($H$38*GB107)+($H$39*GB108)+($H$40*GB109)+($H$41*GB110)+($H$42*GB111)+($H$43*GB112)</f>
        <v>0</v>
      </c>
      <c r="GC116" s="408"/>
      <c r="GD116" s="409"/>
      <c r="GE116" s="410"/>
      <c r="GF116" s="406">
        <f t="shared" ref="GF116" si="862">($H$13*GF82)+($H$14*GF83)+($H$15*GF84)+($H$16*GF85)+($H$17*GF86)+($H$18*GF87)+($H$19*GF88)+($H$20*GF89)+($H$21*GF90)+($H$22*GF91)+($H$23*GF92)+($H$24*GF93)+($H$25*GF94)+($H$26*GF95)+($H$27*GF96)+($H$28*GF97)+($H$29*GF98)+($H$30*GF99)+($H$31*GF100)+($H$32*GF101)+($H$33*GF102)+($H$34*GF103)+($H$35*GF104)+($H$36*GF105)+($H$37*GF106)+($H$38*GF107)+($H$39*GF108)+($H$40*GF109)+($H$41*GF110)+($H$42*GF111)+($H$43*GF112)</f>
        <v>0</v>
      </c>
      <c r="GG116" s="408"/>
      <c r="GH116" s="409"/>
      <c r="GI116" s="410"/>
      <c r="GJ116" s="406">
        <f t="shared" ref="GJ116" si="863">($H$13*GJ82)+($H$14*GJ83)+($H$15*GJ84)+($H$16*GJ85)+($H$17*GJ86)+($H$18*GJ87)+($H$19*GJ88)+($H$20*GJ89)+($H$21*GJ90)+($H$22*GJ91)+($H$23*GJ92)+($H$24*GJ93)+($H$25*GJ94)+($H$26*GJ95)+($H$27*GJ96)+($H$28*GJ97)+($H$29*GJ98)+($H$30*GJ99)+($H$31*GJ100)+($H$32*GJ101)+($H$33*GJ102)+($H$34*GJ103)+($H$35*GJ104)+($H$36*GJ105)+($H$37*GJ106)+($H$38*GJ107)+($H$39*GJ108)+($H$40*GJ109)+($H$41*GJ110)+($H$42*GJ111)+($H$43*GJ112)</f>
        <v>0</v>
      </c>
      <c r="GK116" s="408"/>
      <c r="GL116" s="409"/>
      <c r="GM116" s="410"/>
      <c r="GN116" s="406">
        <f t="shared" ref="GN116" si="864">($H$13*GN82)+($H$14*GN83)+($H$15*GN84)+($H$16*GN85)+($H$17*GN86)+($H$18*GN87)+($H$19*GN88)+($H$20*GN89)+($H$21*GN90)+($H$22*GN91)+($H$23*GN92)+($H$24*GN93)+($H$25*GN94)+($H$26*GN95)+($H$27*GN96)+($H$28*GN97)+($H$29*GN98)+($H$30*GN99)+($H$31*GN100)+($H$32*GN101)+($H$33*GN102)+($H$34*GN103)+($H$35*GN104)+($H$36*GN105)+($H$37*GN106)+($H$38*GN107)+($H$39*GN108)+($H$40*GN109)+($H$41*GN110)+($H$42*GN111)+($H$43*GN112)</f>
        <v>0</v>
      </c>
      <c r="GO116" s="408"/>
      <c r="GP116" s="409"/>
      <c r="GQ116" s="410"/>
      <c r="GR116" s="406">
        <f t="shared" ref="GR116" si="865">($H$13*GR82)+($H$14*GR83)+($H$15*GR84)+($H$16*GR85)+($H$17*GR86)+($H$18*GR87)+($H$19*GR88)+($H$20*GR89)+($H$21*GR90)+($H$22*GR91)+($H$23*GR92)+($H$24*GR93)+($H$25*GR94)+($H$26*GR95)+($H$27*GR96)+($H$28*GR97)+($H$29*GR98)+($H$30*GR99)+($H$31*GR100)+($H$32*GR101)+($H$33*GR102)+($H$34*GR103)+($H$35*GR104)+($H$36*GR105)+($H$37*GR106)+($H$38*GR107)+($H$39*GR108)+($H$40*GR109)+($H$41*GR110)+($H$42*GR111)+($H$43*GR112)</f>
        <v>0</v>
      </c>
      <c r="GS116" s="408"/>
      <c r="GT116" s="409"/>
      <c r="GU116" s="410"/>
      <c r="GV116" s="406">
        <f t="shared" ref="GV116" si="866">($H$13*GV82)+($H$14*GV83)+($H$15*GV84)+($H$16*GV85)+($H$17*GV86)+($H$18*GV87)+($H$19*GV88)+($H$20*GV89)+($H$21*GV90)+($H$22*GV91)+($H$23*GV92)+($H$24*GV93)+($H$25*GV94)+($H$26*GV95)+($H$27*GV96)+($H$28*GV97)+($H$29*GV98)+($H$30*GV99)+($H$31*GV100)+($H$32*GV101)+($H$33*GV102)+($H$34*GV103)+($H$35*GV104)+($H$36*GV105)+($H$37*GV106)+($H$38*GV107)+($H$39*GV108)+($H$40*GV109)+($H$41*GV110)+($H$42*GV111)+($H$43*GV112)</f>
        <v>0</v>
      </c>
      <c r="GW116" s="408"/>
      <c r="GX116" s="409"/>
      <c r="GY116" s="410"/>
      <c r="GZ116" s="406">
        <f t="shared" ref="GZ116" si="867">($H$13*GZ82)+($H$14*GZ83)+($H$15*GZ84)+($H$16*GZ85)+($H$17*GZ86)+($H$18*GZ87)+($H$19*GZ88)+($H$20*GZ89)+($H$21*GZ90)+($H$22*GZ91)+($H$23*GZ92)+($H$24*GZ93)+($H$25*GZ94)+($H$26*GZ95)+($H$27*GZ96)+($H$28*GZ97)+($H$29*GZ98)+($H$30*GZ99)+($H$31*GZ100)+($H$32*GZ101)+($H$33*GZ102)+($H$34*GZ103)+($H$35*GZ104)+($H$36*GZ105)+($H$37*GZ106)+($H$38*GZ107)+($H$39*GZ108)+($H$40*GZ109)+($H$41*GZ110)+($H$42*GZ111)+($H$43*GZ112)</f>
        <v>0</v>
      </c>
      <c r="HA116" s="408"/>
      <c r="HB116" s="409"/>
      <c r="HC116" s="410"/>
      <c r="HD116" s="406">
        <f t="shared" ref="HD116" si="868">($H$13*HD82)+($H$14*HD83)+($H$15*HD84)+($H$16*HD85)+($H$17*HD86)+($H$18*HD87)+($H$19*HD88)+($H$20*HD89)+($H$21*HD90)+($H$22*HD91)+($H$23*HD92)+($H$24*HD93)+($H$25*HD94)+($H$26*HD95)+($H$27*HD96)+($H$28*HD97)+($H$29*HD98)+($H$30*HD99)+($H$31*HD100)+($H$32*HD101)+($H$33*HD102)+($H$34*HD103)+($H$35*HD104)+($H$36*HD105)+($H$37*HD106)+($H$38*HD107)+($H$39*HD108)+($H$40*HD109)+($H$41*HD110)+($H$42*HD111)+($H$43*HD112)</f>
        <v>0</v>
      </c>
      <c r="HE116" s="408"/>
      <c r="HF116" s="409"/>
      <c r="HG116" s="410"/>
      <c r="HH116" s="259"/>
      <c r="HI116" s="259"/>
      <c r="HJ116" s="277"/>
      <c r="HK116" s="277"/>
      <c r="HL116" s="259"/>
    </row>
    <row r="117" spans="1:220" s="254" customFormat="1" x14ac:dyDescent="0.25">
      <c r="A117" s="434"/>
      <c r="B117" s="436"/>
      <c r="C117" s="436"/>
      <c r="D117" s="436"/>
      <c r="E117" s="436"/>
      <c r="F117" s="436"/>
      <c r="G117" s="436"/>
      <c r="H117" s="438"/>
      <c r="I117" s="441"/>
      <c r="J117" s="436"/>
      <c r="K117" s="442"/>
      <c r="L117" s="407"/>
      <c r="M117" s="411"/>
      <c r="N117" s="412"/>
      <c r="O117" s="413"/>
      <c r="P117" s="407"/>
      <c r="Q117" s="411"/>
      <c r="R117" s="412"/>
      <c r="S117" s="413"/>
      <c r="T117" s="407"/>
      <c r="U117" s="411"/>
      <c r="V117" s="412"/>
      <c r="W117" s="413"/>
      <c r="X117" s="407"/>
      <c r="Y117" s="411"/>
      <c r="Z117" s="412"/>
      <c r="AA117" s="413"/>
      <c r="AB117" s="407"/>
      <c r="AC117" s="411"/>
      <c r="AD117" s="412"/>
      <c r="AE117" s="413"/>
      <c r="AF117" s="407"/>
      <c r="AG117" s="411"/>
      <c r="AH117" s="412"/>
      <c r="AI117" s="413"/>
      <c r="AJ117" s="407"/>
      <c r="AK117" s="411"/>
      <c r="AL117" s="412"/>
      <c r="AM117" s="413"/>
      <c r="AN117" s="407"/>
      <c r="AO117" s="411"/>
      <c r="AP117" s="412"/>
      <c r="AQ117" s="413"/>
      <c r="AR117" s="407"/>
      <c r="AS117" s="411"/>
      <c r="AT117" s="412"/>
      <c r="AU117" s="413"/>
      <c r="AV117" s="407"/>
      <c r="AW117" s="411"/>
      <c r="AX117" s="412"/>
      <c r="AY117" s="413"/>
      <c r="AZ117" s="407"/>
      <c r="BA117" s="411"/>
      <c r="BB117" s="412"/>
      <c r="BC117" s="413"/>
      <c r="BD117" s="407"/>
      <c r="BE117" s="411"/>
      <c r="BF117" s="412"/>
      <c r="BG117" s="413"/>
      <c r="BH117" s="407"/>
      <c r="BI117" s="411"/>
      <c r="BJ117" s="412"/>
      <c r="BK117" s="413"/>
      <c r="BL117" s="407"/>
      <c r="BM117" s="411"/>
      <c r="BN117" s="412"/>
      <c r="BO117" s="413"/>
      <c r="BP117" s="407"/>
      <c r="BQ117" s="411"/>
      <c r="BR117" s="412"/>
      <c r="BS117" s="413"/>
      <c r="BT117" s="407"/>
      <c r="BU117" s="411"/>
      <c r="BV117" s="412"/>
      <c r="BW117" s="413"/>
      <c r="BX117" s="407"/>
      <c r="BY117" s="411"/>
      <c r="BZ117" s="412"/>
      <c r="CA117" s="413"/>
      <c r="CB117" s="407"/>
      <c r="CC117" s="411"/>
      <c r="CD117" s="412"/>
      <c r="CE117" s="413"/>
      <c r="CF117" s="407"/>
      <c r="CG117" s="411"/>
      <c r="CH117" s="412"/>
      <c r="CI117" s="413"/>
      <c r="CJ117" s="407"/>
      <c r="CK117" s="411"/>
      <c r="CL117" s="412"/>
      <c r="CM117" s="413"/>
      <c r="CN117" s="407"/>
      <c r="CO117" s="411"/>
      <c r="CP117" s="412"/>
      <c r="CQ117" s="413"/>
      <c r="CR117" s="407"/>
      <c r="CS117" s="411"/>
      <c r="CT117" s="412"/>
      <c r="CU117" s="413"/>
      <c r="CV117" s="407"/>
      <c r="CW117" s="411"/>
      <c r="CX117" s="412"/>
      <c r="CY117" s="413"/>
      <c r="CZ117" s="407"/>
      <c r="DA117" s="411"/>
      <c r="DB117" s="412"/>
      <c r="DC117" s="413"/>
      <c r="DD117" s="407"/>
      <c r="DE117" s="411"/>
      <c r="DF117" s="412"/>
      <c r="DG117" s="413"/>
      <c r="DH117" s="407"/>
      <c r="DI117" s="411"/>
      <c r="DJ117" s="412"/>
      <c r="DK117" s="413"/>
      <c r="DL117" s="407"/>
      <c r="DM117" s="411"/>
      <c r="DN117" s="412"/>
      <c r="DO117" s="413"/>
      <c r="DP117" s="407"/>
      <c r="DQ117" s="411"/>
      <c r="DR117" s="412"/>
      <c r="DS117" s="413"/>
      <c r="DT117" s="407"/>
      <c r="DU117" s="411"/>
      <c r="DV117" s="412"/>
      <c r="DW117" s="413"/>
      <c r="DX117" s="407"/>
      <c r="DY117" s="411"/>
      <c r="DZ117" s="412"/>
      <c r="EA117" s="413"/>
      <c r="EB117" s="407"/>
      <c r="EC117" s="411"/>
      <c r="ED117" s="412"/>
      <c r="EE117" s="413"/>
      <c r="EF117" s="407"/>
      <c r="EG117" s="411"/>
      <c r="EH117" s="412"/>
      <c r="EI117" s="413"/>
      <c r="EJ117" s="407"/>
      <c r="EK117" s="411"/>
      <c r="EL117" s="412"/>
      <c r="EM117" s="413"/>
      <c r="EN117" s="407"/>
      <c r="EO117" s="411"/>
      <c r="EP117" s="412"/>
      <c r="EQ117" s="413"/>
      <c r="ER117" s="407"/>
      <c r="ES117" s="411"/>
      <c r="ET117" s="412"/>
      <c r="EU117" s="413"/>
      <c r="EV117" s="407"/>
      <c r="EW117" s="411"/>
      <c r="EX117" s="412"/>
      <c r="EY117" s="413"/>
      <c r="EZ117" s="407"/>
      <c r="FA117" s="411"/>
      <c r="FB117" s="412"/>
      <c r="FC117" s="413"/>
      <c r="FD117" s="407"/>
      <c r="FE117" s="411"/>
      <c r="FF117" s="412"/>
      <c r="FG117" s="413"/>
      <c r="FH117" s="407"/>
      <c r="FI117" s="411"/>
      <c r="FJ117" s="412"/>
      <c r="FK117" s="413"/>
      <c r="FL117" s="407"/>
      <c r="FM117" s="411"/>
      <c r="FN117" s="412"/>
      <c r="FO117" s="413"/>
      <c r="FP117" s="407"/>
      <c r="FQ117" s="411"/>
      <c r="FR117" s="412"/>
      <c r="FS117" s="413"/>
      <c r="FT117" s="407"/>
      <c r="FU117" s="411"/>
      <c r="FV117" s="412"/>
      <c r="FW117" s="413"/>
      <c r="FX117" s="407"/>
      <c r="FY117" s="411"/>
      <c r="FZ117" s="412"/>
      <c r="GA117" s="413"/>
      <c r="GB117" s="407"/>
      <c r="GC117" s="411"/>
      <c r="GD117" s="412"/>
      <c r="GE117" s="413"/>
      <c r="GF117" s="407"/>
      <c r="GG117" s="411"/>
      <c r="GH117" s="412"/>
      <c r="GI117" s="413"/>
      <c r="GJ117" s="407"/>
      <c r="GK117" s="411"/>
      <c r="GL117" s="412"/>
      <c r="GM117" s="413"/>
      <c r="GN117" s="407"/>
      <c r="GO117" s="411"/>
      <c r="GP117" s="412"/>
      <c r="GQ117" s="413"/>
      <c r="GR117" s="407"/>
      <c r="GS117" s="411"/>
      <c r="GT117" s="412"/>
      <c r="GU117" s="413"/>
      <c r="GV117" s="407"/>
      <c r="GW117" s="411"/>
      <c r="GX117" s="412"/>
      <c r="GY117" s="413"/>
      <c r="GZ117" s="407"/>
      <c r="HA117" s="411"/>
      <c r="HB117" s="412"/>
      <c r="HC117" s="413"/>
      <c r="HD117" s="407"/>
      <c r="HE117" s="411"/>
      <c r="HF117" s="412"/>
      <c r="HG117" s="413"/>
      <c r="HH117" s="259"/>
      <c r="HI117" s="259"/>
      <c r="HJ117" s="277"/>
      <c r="HK117" s="277"/>
      <c r="HL117" s="259"/>
    </row>
    <row r="118" spans="1:220" ht="15.75" thickBot="1" x14ac:dyDescent="0.3">
      <c r="HH118" s="258"/>
      <c r="HI118" s="255"/>
      <c r="HJ118" s="276"/>
      <c r="HK118" s="276"/>
      <c r="HL118" s="255"/>
    </row>
    <row r="119" spans="1:220" ht="35.450000000000003" customHeight="1" x14ac:dyDescent="0.25">
      <c r="A119" s="421" t="s">
        <v>84</v>
      </c>
      <c r="B119" s="421" t="s">
        <v>85</v>
      </c>
      <c r="C119" s="421" t="s">
        <v>86</v>
      </c>
      <c r="D119" s="421" t="s">
        <v>87</v>
      </c>
      <c r="E119" s="421" t="s">
        <v>88</v>
      </c>
      <c r="F119" s="423" t="s">
        <v>89</v>
      </c>
      <c r="G119" s="421" t="s">
        <v>90</v>
      </c>
      <c r="H119" s="423" t="s">
        <v>91</v>
      </c>
      <c r="I119" s="423" t="s">
        <v>92</v>
      </c>
      <c r="J119" s="423" t="s">
        <v>93</v>
      </c>
      <c r="K119" s="428" t="s">
        <v>94</v>
      </c>
      <c r="L119" s="403" t="s">
        <v>151</v>
      </c>
      <c r="M119" s="404"/>
      <c r="N119" s="404"/>
      <c r="O119" s="405"/>
      <c r="P119" s="403" t="s">
        <v>152</v>
      </c>
      <c r="Q119" s="404"/>
      <c r="R119" s="404"/>
      <c r="S119" s="405"/>
      <c r="T119" s="403" t="s">
        <v>98</v>
      </c>
      <c r="U119" s="404"/>
      <c r="V119" s="404"/>
      <c r="W119" s="405"/>
      <c r="X119" s="403" t="s">
        <v>153</v>
      </c>
      <c r="Y119" s="404"/>
      <c r="Z119" s="404"/>
      <c r="AA119" s="405"/>
      <c r="AB119" s="403" t="s">
        <v>101</v>
      </c>
      <c r="AC119" s="404"/>
      <c r="AD119" s="404"/>
      <c r="AE119" s="405"/>
      <c r="AF119" s="397" t="s">
        <v>154</v>
      </c>
      <c r="AG119" s="398"/>
      <c r="AH119" s="398"/>
      <c r="AI119" s="399"/>
      <c r="AJ119" s="397" t="s">
        <v>271</v>
      </c>
      <c r="AK119" s="398"/>
      <c r="AL119" s="398"/>
      <c r="AM119" s="399"/>
      <c r="AN119" s="397" t="s">
        <v>272</v>
      </c>
      <c r="AO119" s="398"/>
      <c r="AP119" s="398"/>
      <c r="AQ119" s="399"/>
      <c r="AR119" s="397" t="s">
        <v>273</v>
      </c>
      <c r="AS119" s="398"/>
      <c r="AT119" s="398"/>
      <c r="AU119" s="399"/>
      <c r="AV119" s="397" t="s">
        <v>274</v>
      </c>
      <c r="AW119" s="398"/>
      <c r="AX119" s="398"/>
      <c r="AY119" s="399"/>
      <c r="AZ119" s="397" t="s">
        <v>275</v>
      </c>
      <c r="BA119" s="398"/>
      <c r="BB119" s="398"/>
      <c r="BC119" s="399"/>
      <c r="BD119" s="397" t="s">
        <v>308</v>
      </c>
      <c r="BE119" s="398"/>
      <c r="BF119" s="398"/>
      <c r="BG119" s="399"/>
      <c r="BH119" s="397" t="s">
        <v>309</v>
      </c>
      <c r="BI119" s="398"/>
      <c r="BJ119" s="398"/>
      <c r="BK119" s="399"/>
      <c r="BL119" s="397" t="s">
        <v>310</v>
      </c>
      <c r="BM119" s="398"/>
      <c r="BN119" s="398"/>
      <c r="BO119" s="399"/>
      <c r="BP119" s="397" t="s">
        <v>311</v>
      </c>
      <c r="BQ119" s="398"/>
      <c r="BR119" s="398"/>
      <c r="BS119" s="399"/>
      <c r="BT119" s="397" t="s">
        <v>312</v>
      </c>
      <c r="BU119" s="398"/>
      <c r="BV119" s="398"/>
      <c r="BW119" s="399"/>
      <c r="BX119" s="397" t="s">
        <v>313</v>
      </c>
      <c r="BY119" s="398"/>
      <c r="BZ119" s="398"/>
      <c r="CA119" s="399"/>
      <c r="CB119" s="397" t="s">
        <v>314</v>
      </c>
      <c r="CC119" s="398"/>
      <c r="CD119" s="398"/>
      <c r="CE119" s="399"/>
      <c r="CF119" s="397" t="s">
        <v>315</v>
      </c>
      <c r="CG119" s="398"/>
      <c r="CH119" s="398"/>
      <c r="CI119" s="399"/>
      <c r="CJ119" s="397" t="s">
        <v>300</v>
      </c>
      <c r="CK119" s="398"/>
      <c r="CL119" s="398"/>
      <c r="CM119" s="399"/>
      <c r="CN119" s="397" t="s">
        <v>316</v>
      </c>
      <c r="CO119" s="398"/>
      <c r="CP119" s="398"/>
      <c r="CQ119" s="399"/>
      <c r="CR119" s="397" t="s">
        <v>317</v>
      </c>
      <c r="CS119" s="398"/>
      <c r="CT119" s="398"/>
      <c r="CU119" s="399"/>
      <c r="CV119" s="397" t="s">
        <v>318</v>
      </c>
      <c r="CW119" s="398"/>
      <c r="CX119" s="398"/>
      <c r="CY119" s="399"/>
      <c r="CZ119" s="397" t="s">
        <v>319</v>
      </c>
      <c r="DA119" s="398"/>
      <c r="DB119" s="398"/>
      <c r="DC119" s="399"/>
      <c r="DD119" s="397" t="s">
        <v>320</v>
      </c>
      <c r="DE119" s="398"/>
      <c r="DF119" s="398"/>
      <c r="DG119" s="399"/>
      <c r="DH119" s="397" t="s">
        <v>321</v>
      </c>
      <c r="DI119" s="398"/>
      <c r="DJ119" s="398"/>
      <c r="DK119" s="399"/>
      <c r="DL119" s="397" t="s">
        <v>373</v>
      </c>
      <c r="DM119" s="398"/>
      <c r="DN119" s="398"/>
      <c r="DO119" s="399"/>
      <c r="DP119" s="397" t="s">
        <v>374</v>
      </c>
      <c r="DQ119" s="398"/>
      <c r="DR119" s="398"/>
      <c r="DS119" s="399"/>
      <c r="DT119" s="397" t="s">
        <v>375</v>
      </c>
      <c r="DU119" s="398"/>
      <c r="DV119" s="398"/>
      <c r="DW119" s="399"/>
      <c r="DX119" s="397" t="s">
        <v>376</v>
      </c>
      <c r="DY119" s="398"/>
      <c r="DZ119" s="398"/>
      <c r="EA119" s="399"/>
      <c r="EB119" s="397" t="s">
        <v>377</v>
      </c>
      <c r="EC119" s="398"/>
      <c r="ED119" s="398"/>
      <c r="EE119" s="399"/>
      <c r="EF119" s="397" t="s">
        <v>378</v>
      </c>
      <c r="EG119" s="398"/>
      <c r="EH119" s="398"/>
      <c r="EI119" s="399"/>
      <c r="EJ119" s="397" t="s">
        <v>379</v>
      </c>
      <c r="EK119" s="398"/>
      <c r="EL119" s="398"/>
      <c r="EM119" s="399"/>
      <c r="EN119" s="397" t="s">
        <v>380</v>
      </c>
      <c r="EO119" s="398"/>
      <c r="EP119" s="398"/>
      <c r="EQ119" s="399"/>
      <c r="ER119" s="397" t="s">
        <v>381</v>
      </c>
      <c r="ES119" s="398"/>
      <c r="ET119" s="398"/>
      <c r="EU119" s="399"/>
      <c r="EV119" s="397" t="s">
        <v>382</v>
      </c>
      <c r="EW119" s="398"/>
      <c r="EX119" s="398"/>
      <c r="EY119" s="399"/>
      <c r="EZ119" s="397" t="s">
        <v>383</v>
      </c>
      <c r="FA119" s="398"/>
      <c r="FB119" s="398"/>
      <c r="FC119" s="399"/>
      <c r="FD119" s="397" t="s">
        <v>384</v>
      </c>
      <c r="FE119" s="398"/>
      <c r="FF119" s="398"/>
      <c r="FG119" s="399"/>
      <c r="FH119" s="397" t="s">
        <v>385</v>
      </c>
      <c r="FI119" s="398"/>
      <c r="FJ119" s="398"/>
      <c r="FK119" s="399"/>
      <c r="FL119" s="397" t="s">
        <v>386</v>
      </c>
      <c r="FM119" s="398"/>
      <c r="FN119" s="398"/>
      <c r="FO119" s="399"/>
      <c r="FP119" s="397" t="s">
        <v>387</v>
      </c>
      <c r="FQ119" s="398"/>
      <c r="FR119" s="398"/>
      <c r="FS119" s="399"/>
      <c r="FT119" s="397" t="s">
        <v>388</v>
      </c>
      <c r="FU119" s="398"/>
      <c r="FV119" s="398"/>
      <c r="FW119" s="399"/>
      <c r="FX119" s="397" t="s">
        <v>389</v>
      </c>
      <c r="FY119" s="398"/>
      <c r="FZ119" s="398"/>
      <c r="GA119" s="399"/>
      <c r="GB119" s="397" t="s">
        <v>390</v>
      </c>
      <c r="GC119" s="398"/>
      <c r="GD119" s="398"/>
      <c r="GE119" s="399"/>
      <c r="GF119" s="397" t="s">
        <v>391</v>
      </c>
      <c r="GG119" s="398"/>
      <c r="GH119" s="398"/>
      <c r="GI119" s="399"/>
      <c r="GJ119" s="397" t="s">
        <v>392</v>
      </c>
      <c r="GK119" s="398"/>
      <c r="GL119" s="398"/>
      <c r="GM119" s="399"/>
      <c r="GN119" s="397" t="s">
        <v>393</v>
      </c>
      <c r="GO119" s="398"/>
      <c r="GP119" s="398"/>
      <c r="GQ119" s="399"/>
      <c r="GR119" s="397" t="s">
        <v>394</v>
      </c>
      <c r="GS119" s="398"/>
      <c r="GT119" s="398"/>
      <c r="GU119" s="399"/>
      <c r="GV119" s="397" t="s">
        <v>395</v>
      </c>
      <c r="GW119" s="398"/>
      <c r="GX119" s="398"/>
      <c r="GY119" s="399"/>
      <c r="GZ119" s="397" t="s">
        <v>396</v>
      </c>
      <c r="HA119" s="398"/>
      <c r="HB119" s="398"/>
      <c r="HC119" s="399"/>
      <c r="HD119" s="397" t="s">
        <v>397</v>
      </c>
      <c r="HE119" s="398"/>
      <c r="HF119" s="398"/>
      <c r="HG119" s="399"/>
      <c r="HI119" s="247" t="s">
        <v>112</v>
      </c>
      <c r="HJ119" s="425" t="s">
        <v>114</v>
      </c>
      <c r="HK119" s="425" t="s">
        <v>115</v>
      </c>
    </row>
    <row r="120" spans="1:220" ht="33.6" customHeight="1" thickBot="1" x14ac:dyDescent="0.3">
      <c r="A120" s="422"/>
      <c r="B120" s="422"/>
      <c r="C120" s="422"/>
      <c r="D120" s="422"/>
      <c r="E120" s="422"/>
      <c r="F120" s="424"/>
      <c r="G120" s="422"/>
      <c r="H120" s="424"/>
      <c r="I120" s="424"/>
      <c r="J120" s="424"/>
      <c r="K120" s="429"/>
      <c r="L120" s="400" t="str">
        <f>IF(Usage!$B$8=0, "", Usage!$B$8)</f>
        <v>Center Overhead</v>
      </c>
      <c r="M120" s="401"/>
      <c r="N120" s="401"/>
      <c r="O120" s="402"/>
      <c r="P120" s="400" t="str">
        <f>IF(Usage!$B$9=0, "", Usage!$B$9)</f>
        <v/>
      </c>
      <c r="Q120" s="401"/>
      <c r="R120" s="401"/>
      <c r="S120" s="402"/>
      <c r="T120" s="400" t="str">
        <f>IF(Usage!$B$10=0, "", Usage!$B$10)</f>
        <v/>
      </c>
      <c r="U120" s="401"/>
      <c r="V120" s="401"/>
      <c r="W120" s="402"/>
      <c r="X120" s="400" t="str">
        <f>IF(Usage!$B$11=0, "", Usage!$B$11)</f>
        <v/>
      </c>
      <c r="Y120" s="401"/>
      <c r="Z120" s="401"/>
      <c r="AA120" s="402"/>
      <c r="AB120" s="400" t="str">
        <f>IF(Usage!$B$12=0, "", Usage!$B$12)</f>
        <v/>
      </c>
      <c r="AC120" s="401"/>
      <c r="AD120" s="401"/>
      <c r="AE120" s="402"/>
      <c r="AF120" s="400" t="str">
        <f>IF(Usage!$B$13=0, "", Usage!$B$13)</f>
        <v/>
      </c>
      <c r="AG120" s="401"/>
      <c r="AH120" s="401"/>
      <c r="AI120" s="402"/>
      <c r="AJ120" s="400" t="str">
        <f>IF(Usage!$B$14=0, "", Usage!$B$14)</f>
        <v/>
      </c>
      <c r="AK120" s="401"/>
      <c r="AL120" s="401"/>
      <c r="AM120" s="402"/>
      <c r="AN120" s="400" t="str">
        <f>IF(Usage!$B$15=0, "", Usage!$B$15)</f>
        <v/>
      </c>
      <c r="AO120" s="401"/>
      <c r="AP120" s="401"/>
      <c r="AQ120" s="402"/>
      <c r="AR120" s="400" t="str">
        <f>IF(Usage!$B$16=0, "", Usage!$B$16)</f>
        <v/>
      </c>
      <c r="AS120" s="401"/>
      <c r="AT120" s="401"/>
      <c r="AU120" s="402"/>
      <c r="AV120" s="400" t="str">
        <f>IF(Usage!$B$17=0, "", Usage!$B$17)</f>
        <v/>
      </c>
      <c r="AW120" s="401"/>
      <c r="AX120" s="401"/>
      <c r="AY120" s="402"/>
      <c r="AZ120" s="400" t="str">
        <f>IF(Usage!$B$18=0, "", Usage!$B$18)</f>
        <v/>
      </c>
      <c r="BA120" s="401"/>
      <c r="BB120" s="401"/>
      <c r="BC120" s="402"/>
      <c r="BD120" s="400" t="str">
        <f>IF(Usage!$B$19=0, "", Usage!$B$19)</f>
        <v/>
      </c>
      <c r="BE120" s="401"/>
      <c r="BF120" s="401"/>
      <c r="BG120" s="402"/>
      <c r="BH120" s="400" t="str">
        <f>IF(Usage!$B$20=0, "", Usage!$B$20)</f>
        <v/>
      </c>
      <c r="BI120" s="401"/>
      <c r="BJ120" s="401"/>
      <c r="BK120" s="402"/>
      <c r="BL120" s="400" t="str">
        <f>IF(Usage!$B$21=0, "", Usage!$B$21)</f>
        <v/>
      </c>
      <c r="BM120" s="401"/>
      <c r="BN120" s="401"/>
      <c r="BO120" s="402"/>
      <c r="BP120" s="400" t="str">
        <f>IF(Usage!$B$22=0, "", Usage!$B$22)</f>
        <v/>
      </c>
      <c r="BQ120" s="401"/>
      <c r="BR120" s="401"/>
      <c r="BS120" s="402"/>
      <c r="BT120" s="400" t="str">
        <f>IF(Usage!$B$23=0, "", Usage!$B$23)</f>
        <v/>
      </c>
      <c r="BU120" s="401"/>
      <c r="BV120" s="401"/>
      <c r="BW120" s="402"/>
      <c r="BX120" s="400" t="str">
        <f>IF(Usage!$B$24=0, "", Usage!$B$24)</f>
        <v/>
      </c>
      <c r="BY120" s="401"/>
      <c r="BZ120" s="401"/>
      <c r="CA120" s="402"/>
      <c r="CB120" s="400" t="str">
        <f>IF(Usage!$B$25=0, "", Usage!$B$25)</f>
        <v/>
      </c>
      <c r="CC120" s="401"/>
      <c r="CD120" s="401"/>
      <c r="CE120" s="402"/>
      <c r="CF120" s="400" t="str">
        <f>IF(Usage!$B$26=0, "", Usage!$B$26)</f>
        <v/>
      </c>
      <c r="CG120" s="401"/>
      <c r="CH120" s="401"/>
      <c r="CI120" s="402"/>
      <c r="CJ120" s="400" t="str">
        <f>IF(Usage!$B$27=0, "", Usage!$B$27)</f>
        <v/>
      </c>
      <c r="CK120" s="401"/>
      <c r="CL120" s="401"/>
      <c r="CM120" s="402"/>
      <c r="CN120" s="400" t="str">
        <f>IF(Usage!$B$28=0, "", Usage!$B$28)</f>
        <v/>
      </c>
      <c r="CO120" s="401"/>
      <c r="CP120" s="401"/>
      <c r="CQ120" s="402"/>
      <c r="CR120" s="400" t="str">
        <f>IF(Usage!$B$29=0, "", Usage!$B$29)</f>
        <v/>
      </c>
      <c r="CS120" s="401"/>
      <c r="CT120" s="401"/>
      <c r="CU120" s="402"/>
      <c r="CV120" s="400" t="str">
        <f>IF(Usage!$B$30=0, "", Usage!$B$30)</f>
        <v/>
      </c>
      <c r="CW120" s="401"/>
      <c r="CX120" s="401"/>
      <c r="CY120" s="402"/>
      <c r="CZ120" s="400" t="str">
        <f>IF(Usage!$B$31=0, "", Usage!$B$31)</f>
        <v/>
      </c>
      <c r="DA120" s="401"/>
      <c r="DB120" s="401"/>
      <c r="DC120" s="402"/>
      <c r="DD120" s="400" t="str">
        <f>IF(Usage!$B$32=0, "", Usage!$B$32)</f>
        <v/>
      </c>
      <c r="DE120" s="401"/>
      <c r="DF120" s="401"/>
      <c r="DG120" s="402"/>
      <c r="DH120" s="400" t="str">
        <f>IF(Usage!$B$33=0, "", Usage!$B$33)</f>
        <v/>
      </c>
      <c r="DI120" s="401"/>
      <c r="DJ120" s="401"/>
      <c r="DK120" s="402"/>
      <c r="DL120" s="400" t="str">
        <f>IF(Usage!$B$34=0, "", Usage!$B$34)</f>
        <v/>
      </c>
      <c r="DM120" s="401"/>
      <c r="DN120" s="401"/>
      <c r="DO120" s="402"/>
      <c r="DP120" s="400" t="str">
        <f>IF(Usage!$B$35=0, "", Usage!$B$35)</f>
        <v/>
      </c>
      <c r="DQ120" s="401"/>
      <c r="DR120" s="401"/>
      <c r="DS120" s="402"/>
      <c r="DT120" s="400" t="str">
        <f>IF(Usage!$B$36=0, "", Usage!$B$36)</f>
        <v/>
      </c>
      <c r="DU120" s="401"/>
      <c r="DV120" s="401"/>
      <c r="DW120" s="402"/>
      <c r="DX120" s="400" t="str">
        <f>IF(Usage!$B$37=0, "", Usage!$B$37)</f>
        <v/>
      </c>
      <c r="DY120" s="401"/>
      <c r="DZ120" s="401"/>
      <c r="EA120" s="402"/>
      <c r="EB120" s="400" t="str">
        <f>IF(Usage!$B$38=0, "", Usage!$B$38)</f>
        <v/>
      </c>
      <c r="EC120" s="401"/>
      <c r="ED120" s="401"/>
      <c r="EE120" s="402"/>
      <c r="EF120" s="400" t="str">
        <f>IF(Usage!$B$39=0, "", Usage!$B$39)</f>
        <v/>
      </c>
      <c r="EG120" s="401"/>
      <c r="EH120" s="401"/>
      <c r="EI120" s="402"/>
      <c r="EJ120" s="400" t="str">
        <f>IF(Usage!$B$40=0, "", Usage!$B$40)</f>
        <v/>
      </c>
      <c r="EK120" s="401"/>
      <c r="EL120" s="401"/>
      <c r="EM120" s="402"/>
      <c r="EN120" s="400" t="str">
        <f>IF(Usage!$B$41=0, "", Usage!$B$41)</f>
        <v/>
      </c>
      <c r="EO120" s="401"/>
      <c r="EP120" s="401"/>
      <c r="EQ120" s="402"/>
      <c r="ER120" s="400" t="str">
        <f>IF(Usage!$B$42=0, "", Usage!$B$42)</f>
        <v/>
      </c>
      <c r="ES120" s="401"/>
      <c r="ET120" s="401"/>
      <c r="EU120" s="402"/>
      <c r="EV120" s="400" t="str">
        <f>IF(Usage!$B$43=0, "", Usage!$B$43)</f>
        <v/>
      </c>
      <c r="EW120" s="401"/>
      <c r="EX120" s="401"/>
      <c r="EY120" s="402"/>
      <c r="EZ120" s="400" t="str">
        <f>IF(Usage!$B$44=0, "", Usage!$B$44)</f>
        <v/>
      </c>
      <c r="FA120" s="401"/>
      <c r="FB120" s="401"/>
      <c r="FC120" s="402"/>
      <c r="FD120" s="400" t="str">
        <f>IF(Usage!$B$45=0, "", Usage!$B$45)</f>
        <v/>
      </c>
      <c r="FE120" s="401"/>
      <c r="FF120" s="401"/>
      <c r="FG120" s="402"/>
      <c r="FH120" s="400" t="str">
        <f>IF(Usage!$B$46=0, "", Usage!$B$46)</f>
        <v/>
      </c>
      <c r="FI120" s="401"/>
      <c r="FJ120" s="401"/>
      <c r="FK120" s="402"/>
      <c r="FL120" s="400" t="str">
        <f>IF(Usage!$B$47=0, "", Usage!$B$47)</f>
        <v/>
      </c>
      <c r="FM120" s="401"/>
      <c r="FN120" s="401"/>
      <c r="FO120" s="402"/>
      <c r="FP120" s="400" t="str">
        <f>IF(Usage!$B$48=0, "", Usage!$B$48)</f>
        <v/>
      </c>
      <c r="FQ120" s="401"/>
      <c r="FR120" s="401"/>
      <c r="FS120" s="402"/>
      <c r="FT120" s="400" t="str">
        <f>IF(Usage!$B$49=0, "", Usage!$B$49)</f>
        <v/>
      </c>
      <c r="FU120" s="401"/>
      <c r="FV120" s="401"/>
      <c r="FW120" s="402"/>
      <c r="FX120" s="400" t="str">
        <f>IF(Usage!$B$50=0, "", Usage!$B$50)</f>
        <v/>
      </c>
      <c r="FY120" s="401"/>
      <c r="FZ120" s="401"/>
      <c r="GA120" s="402"/>
      <c r="GB120" s="400" t="str">
        <f>IF(Usage!$B$51=0, "", Usage!$B$51)</f>
        <v/>
      </c>
      <c r="GC120" s="401"/>
      <c r="GD120" s="401"/>
      <c r="GE120" s="402"/>
      <c r="GF120" s="400" t="str">
        <f>IF(Usage!$B$52=0, "", Usage!$B$52)</f>
        <v/>
      </c>
      <c r="GG120" s="401"/>
      <c r="GH120" s="401"/>
      <c r="GI120" s="402"/>
      <c r="GJ120" s="400" t="str">
        <f>IF(Usage!$B$53=0, "", Usage!$B$53)</f>
        <v/>
      </c>
      <c r="GK120" s="401"/>
      <c r="GL120" s="401"/>
      <c r="GM120" s="402"/>
      <c r="GN120" s="400" t="str">
        <f>IF(Usage!$B$54=0, "", Usage!$B$54)</f>
        <v/>
      </c>
      <c r="GO120" s="401"/>
      <c r="GP120" s="401"/>
      <c r="GQ120" s="402"/>
      <c r="GR120" s="400" t="str">
        <f>IF(Usage!$B$55=0, "", Usage!$B$55)</f>
        <v/>
      </c>
      <c r="GS120" s="401"/>
      <c r="GT120" s="401"/>
      <c r="GU120" s="402"/>
      <c r="GV120" s="400" t="str">
        <f>IF(Usage!$B$56=0, "", Usage!$B$56)</f>
        <v/>
      </c>
      <c r="GW120" s="401"/>
      <c r="GX120" s="401"/>
      <c r="GY120" s="402"/>
      <c r="GZ120" s="400" t="str">
        <f>IF(Usage!$B$57=0, "", Usage!$B$57)</f>
        <v/>
      </c>
      <c r="HA120" s="401"/>
      <c r="HB120" s="401"/>
      <c r="HC120" s="402"/>
      <c r="HD120" s="400" t="str">
        <f>IF(Usage!$B$58=0, "", Usage!$B$58)</f>
        <v/>
      </c>
      <c r="HE120" s="401"/>
      <c r="HF120" s="401"/>
      <c r="HG120" s="402"/>
      <c r="HH120" s="269"/>
      <c r="HI120" s="430" t="s">
        <v>113</v>
      </c>
      <c r="HJ120" s="426"/>
      <c r="HK120" s="426"/>
    </row>
    <row r="121" spans="1:220" ht="18" customHeight="1" x14ac:dyDescent="0.25">
      <c r="A121" s="432" t="s">
        <v>118</v>
      </c>
      <c r="B121" s="432"/>
      <c r="C121" s="432"/>
      <c r="D121" s="432"/>
      <c r="E121" s="432"/>
      <c r="F121" s="432"/>
      <c r="G121" s="432"/>
      <c r="H121" s="432"/>
      <c r="I121" s="432"/>
      <c r="J121" s="432"/>
      <c r="L121" s="281" t="s">
        <v>104</v>
      </c>
      <c r="M121" s="202" t="s">
        <v>105</v>
      </c>
      <c r="N121" s="202" t="s">
        <v>106</v>
      </c>
      <c r="O121" s="202" t="s">
        <v>107</v>
      </c>
      <c r="P121" s="202" t="s">
        <v>104</v>
      </c>
      <c r="Q121" s="202" t="s">
        <v>105</v>
      </c>
      <c r="R121" s="202" t="s">
        <v>106</v>
      </c>
      <c r="S121" s="202" t="s">
        <v>107</v>
      </c>
      <c r="T121" s="202" t="s">
        <v>104</v>
      </c>
      <c r="U121" s="202" t="s">
        <v>105</v>
      </c>
      <c r="V121" s="202" t="s">
        <v>106</v>
      </c>
      <c r="W121" s="202" t="s">
        <v>107</v>
      </c>
      <c r="X121" s="202" t="s">
        <v>104</v>
      </c>
      <c r="Y121" s="202" t="s">
        <v>105</v>
      </c>
      <c r="Z121" s="202" t="s">
        <v>106</v>
      </c>
      <c r="AA121" s="202" t="s">
        <v>107</v>
      </c>
      <c r="AB121" s="202" t="s">
        <v>104</v>
      </c>
      <c r="AC121" s="202" t="s">
        <v>105</v>
      </c>
      <c r="AD121" s="202" t="s">
        <v>106</v>
      </c>
      <c r="AE121" s="202" t="s">
        <v>107</v>
      </c>
      <c r="AF121" s="202" t="s">
        <v>104</v>
      </c>
      <c r="AG121" s="202" t="s">
        <v>105</v>
      </c>
      <c r="AH121" s="202" t="s">
        <v>106</v>
      </c>
      <c r="AI121" s="204" t="s">
        <v>107</v>
      </c>
      <c r="AJ121" s="202" t="s">
        <v>104</v>
      </c>
      <c r="AK121" s="202" t="s">
        <v>105</v>
      </c>
      <c r="AL121" s="202" t="s">
        <v>106</v>
      </c>
      <c r="AM121" s="204" t="s">
        <v>107</v>
      </c>
      <c r="AN121" s="202" t="s">
        <v>104</v>
      </c>
      <c r="AO121" s="202" t="s">
        <v>105</v>
      </c>
      <c r="AP121" s="202" t="s">
        <v>106</v>
      </c>
      <c r="AQ121" s="204" t="s">
        <v>107</v>
      </c>
      <c r="AR121" s="202" t="s">
        <v>104</v>
      </c>
      <c r="AS121" s="202" t="s">
        <v>105</v>
      </c>
      <c r="AT121" s="202" t="s">
        <v>106</v>
      </c>
      <c r="AU121" s="204" t="s">
        <v>107</v>
      </c>
      <c r="AV121" s="202" t="s">
        <v>104</v>
      </c>
      <c r="AW121" s="202" t="s">
        <v>105</v>
      </c>
      <c r="AX121" s="202" t="s">
        <v>106</v>
      </c>
      <c r="AY121" s="204" t="s">
        <v>107</v>
      </c>
      <c r="AZ121" s="202" t="s">
        <v>104</v>
      </c>
      <c r="BA121" s="202" t="s">
        <v>105</v>
      </c>
      <c r="BB121" s="202" t="s">
        <v>106</v>
      </c>
      <c r="BC121" s="204" t="s">
        <v>107</v>
      </c>
      <c r="BD121" s="202" t="s">
        <v>104</v>
      </c>
      <c r="BE121" s="202" t="s">
        <v>105</v>
      </c>
      <c r="BF121" s="202" t="s">
        <v>106</v>
      </c>
      <c r="BG121" s="204" t="s">
        <v>107</v>
      </c>
      <c r="BH121" s="202" t="s">
        <v>104</v>
      </c>
      <c r="BI121" s="202" t="s">
        <v>105</v>
      </c>
      <c r="BJ121" s="202" t="s">
        <v>106</v>
      </c>
      <c r="BK121" s="204" t="s">
        <v>107</v>
      </c>
      <c r="BL121" s="202" t="s">
        <v>104</v>
      </c>
      <c r="BM121" s="202" t="s">
        <v>105</v>
      </c>
      <c r="BN121" s="202" t="s">
        <v>106</v>
      </c>
      <c r="BO121" s="204" t="s">
        <v>107</v>
      </c>
      <c r="BP121" s="202" t="s">
        <v>104</v>
      </c>
      <c r="BQ121" s="202" t="s">
        <v>105</v>
      </c>
      <c r="BR121" s="202" t="s">
        <v>106</v>
      </c>
      <c r="BS121" s="204" t="s">
        <v>107</v>
      </c>
      <c r="BT121" s="202" t="s">
        <v>104</v>
      </c>
      <c r="BU121" s="202" t="s">
        <v>105</v>
      </c>
      <c r="BV121" s="202" t="s">
        <v>106</v>
      </c>
      <c r="BW121" s="204" t="s">
        <v>107</v>
      </c>
      <c r="BX121" s="202" t="s">
        <v>104</v>
      </c>
      <c r="BY121" s="202" t="s">
        <v>105</v>
      </c>
      <c r="BZ121" s="202" t="s">
        <v>106</v>
      </c>
      <c r="CA121" s="204" t="s">
        <v>107</v>
      </c>
      <c r="CB121" s="202" t="s">
        <v>104</v>
      </c>
      <c r="CC121" s="202" t="s">
        <v>105</v>
      </c>
      <c r="CD121" s="202" t="s">
        <v>106</v>
      </c>
      <c r="CE121" s="204" t="s">
        <v>107</v>
      </c>
      <c r="CF121" s="202" t="s">
        <v>104</v>
      </c>
      <c r="CG121" s="202" t="s">
        <v>105</v>
      </c>
      <c r="CH121" s="202" t="s">
        <v>106</v>
      </c>
      <c r="CI121" s="204" t="s">
        <v>107</v>
      </c>
      <c r="CJ121" s="202" t="s">
        <v>104</v>
      </c>
      <c r="CK121" s="202" t="s">
        <v>105</v>
      </c>
      <c r="CL121" s="202" t="s">
        <v>106</v>
      </c>
      <c r="CM121" s="204" t="s">
        <v>107</v>
      </c>
      <c r="CN121" s="202" t="s">
        <v>104</v>
      </c>
      <c r="CO121" s="202" t="s">
        <v>105</v>
      </c>
      <c r="CP121" s="202" t="s">
        <v>106</v>
      </c>
      <c r="CQ121" s="204" t="s">
        <v>107</v>
      </c>
      <c r="CR121" s="202" t="s">
        <v>104</v>
      </c>
      <c r="CS121" s="202" t="s">
        <v>105</v>
      </c>
      <c r="CT121" s="202" t="s">
        <v>106</v>
      </c>
      <c r="CU121" s="204" t="s">
        <v>107</v>
      </c>
      <c r="CV121" s="202" t="s">
        <v>104</v>
      </c>
      <c r="CW121" s="202" t="s">
        <v>105</v>
      </c>
      <c r="CX121" s="202" t="s">
        <v>106</v>
      </c>
      <c r="CY121" s="204" t="s">
        <v>107</v>
      </c>
      <c r="CZ121" s="202" t="s">
        <v>104</v>
      </c>
      <c r="DA121" s="202" t="s">
        <v>105</v>
      </c>
      <c r="DB121" s="202" t="s">
        <v>106</v>
      </c>
      <c r="DC121" s="204" t="s">
        <v>107</v>
      </c>
      <c r="DD121" s="202" t="s">
        <v>104</v>
      </c>
      <c r="DE121" s="202" t="s">
        <v>105</v>
      </c>
      <c r="DF121" s="202" t="s">
        <v>106</v>
      </c>
      <c r="DG121" s="204" t="s">
        <v>107</v>
      </c>
      <c r="DH121" s="202" t="s">
        <v>104</v>
      </c>
      <c r="DI121" s="202" t="s">
        <v>105</v>
      </c>
      <c r="DJ121" s="202" t="s">
        <v>106</v>
      </c>
      <c r="DK121" s="204" t="s">
        <v>107</v>
      </c>
      <c r="DL121" s="202" t="s">
        <v>104</v>
      </c>
      <c r="DM121" s="202" t="s">
        <v>105</v>
      </c>
      <c r="DN121" s="202" t="s">
        <v>106</v>
      </c>
      <c r="DO121" s="204" t="s">
        <v>107</v>
      </c>
      <c r="DP121" s="202" t="s">
        <v>104</v>
      </c>
      <c r="DQ121" s="202" t="s">
        <v>105</v>
      </c>
      <c r="DR121" s="202" t="s">
        <v>106</v>
      </c>
      <c r="DS121" s="204" t="s">
        <v>107</v>
      </c>
      <c r="DT121" s="202" t="s">
        <v>104</v>
      </c>
      <c r="DU121" s="202" t="s">
        <v>105</v>
      </c>
      <c r="DV121" s="202" t="s">
        <v>106</v>
      </c>
      <c r="DW121" s="204" t="s">
        <v>107</v>
      </c>
      <c r="DX121" s="202" t="s">
        <v>104</v>
      </c>
      <c r="DY121" s="202" t="s">
        <v>105</v>
      </c>
      <c r="DZ121" s="202" t="s">
        <v>106</v>
      </c>
      <c r="EA121" s="204" t="s">
        <v>107</v>
      </c>
      <c r="EB121" s="202" t="s">
        <v>104</v>
      </c>
      <c r="EC121" s="202" t="s">
        <v>105</v>
      </c>
      <c r="ED121" s="202" t="s">
        <v>106</v>
      </c>
      <c r="EE121" s="204" t="s">
        <v>107</v>
      </c>
      <c r="EF121" s="202" t="s">
        <v>104</v>
      </c>
      <c r="EG121" s="202" t="s">
        <v>105</v>
      </c>
      <c r="EH121" s="202" t="s">
        <v>106</v>
      </c>
      <c r="EI121" s="204" t="s">
        <v>107</v>
      </c>
      <c r="EJ121" s="202" t="s">
        <v>104</v>
      </c>
      <c r="EK121" s="202" t="s">
        <v>105</v>
      </c>
      <c r="EL121" s="202" t="s">
        <v>106</v>
      </c>
      <c r="EM121" s="204" t="s">
        <v>107</v>
      </c>
      <c r="EN121" s="202" t="s">
        <v>104</v>
      </c>
      <c r="EO121" s="202" t="s">
        <v>105</v>
      </c>
      <c r="EP121" s="202" t="s">
        <v>106</v>
      </c>
      <c r="EQ121" s="204" t="s">
        <v>107</v>
      </c>
      <c r="ER121" s="202" t="s">
        <v>104</v>
      </c>
      <c r="ES121" s="202" t="s">
        <v>105</v>
      </c>
      <c r="ET121" s="202" t="s">
        <v>106</v>
      </c>
      <c r="EU121" s="204" t="s">
        <v>107</v>
      </c>
      <c r="EV121" s="202" t="s">
        <v>104</v>
      </c>
      <c r="EW121" s="202" t="s">
        <v>105</v>
      </c>
      <c r="EX121" s="202" t="s">
        <v>106</v>
      </c>
      <c r="EY121" s="204" t="s">
        <v>107</v>
      </c>
      <c r="EZ121" s="202" t="s">
        <v>104</v>
      </c>
      <c r="FA121" s="202" t="s">
        <v>105</v>
      </c>
      <c r="FB121" s="202" t="s">
        <v>106</v>
      </c>
      <c r="FC121" s="204" t="s">
        <v>107</v>
      </c>
      <c r="FD121" s="202" t="s">
        <v>104</v>
      </c>
      <c r="FE121" s="202" t="s">
        <v>105</v>
      </c>
      <c r="FF121" s="202" t="s">
        <v>106</v>
      </c>
      <c r="FG121" s="204" t="s">
        <v>107</v>
      </c>
      <c r="FH121" s="202" t="s">
        <v>104</v>
      </c>
      <c r="FI121" s="202" t="s">
        <v>105</v>
      </c>
      <c r="FJ121" s="202" t="s">
        <v>106</v>
      </c>
      <c r="FK121" s="204" t="s">
        <v>107</v>
      </c>
      <c r="FL121" s="202" t="s">
        <v>104</v>
      </c>
      <c r="FM121" s="202" t="s">
        <v>105</v>
      </c>
      <c r="FN121" s="202" t="s">
        <v>106</v>
      </c>
      <c r="FO121" s="204" t="s">
        <v>107</v>
      </c>
      <c r="FP121" s="202" t="s">
        <v>104</v>
      </c>
      <c r="FQ121" s="202" t="s">
        <v>105</v>
      </c>
      <c r="FR121" s="202" t="s">
        <v>106</v>
      </c>
      <c r="FS121" s="204" t="s">
        <v>107</v>
      </c>
      <c r="FT121" s="202" t="s">
        <v>104</v>
      </c>
      <c r="FU121" s="202" t="s">
        <v>105</v>
      </c>
      <c r="FV121" s="202" t="s">
        <v>106</v>
      </c>
      <c r="FW121" s="204" t="s">
        <v>107</v>
      </c>
      <c r="FX121" s="202" t="s">
        <v>104</v>
      </c>
      <c r="FY121" s="202" t="s">
        <v>105</v>
      </c>
      <c r="FZ121" s="202" t="s">
        <v>106</v>
      </c>
      <c r="GA121" s="204" t="s">
        <v>107</v>
      </c>
      <c r="GB121" s="202" t="s">
        <v>104</v>
      </c>
      <c r="GC121" s="202" t="s">
        <v>105</v>
      </c>
      <c r="GD121" s="202" t="s">
        <v>106</v>
      </c>
      <c r="GE121" s="204" t="s">
        <v>107</v>
      </c>
      <c r="GF121" s="202" t="s">
        <v>104</v>
      </c>
      <c r="GG121" s="202" t="s">
        <v>105</v>
      </c>
      <c r="GH121" s="202" t="s">
        <v>106</v>
      </c>
      <c r="GI121" s="204" t="s">
        <v>107</v>
      </c>
      <c r="GJ121" s="202" t="s">
        <v>104</v>
      </c>
      <c r="GK121" s="202" t="s">
        <v>105</v>
      </c>
      <c r="GL121" s="202" t="s">
        <v>106</v>
      </c>
      <c r="GM121" s="204" t="s">
        <v>107</v>
      </c>
      <c r="GN121" s="202" t="s">
        <v>104</v>
      </c>
      <c r="GO121" s="202" t="s">
        <v>105</v>
      </c>
      <c r="GP121" s="202" t="s">
        <v>106</v>
      </c>
      <c r="GQ121" s="204" t="s">
        <v>107</v>
      </c>
      <c r="GR121" s="202" t="s">
        <v>104</v>
      </c>
      <c r="GS121" s="202" t="s">
        <v>105</v>
      </c>
      <c r="GT121" s="202" t="s">
        <v>106</v>
      </c>
      <c r="GU121" s="204" t="s">
        <v>107</v>
      </c>
      <c r="GV121" s="202" t="s">
        <v>104</v>
      </c>
      <c r="GW121" s="202" t="s">
        <v>105</v>
      </c>
      <c r="GX121" s="202" t="s">
        <v>106</v>
      </c>
      <c r="GY121" s="204" t="s">
        <v>107</v>
      </c>
      <c r="GZ121" s="202" t="s">
        <v>104</v>
      </c>
      <c r="HA121" s="202" t="s">
        <v>105</v>
      </c>
      <c r="HB121" s="202" t="s">
        <v>106</v>
      </c>
      <c r="HC121" s="204" t="s">
        <v>107</v>
      </c>
      <c r="HD121" s="202" t="s">
        <v>104</v>
      </c>
      <c r="HE121" s="202" t="s">
        <v>105</v>
      </c>
      <c r="HF121" s="202" t="s">
        <v>106</v>
      </c>
      <c r="HG121" s="204" t="s">
        <v>107</v>
      </c>
      <c r="HI121" s="431"/>
      <c r="HJ121" s="427"/>
      <c r="HK121" s="427"/>
    </row>
    <row r="122" spans="1:220" x14ac:dyDescent="0.25">
      <c r="A122" s="252" t="str">
        <f t="shared" ref="A122:D122" si="869">IF(A53=0, "", A53)</f>
        <v/>
      </c>
      <c r="B122" s="253" t="str">
        <f t="shared" si="869"/>
        <v/>
      </c>
      <c r="C122" s="252" t="str">
        <f>IF(C53=0, "", C53)</f>
        <v/>
      </c>
      <c r="D122" s="252" t="str">
        <f t="shared" si="869"/>
        <v/>
      </c>
      <c r="E122" s="322">
        <f>IF(C122="", 0,IF(C122="01-60",E53*(1+$F$5),IF(C122="01-70",E53*(1+$F$3),IF(C122="01-10",E53*(1+$F$6),IF(C122="01-80",E53*(1+$F$7))))))</f>
        <v>0</v>
      </c>
      <c r="F122" s="322">
        <f>E122*12</f>
        <v>0</v>
      </c>
      <c r="G122" s="323">
        <f>IF(C122="",0,IF(C122="01-60", $I$5, IF(C122="01-70",$I$3,IF(C122="01-10", $I$6, IF(C122="01-80", $I$7)))))</f>
        <v>0</v>
      </c>
      <c r="H122" s="324">
        <f>H53</f>
        <v>0</v>
      </c>
      <c r="I122" s="322">
        <f>F122*H122</f>
        <v>0</v>
      </c>
      <c r="J122" s="322">
        <f>F122*G122*H122</f>
        <v>0</v>
      </c>
      <c r="K122" s="325">
        <f>F122*(1+G122)*H122</f>
        <v>0</v>
      </c>
      <c r="L122" s="326">
        <f>L53</f>
        <v>0</v>
      </c>
      <c r="M122" s="327">
        <f>$K122*L122</f>
        <v>0</v>
      </c>
      <c r="N122" s="327">
        <f>$I122*L122</f>
        <v>0</v>
      </c>
      <c r="O122" s="327">
        <f>$J122*L122</f>
        <v>0</v>
      </c>
      <c r="P122" s="326">
        <f>P53</f>
        <v>0</v>
      </c>
      <c r="Q122" s="327">
        <f>$K122*P122</f>
        <v>0</v>
      </c>
      <c r="R122" s="327">
        <f>$I122*P122</f>
        <v>0</v>
      </c>
      <c r="S122" s="327">
        <f>$J122*P122</f>
        <v>0</v>
      </c>
      <c r="T122" s="326">
        <f>T53</f>
        <v>0</v>
      </c>
      <c r="U122" s="327">
        <f>$K122*T122</f>
        <v>0</v>
      </c>
      <c r="V122" s="327">
        <f>$I122*T122</f>
        <v>0</v>
      </c>
      <c r="W122" s="327">
        <f>$J122*T122</f>
        <v>0</v>
      </c>
      <c r="X122" s="326">
        <f>X53</f>
        <v>0</v>
      </c>
      <c r="Y122" s="327">
        <f>$K122*X122</f>
        <v>0</v>
      </c>
      <c r="Z122" s="327">
        <f>$I122*X122</f>
        <v>0</v>
      </c>
      <c r="AA122" s="327">
        <f>$J122*X122</f>
        <v>0</v>
      </c>
      <c r="AB122" s="326">
        <f>AB53</f>
        <v>0</v>
      </c>
      <c r="AC122" s="327">
        <f>$K122*AB122</f>
        <v>0</v>
      </c>
      <c r="AD122" s="327">
        <f>$I122*AB122</f>
        <v>0</v>
      </c>
      <c r="AE122" s="327">
        <f>$J122*AB122</f>
        <v>0</v>
      </c>
      <c r="AF122" s="326">
        <f>AF53</f>
        <v>0</v>
      </c>
      <c r="AG122" s="327">
        <f>$K122*AF122</f>
        <v>0</v>
      </c>
      <c r="AH122" s="327">
        <f>$I122*AF122</f>
        <v>0</v>
      </c>
      <c r="AI122" s="329">
        <f>$J122*AF122</f>
        <v>0</v>
      </c>
      <c r="AJ122" s="326">
        <f>AJ53</f>
        <v>0</v>
      </c>
      <c r="AK122" s="327">
        <f>$K122*AJ122</f>
        <v>0</v>
      </c>
      <c r="AL122" s="327">
        <f>$I122*AJ122</f>
        <v>0</v>
      </c>
      <c r="AM122" s="329">
        <f>$J122*AJ122</f>
        <v>0</v>
      </c>
      <c r="AN122" s="326">
        <f>AN53</f>
        <v>0</v>
      </c>
      <c r="AO122" s="327">
        <f>$K122*AN122</f>
        <v>0</v>
      </c>
      <c r="AP122" s="327">
        <f>$I122*AN122</f>
        <v>0</v>
      </c>
      <c r="AQ122" s="329">
        <f>$J122*AN122</f>
        <v>0</v>
      </c>
      <c r="AR122" s="326">
        <f>AR53</f>
        <v>0</v>
      </c>
      <c r="AS122" s="327">
        <f>$K122*AR122</f>
        <v>0</v>
      </c>
      <c r="AT122" s="327">
        <f>$I122*AR122</f>
        <v>0</v>
      </c>
      <c r="AU122" s="329">
        <f>$J122*AR122</f>
        <v>0</v>
      </c>
      <c r="AV122" s="326">
        <f>AV53</f>
        <v>0</v>
      </c>
      <c r="AW122" s="327">
        <f>$K122*AV122</f>
        <v>0</v>
      </c>
      <c r="AX122" s="327">
        <f>$I122*AV122</f>
        <v>0</v>
      </c>
      <c r="AY122" s="329">
        <f>$J122*AV122</f>
        <v>0</v>
      </c>
      <c r="AZ122" s="326">
        <f>AZ53</f>
        <v>0</v>
      </c>
      <c r="BA122" s="327">
        <f>$K122*AZ122</f>
        <v>0</v>
      </c>
      <c r="BB122" s="327">
        <f>$I122*AZ122</f>
        <v>0</v>
      </c>
      <c r="BC122" s="329">
        <f>$J122*AZ122</f>
        <v>0</v>
      </c>
      <c r="BD122" s="326">
        <f>BD53</f>
        <v>0</v>
      </c>
      <c r="BE122" s="327">
        <f>$K122*BD122</f>
        <v>0</v>
      </c>
      <c r="BF122" s="327">
        <f>$I122*BD122</f>
        <v>0</v>
      </c>
      <c r="BG122" s="329">
        <f>$J122*BD122</f>
        <v>0</v>
      </c>
      <c r="BH122" s="326">
        <f>BH53</f>
        <v>0</v>
      </c>
      <c r="BI122" s="327">
        <f>$K122*BH122</f>
        <v>0</v>
      </c>
      <c r="BJ122" s="327">
        <f>$I122*BH122</f>
        <v>0</v>
      </c>
      <c r="BK122" s="329">
        <f>$J122*BH122</f>
        <v>0</v>
      </c>
      <c r="BL122" s="326">
        <f>BL53</f>
        <v>0</v>
      </c>
      <c r="BM122" s="327">
        <f>$K122*BL122</f>
        <v>0</v>
      </c>
      <c r="BN122" s="327">
        <f>$I122*BL122</f>
        <v>0</v>
      </c>
      <c r="BO122" s="329">
        <f>$J122*BL122</f>
        <v>0</v>
      </c>
      <c r="BP122" s="326">
        <f>BP53</f>
        <v>0</v>
      </c>
      <c r="BQ122" s="327">
        <f>$K122*BP122</f>
        <v>0</v>
      </c>
      <c r="BR122" s="327">
        <f>$I122*BP122</f>
        <v>0</v>
      </c>
      <c r="BS122" s="329">
        <f>$J122*BP122</f>
        <v>0</v>
      </c>
      <c r="BT122" s="326">
        <f>BT53</f>
        <v>0</v>
      </c>
      <c r="BU122" s="327">
        <f>$K122*BT122</f>
        <v>0</v>
      </c>
      <c r="BV122" s="327">
        <f>$I122*BT122</f>
        <v>0</v>
      </c>
      <c r="BW122" s="329">
        <f>$J122*BT122</f>
        <v>0</v>
      </c>
      <c r="BX122" s="326">
        <f>BX53</f>
        <v>0</v>
      </c>
      <c r="BY122" s="327">
        <f>$K122*BX122</f>
        <v>0</v>
      </c>
      <c r="BZ122" s="327">
        <f>$I122*BX122</f>
        <v>0</v>
      </c>
      <c r="CA122" s="329">
        <f>$J122*BX122</f>
        <v>0</v>
      </c>
      <c r="CB122" s="326">
        <f>CB53</f>
        <v>0</v>
      </c>
      <c r="CC122" s="327">
        <f>$K122*CB122</f>
        <v>0</v>
      </c>
      <c r="CD122" s="327">
        <f>$I122*CB122</f>
        <v>0</v>
      </c>
      <c r="CE122" s="329">
        <f>$J122*CB122</f>
        <v>0</v>
      </c>
      <c r="CF122" s="326">
        <f>CF53</f>
        <v>0</v>
      </c>
      <c r="CG122" s="327">
        <f>$K122*CF122</f>
        <v>0</v>
      </c>
      <c r="CH122" s="327">
        <f>$I122*CF122</f>
        <v>0</v>
      </c>
      <c r="CI122" s="329">
        <f>$J122*CF122</f>
        <v>0</v>
      </c>
      <c r="CJ122" s="326">
        <f t="shared" ref="CJ122:CZ137" si="870">CJ53</f>
        <v>0</v>
      </c>
      <c r="CK122" s="327">
        <f t="shared" ref="CK122" si="871">$K122*CJ122</f>
        <v>0</v>
      </c>
      <c r="CL122" s="327">
        <f t="shared" ref="CL122:CL137" si="872">$I122*CJ122</f>
        <v>0</v>
      </c>
      <c r="CM122" s="329">
        <f t="shared" ref="CM122:CM137" si="873">$J122*CJ122</f>
        <v>0</v>
      </c>
      <c r="CN122" s="326">
        <f t="shared" ref="CN122" si="874">CN53</f>
        <v>0</v>
      </c>
      <c r="CO122" s="327">
        <f t="shared" ref="CO122" si="875">$K122*CN122</f>
        <v>0</v>
      </c>
      <c r="CP122" s="327">
        <f t="shared" ref="CP122:CP137" si="876">$I122*CN122</f>
        <v>0</v>
      </c>
      <c r="CQ122" s="329">
        <f t="shared" ref="CQ122:CQ137" si="877">$J122*CN122</f>
        <v>0</v>
      </c>
      <c r="CR122" s="326">
        <f t="shared" ref="CR122" si="878">CR53</f>
        <v>0</v>
      </c>
      <c r="CS122" s="327">
        <f t="shared" ref="CS122" si="879">$K122*CR122</f>
        <v>0</v>
      </c>
      <c r="CT122" s="327">
        <f t="shared" ref="CT122:CT137" si="880">$I122*CR122</f>
        <v>0</v>
      </c>
      <c r="CU122" s="329">
        <f t="shared" ref="CU122:CU137" si="881">$J122*CR122</f>
        <v>0</v>
      </c>
      <c r="CV122" s="326">
        <f t="shared" ref="CV122" si="882">CV53</f>
        <v>0</v>
      </c>
      <c r="CW122" s="327">
        <f t="shared" ref="CW122" si="883">$K122*CV122</f>
        <v>0</v>
      </c>
      <c r="CX122" s="327">
        <f t="shared" ref="CX122:CX137" si="884">$I122*CV122</f>
        <v>0</v>
      </c>
      <c r="CY122" s="329">
        <f t="shared" ref="CY122:CY137" si="885">$J122*CV122</f>
        <v>0</v>
      </c>
      <c r="CZ122" s="326">
        <f t="shared" ref="CZ122" si="886">CZ53</f>
        <v>0</v>
      </c>
      <c r="DA122" s="327">
        <f t="shared" ref="DA122" si="887">$K122*CZ122</f>
        <v>0</v>
      </c>
      <c r="DB122" s="327">
        <f t="shared" ref="DB122:DB137" si="888">$I122*CZ122</f>
        <v>0</v>
      </c>
      <c r="DC122" s="329">
        <f t="shared" ref="DC122:DC137" si="889">$J122*CZ122</f>
        <v>0</v>
      </c>
      <c r="DD122" s="326">
        <f t="shared" ref="DD122" si="890">DD53</f>
        <v>0</v>
      </c>
      <c r="DE122" s="327">
        <f t="shared" ref="DE122:DE137" si="891">$K122*DD122</f>
        <v>0</v>
      </c>
      <c r="DF122" s="327">
        <f t="shared" ref="DF122:DF137" si="892">$I122*DD122</f>
        <v>0</v>
      </c>
      <c r="DG122" s="329">
        <f t="shared" ref="DG122:DG137" si="893">$J122*DD122</f>
        <v>0</v>
      </c>
      <c r="DH122" s="326">
        <f t="shared" ref="DH122" si="894">DH53</f>
        <v>0</v>
      </c>
      <c r="DI122" s="327">
        <f t="shared" ref="DI122:DI137" si="895">$K122*DH122</f>
        <v>0</v>
      </c>
      <c r="DJ122" s="327">
        <f t="shared" ref="DJ122:DJ137" si="896">$I122*DH122</f>
        <v>0</v>
      </c>
      <c r="DK122" s="329">
        <f t="shared" ref="DK122:DK137" si="897">$J122*DH122</f>
        <v>0</v>
      </c>
      <c r="DL122" s="326">
        <f t="shared" ref="DL122:DL137" si="898">DL53</f>
        <v>0</v>
      </c>
      <c r="DM122" s="327">
        <f t="shared" ref="DM122:DM137" si="899">$K122*DL122</f>
        <v>0</v>
      </c>
      <c r="DN122" s="327">
        <f t="shared" ref="DN122:DN137" si="900">$I122*DL122</f>
        <v>0</v>
      </c>
      <c r="DO122" s="329">
        <f t="shared" ref="DO122:DO137" si="901">$J122*DL122</f>
        <v>0</v>
      </c>
      <c r="DP122" s="326">
        <f t="shared" ref="DP122:DP137" si="902">DP53</f>
        <v>0</v>
      </c>
      <c r="DQ122" s="327">
        <f t="shared" ref="DQ122:DQ137" si="903">$K122*DP122</f>
        <v>0</v>
      </c>
      <c r="DR122" s="327">
        <f t="shared" ref="DR122:DR137" si="904">$I122*DP122</f>
        <v>0</v>
      </c>
      <c r="DS122" s="329">
        <f t="shared" ref="DS122:DS137" si="905">$J122*DP122</f>
        <v>0</v>
      </c>
      <c r="DT122" s="326">
        <f t="shared" ref="DT122:DT137" si="906">DT53</f>
        <v>0</v>
      </c>
      <c r="DU122" s="327">
        <f t="shared" ref="DU122:DU137" si="907">$K122*DT122</f>
        <v>0</v>
      </c>
      <c r="DV122" s="327">
        <f t="shared" ref="DV122:DV137" si="908">$I122*DT122</f>
        <v>0</v>
      </c>
      <c r="DW122" s="329">
        <f t="shared" ref="DW122:DW137" si="909">$J122*DT122</f>
        <v>0</v>
      </c>
      <c r="DX122" s="326">
        <f t="shared" ref="DX122:DX137" si="910">DX53</f>
        <v>0</v>
      </c>
      <c r="DY122" s="327">
        <f t="shared" ref="DY122:DY137" si="911">$K122*DX122</f>
        <v>0</v>
      </c>
      <c r="DZ122" s="327">
        <f t="shared" ref="DZ122:DZ137" si="912">$I122*DX122</f>
        <v>0</v>
      </c>
      <c r="EA122" s="329">
        <f t="shared" ref="EA122:EA137" si="913">$J122*DX122</f>
        <v>0</v>
      </c>
      <c r="EB122" s="326">
        <f t="shared" ref="EB122:EB137" si="914">EB53</f>
        <v>0</v>
      </c>
      <c r="EC122" s="327">
        <f t="shared" ref="EC122:EC137" si="915">$K122*EB122</f>
        <v>0</v>
      </c>
      <c r="ED122" s="327">
        <f t="shared" ref="ED122:ED137" si="916">$I122*EB122</f>
        <v>0</v>
      </c>
      <c r="EE122" s="329">
        <f t="shared" ref="EE122:EE137" si="917">$J122*EB122</f>
        <v>0</v>
      </c>
      <c r="EF122" s="326">
        <f t="shared" ref="EF122:EF137" si="918">EF53</f>
        <v>0</v>
      </c>
      <c r="EG122" s="327">
        <f t="shared" ref="EG122:EG137" si="919">$K122*EF122</f>
        <v>0</v>
      </c>
      <c r="EH122" s="327">
        <f t="shared" ref="EH122:EH137" si="920">$I122*EF122</f>
        <v>0</v>
      </c>
      <c r="EI122" s="329">
        <f t="shared" ref="EI122:EI137" si="921">$J122*EF122</f>
        <v>0</v>
      </c>
      <c r="EJ122" s="326">
        <f t="shared" ref="EJ122:EJ137" si="922">EJ53</f>
        <v>0</v>
      </c>
      <c r="EK122" s="327">
        <f t="shared" ref="EK122:EK137" si="923">$K122*EJ122</f>
        <v>0</v>
      </c>
      <c r="EL122" s="327">
        <f t="shared" ref="EL122:EL137" si="924">$I122*EJ122</f>
        <v>0</v>
      </c>
      <c r="EM122" s="329">
        <f t="shared" ref="EM122:EM137" si="925">$J122*EJ122</f>
        <v>0</v>
      </c>
      <c r="EN122" s="326">
        <f t="shared" ref="EN122:EN137" si="926">EN53</f>
        <v>0</v>
      </c>
      <c r="EO122" s="327">
        <f t="shared" ref="EO122:EO137" si="927">$K122*EN122</f>
        <v>0</v>
      </c>
      <c r="EP122" s="327">
        <f t="shared" ref="EP122:EP137" si="928">$I122*EN122</f>
        <v>0</v>
      </c>
      <c r="EQ122" s="329">
        <f t="shared" ref="EQ122:EQ137" si="929">$J122*EN122</f>
        <v>0</v>
      </c>
      <c r="ER122" s="326">
        <f t="shared" ref="ER122:ER137" si="930">ER53</f>
        <v>0</v>
      </c>
      <c r="ES122" s="327">
        <f t="shared" ref="ES122:ES137" si="931">$K122*ER122</f>
        <v>0</v>
      </c>
      <c r="ET122" s="327">
        <f t="shared" ref="ET122:ET137" si="932">$I122*ER122</f>
        <v>0</v>
      </c>
      <c r="EU122" s="329">
        <f t="shared" ref="EU122:EU137" si="933">$J122*ER122</f>
        <v>0</v>
      </c>
      <c r="EV122" s="326">
        <f t="shared" ref="EV122:EV137" si="934">EV53</f>
        <v>0</v>
      </c>
      <c r="EW122" s="327">
        <f t="shared" ref="EW122:EW137" si="935">$K122*EV122</f>
        <v>0</v>
      </c>
      <c r="EX122" s="327">
        <f t="shared" ref="EX122:EX137" si="936">$I122*EV122</f>
        <v>0</v>
      </c>
      <c r="EY122" s="329">
        <f t="shared" ref="EY122:EY137" si="937">$J122*EV122</f>
        <v>0</v>
      </c>
      <c r="EZ122" s="326">
        <f t="shared" ref="EZ122:EZ137" si="938">EZ53</f>
        <v>0</v>
      </c>
      <c r="FA122" s="327">
        <f t="shared" ref="FA122:FA137" si="939">$K122*EZ122</f>
        <v>0</v>
      </c>
      <c r="FB122" s="327">
        <f t="shared" ref="FB122:FB137" si="940">$I122*EZ122</f>
        <v>0</v>
      </c>
      <c r="FC122" s="329">
        <f t="shared" ref="FC122:FC137" si="941">$J122*EZ122</f>
        <v>0</v>
      </c>
      <c r="FD122" s="326">
        <f t="shared" ref="FD122:FD137" si="942">FD53</f>
        <v>0</v>
      </c>
      <c r="FE122" s="327">
        <f t="shared" ref="FE122:FE137" si="943">$K122*FD122</f>
        <v>0</v>
      </c>
      <c r="FF122" s="327">
        <f t="shared" ref="FF122:FF137" si="944">$I122*FD122</f>
        <v>0</v>
      </c>
      <c r="FG122" s="329">
        <f t="shared" ref="FG122:FG137" si="945">$J122*FD122</f>
        <v>0</v>
      </c>
      <c r="FH122" s="326">
        <f t="shared" ref="FH122:FH137" si="946">FH53</f>
        <v>0</v>
      </c>
      <c r="FI122" s="327">
        <f t="shared" ref="FI122:FI137" si="947">$K122*FH122</f>
        <v>0</v>
      </c>
      <c r="FJ122" s="327">
        <f t="shared" ref="FJ122:FJ137" si="948">$I122*FH122</f>
        <v>0</v>
      </c>
      <c r="FK122" s="329">
        <f t="shared" ref="FK122:FK137" si="949">$J122*FH122</f>
        <v>0</v>
      </c>
      <c r="FL122" s="326">
        <f t="shared" ref="FL122:FL137" si="950">FL53</f>
        <v>0</v>
      </c>
      <c r="FM122" s="327">
        <f t="shared" ref="FM122:FM137" si="951">$K122*FL122</f>
        <v>0</v>
      </c>
      <c r="FN122" s="327">
        <f t="shared" ref="FN122:FN137" si="952">$I122*FL122</f>
        <v>0</v>
      </c>
      <c r="FO122" s="329">
        <f t="shared" ref="FO122:FO137" si="953">$J122*FL122</f>
        <v>0</v>
      </c>
      <c r="FP122" s="326">
        <f t="shared" ref="FP122:FP137" si="954">FP53</f>
        <v>0</v>
      </c>
      <c r="FQ122" s="327">
        <f t="shared" ref="FQ122:FQ137" si="955">$K122*FP122</f>
        <v>0</v>
      </c>
      <c r="FR122" s="327">
        <f t="shared" ref="FR122:FR137" si="956">$I122*FP122</f>
        <v>0</v>
      </c>
      <c r="FS122" s="329">
        <f t="shared" ref="FS122:FS137" si="957">$J122*FP122</f>
        <v>0</v>
      </c>
      <c r="FT122" s="326">
        <f t="shared" ref="FT122:FT137" si="958">FT53</f>
        <v>0</v>
      </c>
      <c r="FU122" s="327">
        <f t="shared" ref="FU122:FU137" si="959">$K122*FT122</f>
        <v>0</v>
      </c>
      <c r="FV122" s="327">
        <f t="shared" ref="FV122:FV137" si="960">$I122*FT122</f>
        <v>0</v>
      </c>
      <c r="FW122" s="329">
        <f t="shared" ref="FW122:FW137" si="961">$J122*FT122</f>
        <v>0</v>
      </c>
      <c r="FX122" s="326">
        <f t="shared" ref="FX122:FX137" si="962">FX53</f>
        <v>0</v>
      </c>
      <c r="FY122" s="327">
        <f t="shared" ref="FY122:FY137" si="963">$K122*FX122</f>
        <v>0</v>
      </c>
      <c r="FZ122" s="327">
        <f t="shared" ref="FZ122:FZ137" si="964">$I122*FX122</f>
        <v>0</v>
      </c>
      <c r="GA122" s="329">
        <f t="shared" ref="GA122:GA137" si="965">$J122*FX122</f>
        <v>0</v>
      </c>
      <c r="GB122" s="326">
        <f t="shared" ref="GB122:GB137" si="966">GB53</f>
        <v>0</v>
      </c>
      <c r="GC122" s="327">
        <f t="shared" ref="GC122:GC137" si="967">$K122*GB122</f>
        <v>0</v>
      </c>
      <c r="GD122" s="327">
        <f t="shared" ref="GD122:GD137" si="968">$I122*GB122</f>
        <v>0</v>
      </c>
      <c r="GE122" s="329">
        <f t="shared" ref="GE122:GE137" si="969">$J122*GB122</f>
        <v>0</v>
      </c>
      <c r="GF122" s="326">
        <f t="shared" ref="GF122:GF137" si="970">GF53</f>
        <v>0</v>
      </c>
      <c r="GG122" s="327">
        <f t="shared" ref="GG122:GG137" si="971">$K122*GF122</f>
        <v>0</v>
      </c>
      <c r="GH122" s="327">
        <f t="shared" ref="GH122:GH137" si="972">$I122*GF122</f>
        <v>0</v>
      </c>
      <c r="GI122" s="329">
        <f t="shared" ref="GI122:GI137" si="973">$J122*GF122</f>
        <v>0</v>
      </c>
      <c r="GJ122" s="326">
        <f t="shared" ref="GJ122:GJ137" si="974">GJ53</f>
        <v>0</v>
      </c>
      <c r="GK122" s="327">
        <f t="shared" ref="GK122:GK137" si="975">$K122*GJ122</f>
        <v>0</v>
      </c>
      <c r="GL122" s="327">
        <f t="shared" ref="GL122:GL137" si="976">$I122*GJ122</f>
        <v>0</v>
      </c>
      <c r="GM122" s="329">
        <f t="shared" ref="GM122:GM137" si="977">$J122*GJ122</f>
        <v>0</v>
      </c>
      <c r="GN122" s="326">
        <f t="shared" ref="GN122:GN137" si="978">GN53</f>
        <v>0</v>
      </c>
      <c r="GO122" s="327">
        <f t="shared" ref="GO122:GO137" si="979">$K122*GN122</f>
        <v>0</v>
      </c>
      <c r="GP122" s="327">
        <f t="shared" ref="GP122:GP137" si="980">$I122*GN122</f>
        <v>0</v>
      </c>
      <c r="GQ122" s="329">
        <f t="shared" ref="GQ122:GQ137" si="981">$J122*GN122</f>
        <v>0</v>
      </c>
      <c r="GR122" s="326">
        <f t="shared" ref="GR122:GR137" si="982">GR53</f>
        <v>0</v>
      </c>
      <c r="GS122" s="327">
        <f t="shared" ref="GS122:GS137" si="983">$K122*GR122</f>
        <v>0</v>
      </c>
      <c r="GT122" s="327">
        <f t="shared" ref="GT122:GT137" si="984">$I122*GR122</f>
        <v>0</v>
      </c>
      <c r="GU122" s="329">
        <f t="shared" ref="GU122:GU137" si="985">$J122*GR122</f>
        <v>0</v>
      </c>
      <c r="GV122" s="326">
        <f t="shared" ref="GV122:GV137" si="986">GV53</f>
        <v>0</v>
      </c>
      <c r="GW122" s="327">
        <f t="shared" ref="GW122:GW137" si="987">$K122*GV122</f>
        <v>0</v>
      </c>
      <c r="GX122" s="327">
        <f t="shared" ref="GX122:GX137" si="988">$I122*GV122</f>
        <v>0</v>
      </c>
      <c r="GY122" s="329">
        <f t="shared" ref="GY122:GY137" si="989">$J122*GV122</f>
        <v>0</v>
      </c>
      <c r="GZ122" s="326">
        <f t="shared" ref="GZ122:GZ137" si="990">GZ53</f>
        <v>0</v>
      </c>
      <c r="HA122" s="327">
        <f t="shared" ref="HA122:HA137" si="991">$K122*GZ122</f>
        <v>0</v>
      </c>
      <c r="HB122" s="327">
        <f t="shared" ref="HB122:HB137" si="992">$I122*GZ122</f>
        <v>0</v>
      </c>
      <c r="HC122" s="329">
        <f t="shared" ref="HC122:HC137" si="993">$J122*GZ122</f>
        <v>0</v>
      </c>
      <c r="HD122" s="326">
        <f t="shared" ref="HD122:HD137" si="994">HD53</f>
        <v>0</v>
      </c>
      <c r="HE122" s="327">
        <f t="shared" ref="HE122:HE137" si="995">$K122*HD122</f>
        <v>0</v>
      </c>
      <c r="HF122" s="327">
        <f t="shared" ref="HF122:HF137" si="996">$I122*HD122</f>
        <v>0</v>
      </c>
      <c r="HG122" s="329">
        <f t="shared" ref="HG122:HG137" si="997">$J122*HD122</f>
        <v>0</v>
      </c>
      <c r="HI122" s="330">
        <f t="shared" ref="HI122:HJ139" si="998">L122+P122+T122+X122+AB122+AF122+AJ122+AN122+AR122+AV122+AZ122+BD122+BH122+BL122+BP122+BT122+BX122+CB122+CF122+CJ122+CN122+CR122+CV122+CZ122+DD122+DH122+DL122+DP122+DT122+DX122+EB122+EF122+EJ122+EN122+ER122+EV122+EZ122+FD122+FH122+FL122+FP122+FT122+FX122+GB122+GF122+GJ122+GN122+GR122+GV122+GZ122+HD122</f>
        <v>0</v>
      </c>
      <c r="HJ122" s="331">
        <f t="shared" si="998"/>
        <v>0</v>
      </c>
      <c r="HK122" s="331">
        <f t="shared" ref="HK122:HK137" si="999">HJ122-K122</f>
        <v>0</v>
      </c>
    </row>
    <row r="123" spans="1:220" x14ac:dyDescent="0.25">
      <c r="A123" s="252" t="str">
        <f t="shared" ref="A123:D123" si="1000">IF(A54=0, "", A54)</f>
        <v/>
      </c>
      <c r="B123" s="253" t="str">
        <f t="shared" si="1000"/>
        <v/>
      </c>
      <c r="C123" s="252" t="str">
        <f t="shared" si="1000"/>
        <v/>
      </c>
      <c r="D123" s="252" t="str">
        <f t="shared" si="1000"/>
        <v/>
      </c>
      <c r="E123" s="322">
        <f t="shared" ref="E123:E137" si="1001">IF(C123="", 0,IF(C123="01-60",E54*(1+$F$5),IF(C123="01-70",E54*(1+$F$3),IF(C123="01-10",E54*(1+$F$6),IF(C123="01-80",E54*(1+$F$7))))))</f>
        <v>0</v>
      </c>
      <c r="F123" s="322">
        <f>E123*12</f>
        <v>0</v>
      </c>
      <c r="G123" s="323">
        <f t="shared" ref="G123:G137" si="1002">IF(C123="",0,IF(C123="01-60", $I$5, IF(C123="01-70",$I$3,IF(C123="01-10", $I$6, IF(C123="01-80", $I$7)))))</f>
        <v>0</v>
      </c>
      <c r="H123" s="324">
        <f t="shared" ref="H123:H137" si="1003">H54</f>
        <v>0</v>
      </c>
      <c r="I123" s="322">
        <f>F123*H123</f>
        <v>0</v>
      </c>
      <c r="J123" s="322">
        <f>F123*G123*H123</f>
        <v>0</v>
      </c>
      <c r="K123" s="325">
        <f>F123*(1+G123)*H123</f>
        <v>0</v>
      </c>
      <c r="L123" s="326">
        <f>L54</f>
        <v>0</v>
      </c>
      <c r="M123" s="327">
        <f>$K123*L123</f>
        <v>0</v>
      </c>
      <c r="N123" s="327">
        <f>$I123*L123</f>
        <v>0</v>
      </c>
      <c r="O123" s="327">
        <f>$J123*L123</f>
        <v>0</v>
      </c>
      <c r="P123" s="326">
        <f t="shared" ref="P123:P137" si="1004">P54</f>
        <v>0</v>
      </c>
      <c r="Q123" s="327">
        <f>$K123*P123</f>
        <v>0</v>
      </c>
      <c r="R123" s="327">
        <f>$I123*P123</f>
        <v>0</v>
      </c>
      <c r="S123" s="327">
        <f>$J123*P123</f>
        <v>0</v>
      </c>
      <c r="T123" s="326">
        <f t="shared" ref="T123:T137" si="1005">T54</f>
        <v>0</v>
      </c>
      <c r="U123" s="327">
        <f>$K123*T123</f>
        <v>0</v>
      </c>
      <c r="V123" s="327">
        <f>$I123*T123</f>
        <v>0</v>
      </c>
      <c r="W123" s="327">
        <f>$J123*T123</f>
        <v>0</v>
      </c>
      <c r="X123" s="326">
        <f t="shared" ref="X123:X137" si="1006">X54</f>
        <v>0</v>
      </c>
      <c r="Y123" s="327">
        <f>$K123*X123</f>
        <v>0</v>
      </c>
      <c r="Z123" s="327">
        <f>$I123*X123</f>
        <v>0</v>
      </c>
      <c r="AA123" s="327">
        <f>$J123*X123</f>
        <v>0</v>
      </c>
      <c r="AB123" s="326">
        <f t="shared" ref="AB123:AB137" si="1007">AB54</f>
        <v>0</v>
      </c>
      <c r="AC123" s="327">
        <f>$K123*AB123</f>
        <v>0</v>
      </c>
      <c r="AD123" s="327">
        <f>$I123*AB123</f>
        <v>0</v>
      </c>
      <c r="AE123" s="327">
        <f>$J123*AB123</f>
        <v>0</v>
      </c>
      <c r="AF123" s="326">
        <f t="shared" ref="AF123:AF137" si="1008">AF54</f>
        <v>0</v>
      </c>
      <c r="AG123" s="327">
        <f>$K123*AF123</f>
        <v>0</v>
      </c>
      <c r="AH123" s="327">
        <f>$I123*AF123</f>
        <v>0</v>
      </c>
      <c r="AI123" s="329">
        <f>$J123*AF123</f>
        <v>0</v>
      </c>
      <c r="AJ123" s="326">
        <f t="shared" ref="AJ123:AJ137" si="1009">AJ54</f>
        <v>0</v>
      </c>
      <c r="AK123" s="327">
        <f>$K123*AJ123</f>
        <v>0</v>
      </c>
      <c r="AL123" s="327">
        <f>$I123*AJ123</f>
        <v>0</v>
      </c>
      <c r="AM123" s="329">
        <f>$J123*AJ123</f>
        <v>0</v>
      </c>
      <c r="AN123" s="326">
        <f t="shared" ref="AN123:AN137" si="1010">AN54</f>
        <v>0</v>
      </c>
      <c r="AO123" s="327">
        <f>$K123*AN123</f>
        <v>0</v>
      </c>
      <c r="AP123" s="327">
        <f>$I123*AN123</f>
        <v>0</v>
      </c>
      <c r="AQ123" s="329">
        <f>$J123*AN123</f>
        <v>0</v>
      </c>
      <c r="AR123" s="326">
        <f t="shared" ref="AR123:AR137" si="1011">AR54</f>
        <v>0</v>
      </c>
      <c r="AS123" s="327">
        <f>$K123*AR123</f>
        <v>0</v>
      </c>
      <c r="AT123" s="327">
        <f>$I123*AR123</f>
        <v>0</v>
      </c>
      <c r="AU123" s="329">
        <f>$J123*AR123</f>
        <v>0</v>
      </c>
      <c r="AV123" s="326">
        <f t="shared" ref="AV123:AV137" si="1012">AV54</f>
        <v>0</v>
      </c>
      <c r="AW123" s="327">
        <f>$K123*AV123</f>
        <v>0</v>
      </c>
      <c r="AX123" s="327">
        <f>$I123*AV123</f>
        <v>0</v>
      </c>
      <c r="AY123" s="329">
        <f>$J123*AV123</f>
        <v>0</v>
      </c>
      <c r="AZ123" s="326">
        <f t="shared" ref="AZ123:AZ137" si="1013">AZ54</f>
        <v>0</v>
      </c>
      <c r="BA123" s="327">
        <f>$K123*AZ123</f>
        <v>0</v>
      </c>
      <c r="BB123" s="327">
        <f>$I123*AZ123</f>
        <v>0</v>
      </c>
      <c r="BC123" s="329">
        <f>$J123*AZ123</f>
        <v>0</v>
      </c>
      <c r="BD123" s="326">
        <f t="shared" ref="BD123:BD137" si="1014">BD54</f>
        <v>0</v>
      </c>
      <c r="BE123" s="327">
        <f>$K123*BD123</f>
        <v>0</v>
      </c>
      <c r="BF123" s="327">
        <f>$I123*BD123</f>
        <v>0</v>
      </c>
      <c r="BG123" s="329">
        <f>$J123*BD123</f>
        <v>0</v>
      </c>
      <c r="BH123" s="326">
        <f t="shared" ref="BH123:BH137" si="1015">BH54</f>
        <v>0</v>
      </c>
      <c r="BI123" s="327">
        <f>$K123*BH123</f>
        <v>0</v>
      </c>
      <c r="BJ123" s="327">
        <f>$I123*BH123</f>
        <v>0</v>
      </c>
      <c r="BK123" s="329">
        <f>$J123*BH123</f>
        <v>0</v>
      </c>
      <c r="BL123" s="326">
        <f t="shared" ref="BL123:BL137" si="1016">BL54</f>
        <v>0</v>
      </c>
      <c r="BM123" s="327">
        <f>$K123*BL123</f>
        <v>0</v>
      </c>
      <c r="BN123" s="327">
        <f>$I123*BL123</f>
        <v>0</v>
      </c>
      <c r="BO123" s="329">
        <f>$J123*BL123</f>
        <v>0</v>
      </c>
      <c r="BP123" s="326">
        <f t="shared" ref="BP123:BP137" si="1017">BP54</f>
        <v>0</v>
      </c>
      <c r="BQ123" s="327">
        <f>$K123*BP123</f>
        <v>0</v>
      </c>
      <c r="BR123" s="327">
        <f>$I123*BP123</f>
        <v>0</v>
      </c>
      <c r="BS123" s="329">
        <f>$J123*BP123</f>
        <v>0</v>
      </c>
      <c r="BT123" s="326">
        <f t="shared" ref="BT123:BT137" si="1018">BT54</f>
        <v>0</v>
      </c>
      <c r="BU123" s="327">
        <f>$K123*BT123</f>
        <v>0</v>
      </c>
      <c r="BV123" s="327">
        <f>$I123*BT123</f>
        <v>0</v>
      </c>
      <c r="BW123" s="329">
        <f>$J123*BT123</f>
        <v>0</v>
      </c>
      <c r="BX123" s="326">
        <f t="shared" ref="BX123:BX137" si="1019">BX54</f>
        <v>0</v>
      </c>
      <c r="BY123" s="327">
        <f>$K123*BX123</f>
        <v>0</v>
      </c>
      <c r="BZ123" s="327">
        <f>$I123*BX123</f>
        <v>0</v>
      </c>
      <c r="CA123" s="329">
        <f>$J123*BX123</f>
        <v>0</v>
      </c>
      <c r="CB123" s="326">
        <f t="shared" ref="CB123:CB137" si="1020">CB54</f>
        <v>0</v>
      </c>
      <c r="CC123" s="327">
        <f>$K123*CB123</f>
        <v>0</v>
      </c>
      <c r="CD123" s="327">
        <f>$I123*CB123</f>
        <v>0</v>
      </c>
      <c r="CE123" s="329">
        <f>$J123*CB123</f>
        <v>0</v>
      </c>
      <c r="CF123" s="326">
        <f t="shared" ref="CF123:CF137" si="1021">CF54</f>
        <v>0</v>
      </c>
      <c r="CG123" s="327">
        <f>$K123*CF123</f>
        <v>0</v>
      </c>
      <c r="CH123" s="327">
        <f>$I123*CF123</f>
        <v>0</v>
      </c>
      <c r="CI123" s="329">
        <f>$J123*CF123</f>
        <v>0</v>
      </c>
      <c r="CJ123" s="326">
        <f t="shared" si="870"/>
        <v>0</v>
      </c>
      <c r="CK123" s="327">
        <f t="shared" ref="CK123:CK137" si="1022">$K123*CJ123</f>
        <v>0</v>
      </c>
      <c r="CL123" s="327">
        <f t="shared" si="872"/>
        <v>0</v>
      </c>
      <c r="CM123" s="329">
        <f t="shared" si="873"/>
        <v>0</v>
      </c>
      <c r="CN123" s="326">
        <f t="shared" si="870"/>
        <v>0</v>
      </c>
      <c r="CO123" s="327">
        <f t="shared" ref="CO123:CO137" si="1023">$K123*CN123</f>
        <v>0</v>
      </c>
      <c r="CP123" s="327">
        <f t="shared" si="876"/>
        <v>0</v>
      </c>
      <c r="CQ123" s="329">
        <f t="shared" si="877"/>
        <v>0</v>
      </c>
      <c r="CR123" s="326">
        <f t="shared" si="870"/>
        <v>0</v>
      </c>
      <c r="CS123" s="327">
        <f t="shared" ref="CS123:CS137" si="1024">$K123*CR123</f>
        <v>0</v>
      </c>
      <c r="CT123" s="327">
        <f t="shared" si="880"/>
        <v>0</v>
      </c>
      <c r="CU123" s="329">
        <f t="shared" si="881"/>
        <v>0</v>
      </c>
      <c r="CV123" s="326">
        <f t="shared" si="870"/>
        <v>0</v>
      </c>
      <c r="CW123" s="327">
        <f t="shared" ref="CW123:CW137" si="1025">$K123*CV123</f>
        <v>0</v>
      </c>
      <c r="CX123" s="327">
        <f t="shared" si="884"/>
        <v>0</v>
      </c>
      <c r="CY123" s="329">
        <f t="shared" si="885"/>
        <v>0</v>
      </c>
      <c r="CZ123" s="326">
        <f t="shared" si="870"/>
        <v>0</v>
      </c>
      <c r="DA123" s="327">
        <f t="shared" ref="DA123:DA137" si="1026">$K123*CZ123</f>
        <v>0</v>
      </c>
      <c r="DB123" s="327">
        <f t="shared" si="888"/>
        <v>0</v>
      </c>
      <c r="DC123" s="329">
        <f t="shared" si="889"/>
        <v>0</v>
      </c>
      <c r="DD123" s="326">
        <f t="shared" ref="DD123" si="1027">DD54</f>
        <v>0</v>
      </c>
      <c r="DE123" s="327">
        <f t="shared" si="891"/>
        <v>0</v>
      </c>
      <c r="DF123" s="327">
        <f t="shared" si="892"/>
        <v>0</v>
      </c>
      <c r="DG123" s="329">
        <f t="shared" si="893"/>
        <v>0</v>
      </c>
      <c r="DH123" s="326">
        <f t="shared" ref="DH123" si="1028">DH54</f>
        <v>0</v>
      </c>
      <c r="DI123" s="327">
        <f t="shared" si="895"/>
        <v>0</v>
      </c>
      <c r="DJ123" s="327">
        <f t="shared" si="896"/>
        <v>0</v>
      </c>
      <c r="DK123" s="329">
        <f t="shared" si="897"/>
        <v>0</v>
      </c>
      <c r="DL123" s="326">
        <f t="shared" si="898"/>
        <v>0</v>
      </c>
      <c r="DM123" s="327">
        <f t="shared" si="899"/>
        <v>0</v>
      </c>
      <c r="DN123" s="327">
        <f t="shared" si="900"/>
        <v>0</v>
      </c>
      <c r="DO123" s="329">
        <f t="shared" si="901"/>
        <v>0</v>
      </c>
      <c r="DP123" s="326">
        <f t="shared" si="902"/>
        <v>0</v>
      </c>
      <c r="DQ123" s="327">
        <f t="shared" si="903"/>
        <v>0</v>
      </c>
      <c r="DR123" s="327">
        <f t="shared" si="904"/>
        <v>0</v>
      </c>
      <c r="DS123" s="329">
        <f t="shared" si="905"/>
        <v>0</v>
      </c>
      <c r="DT123" s="326">
        <f t="shared" si="906"/>
        <v>0</v>
      </c>
      <c r="DU123" s="327">
        <f t="shared" si="907"/>
        <v>0</v>
      </c>
      <c r="DV123" s="327">
        <f t="shared" si="908"/>
        <v>0</v>
      </c>
      <c r="DW123" s="329">
        <f t="shared" si="909"/>
        <v>0</v>
      </c>
      <c r="DX123" s="326">
        <f t="shared" si="910"/>
        <v>0</v>
      </c>
      <c r="DY123" s="327">
        <f t="shared" si="911"/>
        <v>0</v>
      </c>
      <c r="DZ123" s="327">
        <f t="shared" si="912"/>
        <v>0</v>
      </c>
      <c r="EA123" s="329">
        <f t="shared" si="913"/>
        <v>0</v>
      </c>
      <c r="EB123" s="326">
        <f t="shared" si="914"/>
        <v>0</v>
      </c>
      <c r="EC123" s="327">
        <f t="shared" si="915"/>
        <v>0</v>
      </c>
      <c r="ED123" s="327">
        <f t="shared" si="916"/>
        <v>0</v>
      </c>
      <c r="EE123" s="329">
        <f t="shared" si="917"/>
        <v>0</v>
      </c>
      <c r="EF123" s="326">
        <f t="shared" si="918"/>
        <v>0</v>
      </c>
      <c r="EG123" s="327">
        <f t="shared" si="919"/>
        <v>0</v>
      </c>
      <c r="EH123" s="327">
        <f t="shared" si="920"/>
        <v>0</v>
      </c>
      <c r="EI123" s="329">
        <f t="shared" si="921"/>
        <v>0</v>
      </c>
      <c r="EJ123" s="326">
        <f t="shared" si="922"/>
        <v>0</v>
      </c>
      <c r="EK123" s="327">
        <f t="shared" si="923"/>
        <v>0</v>
      </c>
      <c r="EL123" s="327">
        <f t="shared" si="924"/>
        <v>0</v>
      </c>
      <c r="EM123" s="329">
        <f t="shared" si="925"/>
        <v>0</v>
      </c>
      <c r="EN123" s="326">
        <f t="shared" si="926"/>
        <v>0</v>
      </c>
      <c r="EO123" s="327">
        <f t="shared" si="927"/>
        <v>0</v>
      </c>
      <c r="EP123" s="327">
        <f t="shared" si="928"/>
        <v>0</v>
      </c>
      <c r="EQ123" s="329">
        <f t="shared" si="929"/>
        <v>0</v>
      </c>
      <c r="ER123" s="326">
        <f t="shared" si="930"/>
        <v>0</v>
      </c>
      <c r="ES123" s="327">
        <f t="shared" si="931"/>
        <v>0</v>
      </c>
      <c r="ET123" s="327">
        <f t="shared" si="932"/>
        <v>0</v>
      </c>
      <c r="EU123" s="329">
        <f t="shared" si="933"/>
        <v>0</v>
      </c>
      <c r="EV123" s="326">
        <f t="shared" si="934"/>
        <v>0</v>
      </c>
      <c r="EW123" s="327">
        <f t="shared" si="935"/>
        <v>0</v>
      </c>
      <c r="EX123" s="327">
        <f t="shared" si="936"/>
        <v>0</v>
      </c>
      <c r="EY123" s="329">
        <f t="shared" si="937"/>
        <v>0</v>
      </c>
      <c r="EZ123" s="326">
        <f t="shared" si="938"/>
        <v>0</v>
      </c>
      <c r="FA123" s="327">
        <f t="shared" si="939"/>
        <v>0</v>
      </c>
      <c r="FB123" s="327">
        <f t="shared" si="940"/>
        <v>0</v>
      </c>
      <c r="FC123" s="329">
        <f t="shared" si="941"/>
        <v>0</v>
      </c>
      <c r="FD123" s="326">
        <f t="shared" si="942"/>
        <v>0</v>
      </c>
      <c r="FE123" s="327">
        <f t="shared" si="943"/>
        <v>0</v>
      </c>
      <c r="FF123" s="327">
        <f t="shared" si="944"/>
        <v>0</v>
      </c>
      <c r="FG123" s="329">
        <f t="shared" si="945"/>
        <v>0</v>
      </c>
      <c r="FH123" s="326">
        <f t="shared" si="946"/>
        <v>0</v>
      </c>
      <c r="FI123" s="327">
        <f t="shared" si="947"/>
        <v>0</v>
      </c>
      <c r="FJ123" s="327">
        <f t="shared" si="948"/>
        <v>0</v>
      </c>
      <c r="FK123" s="329">
        <f t="shared" si="949"/>
        <v>0</v>
      </c>
      <c r="FL123" s="326">
        <f t="shared" si="950"/>
        <v>0</v>
      </c>
      <c r="FM123" s="327">
        <f t="shared" si="951"/>
        <v>0</v>
      </c>
      <c r="FN123" s="327">
        <f t="shared" si="952"/>
        <v>0</v>
      </c>
      <c r="FO123" s="329">
        <f t="shared" si="953"/>
        <v>0</v>
      </c>
      <c r="FP123" s="326">
        <f t="shared" si="954"/>
        <v>0</v>
      </c>
      <c r="FQ123" s="327">
        <f t="shared" si="955"/>
        <v>0</v>
      </c>
      <c r="FR123" s="327">
        <f t="shared" si="956"/>
        <v>0</v>
      </c>
      <c r="FS123" s="329">
        <f t="shared" si="957"/>
        <v>0</v>
      </c>
      <c r="FT123" s="326">
        <f t="shared" si="958"/>
        <v>0</v>
      </c>
      <c r="FU123" s="327">
        <f t="shared" si="959"/>
        <v>0</v>
      </c>
      <c r="FV123" s="327">
        <f t="shared" si="960"/>
        <v>0</v>
      </c>
      <c r="FW123" s="329">
        <f t="shared" si="961"/>
        <v>0</v>
      </c>
      <c r="FX123" s="326">
        <f t="shared" si="962"/>
        <v>0</v>
      </c>
      <c r="FY123" s="327">
        <f t="shared" si="963"/>
        <v>0</v>
      </c>
      <c r="FZ123" s="327">
        <f t="shared" si="964"/>
        <v>0</v>
      </c>
      <c r="GA123" s="329">
        <f t="shared" si="965"/>
        <v>0</v>
      </c>
      <c r="GB123" s="326">
        <f t="shared" si="966"/>
        <v>0</v>
      </c>
      <c r="GC123" s="327">
        <f t="shared" si="967"/>
        <v>0</v>
      </c>
      <c r="GD123" s="327">
        <f t="shared" si="968"/>
        <v>0</v>
      </c>
      <c r="GE123" s="329">
        <f t="shared" si="969"/>
        <v>0</v>
      </c>
      <c r="GF123" s="326">
        <f t="shared" si="970"/>
        <v>0</v>
      </c>
      <c r="GG123" s="327">
        <f t="shared" si="971"/>
        <v>0</v>
      </c>
      <c r="GH123" s="327">
        <f t="shared" si="972"/>
        <v>0</v>
      </c>
      <c r="GI123" s="329">
        <f t="shared" si="973"/>
        <v>0</v>
      </c>
      <c r="GJ123" s="326">
        <f t="shared" si="974"/>
        <v>0</v>
      </c>
      <c r="GK123" s="327">
        <f t="shared" si="975"/>
        <v>0</v>
      </c>
      <c r="GL123" s="327">
        <f t="shared" si="976"/>
        <v>0</v>
      </c>
      <c r="GM123" s="329">
        <f t="shared" si="977"/>
        <v>0</v>
      </c>
      <c r="GN123" s="326">
        <f t="shared" si="978"/>
        <v>0</v>
      </c>
      <c r="GO123" s="327">
        <f t="shared" si="979"/>
        <v>0</v>
      </c>
      <c r="GP123" s="327">
        <f t="shared" si="980"/>
        <v>0</v>
      </c>
      <c r="GQ123" s="329">
        <f t="shared" si="981"/>
        <v>0</v>
      </c>
      <c r="GR123" s="326">
        <f t="shared" si="982"/>
        <v>0</v>
      </c>
      <c r="GS123" s="327">
        <f t="shared" si="983"/>
        <v>0</v>
      </c>
      <c r="GT123" s="327">
        <f t="shared" si="984"/>
        <v>0</v>
      </c>
      <c r="GU123" s="329">
        <f t="shared" si="985"/>
        <v>0</v>
      </c>
      <c r="GV123" s="326">
        <f t="shared" si="986"/>
        <v>0</v>
      </c>
      <c r="GW123" s="327">
        <f t="shared" si="987"/>
        <v>0</v>
      </c>
      <c r="GX123" s="327">
        <f t="shared" si="988"/>
        <v>0</v>
      </c>
      <c r="GY123" s="329">
        <f t="shared" si="989"/>
        <v>0</v>
      </c>
      <c r="GZ123" s="326">
        <f t="shared" si="990"/>
        <v>0</v>
      </c>
      <c r="HA123" s="327">
        <f t="shared" si="991"/>
        <v>0</v>
      </c>
      <c r="HB123" s="327">
        <f t="shared" si="992"/>
        <v>0</v>
      </c>
      <c r="HC123" s="329">
        <f t="shared" si="993"/>
        <v>0</v>
      </c>
      <c r="HD123" s="326">
        <f t="shared" si="994"/>
        <v>0</v>
      </c>
      <c r="HE123" s="327">
        <f t="shared" si="995"/>
        <v>0</v>
      </c>
      <c r="HF123" s="327">
        <f t="shared" si="996"/>
        <v>0</v>
      </c>
      <c r="HG123" s="329">
        <f t="shared" si="997"/>
        <v>0</v>
      </c>
      <c r="HI123" s="330">
        <f t="shared" si="998"/>
        <v>0</v>
      </c>
      <c r="HJ123" s="331">
        <f t="shared" si="998"/>
        <v>0</v>
      </c>
      <c r="HK123" s="331">
        <f t="shared" si="999"/>
        <v>0</v>
      </c>
    </row>
    <row r="124" spans="1:220" x14ac:dyDescent="0.25">
      <c r="A124" s="252" t="str">
        <f t="shared" ref="A124:D124" si="1029">IF(A55=0, "", A55)</f>
        <v/>
      </c>
      <c r="B124" s="253" t="str">
        <f t="shared" si="1029"/>
        <v/>
      </c>
      <c r="C124" s="252" t="str">
        <f t="shared" si="1029"/>
        <v/>
      </c>
      <c r="D124" s="252" t="str">
        <f t="shared" si="1029"/>
        <v/>
      </c>
      <c r="E124" s="322">
        <f t="shared" si="1001"/>
        <v>0</v>
      </c>
      <c r="F124" s="322">
        <f t="shared" ref="F124:F137" si="1030">E124*12</f>
        <v>0</v>
      </c>
      <c r="G124" s="323">
        <f t="shared" si="1002"/>
        <v>0</v>
      </c>
      <c r="H124" s="324">
        <f t="shared" si="1003"/>
        <v>0</v>
      </c>
      <c r="I124" s="322">
        <f t="shared" ref="I124:I137" si="1031">F124*H124</f>
        <v>0</v>
      </c>
      <c r="J124" s="322">
        <f t="shared" ref="J124:J137" si="1032">F124*G124*H124</f>
        <v>0</v>
      </c>
      <c r="K124" s="325">
        <f t="shared" ref="K124:K137" si="1033">F124*(1+G124)*H124</f>
        <v>0</v>
      </c>
      <c r="L124" s="326">
        <f>L55</f>
        <v>0</v>
      </c>
      <c r="M124" s="327">
        <f t="shared" ref="M124:M137" si="1034">$K124*L124</f>
        <v>0</v>
      </c>
      <c r="N124" s="327">
        <f t="shared" ref="N124:N137" si="1035">$I124*L124</f>
        <v>0</v>
      </c>
      <c r="O124" s="327">
        <f t="shared" ref="O124:O137" si="1036">$J124*L124</f>
        <v>0</v>
      </c>
      <c r="P124" s="326">
        <f t="shared" si="1004"/>
        <v>0</v>
      </c>
      <c r="Q124" s="327">
        <f t="shared" ref="Q124:Q137" si="1037">$K124*P124</f>
        <v>0</v>
      </c>
      <c r="R124" s="327">
        <f t="shared" ref="R124:R137" si="1038">$I124*P124</f>
        <v>0</v>
      </c>
      <c r="S124" s="327">
        <f t="shared" ref="S124:S137" si="1039">$J124*P124</f>
        <v>0</v>
      </c>
      <c r="T124" s="326">
        <f t="shared" si="1005"/>
        <v>0</v>
      </c>
      <c r="U124" s="327">
        <f t="shared" ref="U124:U137" si="1040">$K124*T124</f>
        <v>0</v>
      </c>
      <c r="V124" s="327">
        <f t="shared" ref="V124:V137" si="1041">$I124*T124</f>
        <v>0</v>
      </c>
      <c r="W124" s="327">
        <f t="shared" ref="W124:W137" si="1042">$J124*T124</f>
        <v>0</v>
      </c>
      <c r="X124" s="326">
        <f t="shared" si="1006"/>
        <v>0</v>
      </c>
      <c r="Y124" s="327">
        <f t="shared" ref="Y124:Y137" si="1043">$K124*X124</f>
        <v>0</v>
      </c>
      <c r="Z124" s="327">
        <f t="shared" ref="Z124:Z137" si="1044">$I124*X124</f>
        <v>0</v>
      </c>
      <c r="AA124" s="327">
        <f t="shared" ref="AA124:AA137" si="1045">$J124*X124</f>
        <v>0</v>
      </c>
      <c r="AB124" s="326">
        <f t="shared" si="1007"/>
        <v>0</v>
      </c>
      <c r="AC124" s="327">
        <f t="shared" ref="AC124:AC137" si="1046">$K124*AB124</f>
        <v>0</v>
      </c>
      <c r="AD124" s="327">
        <f t="shared" ref="AD124:AD137" si="1047">$I124*AB124</f>
        <v>0</v>
      </c>
      <c r="AE124" s="327">
        <f t="shared" ref="AE124:AE137" si="1048">$J124*AB124</f>
        <v>0</v>
      </c>
      <c r="AF124" s="326">
        <f t="shared" si="1008"/>
        <v>0</v>
      </c>
      <c r="AG124" s="327">
        <f t="shared" ref="AG124:AG137" si="1049">$K124*AF124</f>
        <v>0</v>
      </c>
      <c r="AH124" s="327">
        <f t="shared" ref="AH124:AH137" si="1050">$I124*AF124</f>
        <v>0</v>
      </c>
      <c r="AI124" s="329">
        <f t="shared" ref="AI124:AI137" si="1051">$J124*AF124</f>
        <v>0</v>
      </c>
      <c r="AJ124" s="326">
        <f t="shared" si="1009"/>
        <v>0</v>
      </c>
      <c r="AK124" s="327">
        <f t="shared" ref="AK124:AK137" si="1052">$K124*AJ124</f>
        <v>0</v>
      </c>
      <c r="AL124" s="327">
        <f t="shared" ref="AL124:AL137" si="1053">$I124*AJ124</f>
        <v>0</v>
      </c>
      <c r="AM124" s="329">
        <f t="shared" ref="AM124:AM137" si="1054">$J124*AJ124</f>
        <v>0</v>
      </c>
      <c r="AN124" s="326">
        <f t="shared" si="1010"/>
        <v>0</v>
      </c>
      <c r="AO124" s="327">
        <f t="shared" ref="AO124:AO137" si="1055">$K124*AN124</f>
        <v>0</v>
      </c>
      <c r="AP124" s="327">
        <f t="shared" ref="AP124:AP137" si="1056">$I124*AN124</f>
        <v>0</v>
      </c>
      <c r="AQ124" s="329">
        <f t="shared" ref="AQ124:AQ137" si="1057">$J124*AN124</f>
        <v>0</v>
      </c>
      <c r="AR124" s="326">
        <f t="shared" si="1011"/>
        <v>0</v>
      </c>
      <c r="AS124" s="327">
        <f t="shared" ref="AS124:AS137" si="1058">$K124*AR124</f>
        <v>0</v>
      </c>
      <c r="AT124" s="327">
        <f t="shared" ref="AT124:AT137" si="1059">$I124*AR124</f>
        <v>0</v>
      </c>
      <c r="AU124" s="329">
        <f t="shared" ref="AU124:AU137" si="1060">$J124*AR124</f>
        <v>0</v>
      </c>
      <c r="AV124" s="326">
        <f t="shared" si="1012"/>
        <v>0</v>
      </c>
      <c r="AW124" s="327">
        <f t="shared" ref="AW124:AW137" si="1061">$K124*AV124</f>
        <v>0</v>
      </c>
      <c r="AX124" s="327">
        <f t="shared" ref="AX124:AX137" si="1062">$I124*AV124</f>
        <v>0</v>
      </c>
      <c r="AY124" s="329">
        <f t="shared" ref="AY124:AY137" si="1063">$J124*AV124</f>
        <v>0</v>
      </c>
      <c r="AZ124" s="326">
        <f t="shared" si="1013"/>
        <v>0</v>
      </c>
      <c r="BA124" s="327">
        <f t="shared" ref="BA124:BA137" si="1064">$K124*AZ124</f>
        <v>0</v>
      </c>
      <c r="BB124" s="327">
        <f t="shared" ref="BB124:BB137" si="1065">$I124*AZ124</f>
        <v>0</v>
      </c>
      <c r="BC124" s="329">
        <f t="shared" ref="BC124:BC137" si="1066">$J124*AZ124</f>
        <v>0</v>
      </c>
      <c r="BD124" s="326">
        <f t="shared" si="1014"/>
        <v>0</v>
      </c>
      <c r="BE124" s="327">
        <f t="shared" ref="BE124:BE137" si="1067">$K124*BD124</f>
        <v>0</v>
      </c>
      <c r="BF124" s="327">
        <f t="shared" ref="BF124:BF137" si="1068">$I124*BD124</f>
        <v>0</v>
      </c>
      <c r="BG124" s="329">
        <f t="shared" ref="BG124:BG137" si="1069">$J124*BD124</f>
        <v>0</v>
      </c>
      <c r="BH124" s="326">
        <f t="shared" si="1015"/>
        <v>0</v>
      </c>
      <c r="BI124" s="327">
        <f t="shared" ref="BI124:BI137" si="1070">$K124*BH124</f>
        <v>0</v>
      </c>
      <c r="BJ124" s="327">
        <f t="shared" ref="BJ124:BJ137" si="1071">$I124*BH124</f>
        <v>0</v>
      </c>
      <c r="BK124" s="329">
        <f t="shared" ref="BK124:BK137" si="1072">$J124*BH124</f>
        <v>0</v>
      </c>
      <c r="BL124" s="326">
        <f t="shared" si="1016"/>
        <v>0</v>
      </c>
      <c r="BM124" s="327">
        <f t="shared" ref="BM124:BM137" si="1073">$K124*BL124</f>
        <v>0</v>
      </c>
      <c r="BN124" s="327">
        <f t="shared" ref="BN124:BN137" si="1074">$I124*BL124</f>
        <v>0</v>
      </c>
      <c r="BO124" s="329">
        <f t="shared" ref="BO124:BO137" si="1075">$J124*BL124</f>
        <v>0</v>
      </c>
      <c r="BP124" s="326">
        <f t="shared" si="1017"/>
        <v>0</v>
      </c>
      <c r="BQ124" s="327">
        <f t="shared" ref="BQ124:BQ137" si="1076">$K124*BP124</f>
        <v>0</v>
      </c>
      <c r="BR124" s="327">
        <f t="shared" ref="BR124:BR137" si="1077">$I124*BP124</f>
        <v>0</v>
      </c>
      <c r="BS124" s="329">
        <f t="shared" ref="BS124:BS137" si="1078">$J124*BP124</f>
        <v>0</v>
      </c>
      <c r="BT124" s="326">
        <f t="shared" si="1018"/>
        <v>0</v>
      </c>
      <c r="BU124" s="327">
        <f t="shared" ref="BU124:BU137" si="1079">$K124*BT124</f>
        <v>0</v>
      </c>
      <c r="BV124" s="327">
        <f t="shared" ref="BV124:BV137" si="1080">$I124*BT124</f>
        <v>0</v>
      </c>
      <c r="BW124" s="329">
        <f t="shared" ref="BW124:BW137" si="1081">$J124*BT124</f>
        <v>0</v>
      </c>
      <c r="BX124" s="326">
        <f t="shared" si="1019"/>
        <v>0</v>
      </c>
      <c r="BY124" s="327">
        <f t="shared" ref="BY124:BY137" si="1082">$K124*BX124</f>
        <v>0</v>
      </c>
      <c r="BZ124" s="327">
        <f t="shared" ref="BZ124:BZ137" si="1083">$I124*BX124</f>
        <v>0</v>
      </c>
      <c r="CA124" s="329">
        <f t="shared" ref="CA124:CA137" si="1084">$J124*BX124</f>
        <v>0</v>
      </c>
      <c r="CB124" s="326">
        <f t="shared" si="1020"/>
        <v>0</v>
      </c>
      <c r="CC124" s="327">
        <f t="shared" ref="CC124:CC137" si="1085">$K124*CB124</f>
        <v>0</v>
      </c>
      <c r="CD124" s="327">
        <f t="shared" ref="CD124:CD137" si="1086">$I124*CB124</f>
        <v>0</v>
      </c>
      <c r="CE124" s="329">
        <f t="shared" ref="CE124:CE137" si="1087">$J124*CB124</f>
        <v>0</v>
      </c>
      <c r="CF124" s="326">
        <f t="shared" si="1021"/>
        <v>0</v>
      </c>
      <c r="CG124" s="327">
        <f t="shared" ref="CG124:CG137" si="1088">$K124*CF124</f>
        <v>0</v>
      </c>
      <c r="CH124" s="327">
        <f t="shared" ref="CH124:CH137" si="1089">$I124*CF124</f>
        <v>0</v>
      </c>
      <c r="CI124" s="329">
        <f t="shared" ref="CI124:CI137" si="1090">$J124*CF124</f>
        <v>0</v>
      </c>
      <c r="CJ124" s="326">
        <f t="shared" si="870"/>
        <v>0</v>
      </c>
      <c r="CK124" s="327">
        <f t="shared" si="1022"/>
        <v>0</v>
      </c>
      <c r="CL124" s="327">
        <f t="shared" si="872"/>
        <v>0</v>
      </c>
      <c r="CM124" s="329">
        <f t="shared" si="873"/>
        <v>0</v>
      </c>
      <c r="CN124" s="326">
        <f t="shared" si="870"/>
        <v>0</v>
      </c>
      <c r="CO124" s="327">
        <f t="shared" si="1023"/>
        <v>0</v>
      </c>
      <c r="CP124" s="327">
        <f t="shared" si="876"/>
        <v>0</v>
      </c>
      <c r="CQ124" s="329">
        <f t="shared" si="877"/>
        <v>0</v>
      </c>
      <c r="CR124" s="326">
        <f t="shared" si="870"/>
        <v>0</v>
      </c>
      <c r="CS124" s="327">
        <f t="shared" si="1024"/>
        <v>0</v>
      </c>
      <c r="CT124" s="327">
        <f t="shared" si="880"/>
        <v>0</v>
      </c>
      <c r="CU124" s="329">
        <f t="shared" si="881"/>
        <v>0</v>
      </c>
      <c r="CV124" s="326">
        <f t="shared" si="870"/>
        <v>0</v>
      </c>
      <c r="CW124" s="327">
        <f t="shared" si="1025"/>
        <v>0</v>
      </c>
      <c r="CX124" s="327">
        <f t="shared" si="884"/>
        <v>0</v>
      </c>
      <c r="CY124" s="329">
        <f t="shared" si="885"/>
        <v>0</v>
      </c>
      <c r="CZ124" s="326">
        <f t="shared" si="870"/>
        <v>0</v>
      </c>
      <c r="DA124" s="327">
        <f t="shared" si="1026"/>
        <v>0</v>
      </c>
      <c r="DB124" s="327">
        <f t="shared" si="888"/>
        <v>0</v>
      </c>
      <c r="DC124" s="329">
        <f t="shared" si="889"/>
        <v>0</v>
      </c>
      <c r="DD124" s="326">
        <f t="shared" ref="DD124" si="1091">DD55</f>
        <v>0</v>
      </c>
      <c r="DE124" s="327">
        <f t="shared" si="891"/>
        <v>0</v>
      </c>
      <c r="DF124" s="327">
        <f t="shared" si="892"/>
        <v>0</v>
      </c>
      <c r="DG124" s="329">
        <f t="shared" si="893"/>
        <v>0</v>
      </c>
      <c r="DH124" s="326">
        <f t="shared" ref="DH124" si="1092">DH55</f>
        <v>0</v>
      </c>
      <c r="DI124" s="327">
        <f t="shared" si="895"/>
        <v>0</v>
      </c>
      <c r="DJ124" s="327">
        <f t="shared" si="896"/>
        <v>0</v>
      </c>
      <c r="DK124" s="329">
        <f t="shared" si="897"/>
        <v>0</v>
      </c>
      <c r="DL124" s="326">
        <f t="shared" si="898"/>
        <v>0</v>
      </c>
      <c r="DM124" s="327">
        <f t="shared" si="899"/>
        <v>0</v>
      </c>
      <c r="DN124" s="327">
        <f t="shared" si="900"/>
        <v>0</v>
      </c>
      <c r="DO124" s="329">
        <f t="shared" si="901"/>
        <v>0</v>
      </c>
      <c r="DP124" s="326">
        <f t="shared" si="902"/>
        <v>0</v>
      </c>
      <c r="DQ124" s="327">
        <f t="shared" si="903"/>
        <v>0</v>
      </c>
      <c r="DR124" s="327">
        <f t="shared" si="904"/>
        <v>0</v>
      </c>
      <c r="DS124" s="329">
        <f t="shared" si="905"/>
        <v>0</v>
      </c>
      <c r="DT124" s="326">
        <f t="shared" si="906"/>
        <v>0</v>
      </c>
      <c r="DU124" s="327">
        <f t="shared" si="907"/>
        <v>0</v>
      </c>
      <c r="DV124" s="327">
        <f t="shared" si="908"/>
        <v>0</v>
      </c>
      <c r="DW124" s="329">
        <f t="shared" si="909"/>
        <v>0</v>
      </c>
      <c r="DX124" s="326">
        <f t="shared" si="910"/>
        <v>0</v>
      </c>
      <c r="DY124" s="327">
        <f t="shared" si="911"/>
        <v>0</v>
      </c>
      <c r="DZ124" s="327">
        <f t="shared" si="912"/>
        <v>0</v>
      </c>
      <c r="EA124" s="329">
        <f t="shared" si="913"/>
        <v>0</v>
      </c>
      <c r="EB124" s="326">
        <f t="shared" si="914"/>
        <v>0</v>
      </c>
      <c r="EC124" s="327">
        <f t="shared" si="915"/>
        <v>0</v>
      </c>
      <c r="ED124" s="327">
        <f t="shared" si="916"/>
        <v>0</v>
      </c>
      <c r="EE124" s="329">
        <f t="shared" si="917"/>
        <v>0</v>
      </c>
      <c r="EF124" s="326">
        <f t="shared" si="918"/>
        <v>0</v>
      </c>
      <c r="EG124" s="327">
        <f t="shared" si="919"/>
        <v>0</v>
      </c>
      <c r="EH124" s="327">
        <f t="shared" si="920"/>
        <v>0</v>
      </c>
      <c r="EI124" s="329">
        <f t="shared" si="921"/>
        <v>0</v>
      </c>
      <c r="EJ124" s="326">
        <f t="shared" si="922"/>
        <v>0</v>
      </c>
      <c r="EK124" s="327">
        <f t="shared" si="923"/>
        <v>0</v>
      </c>
      <c r="EL124" s="327">
        <f t="shared" si="924"/>
        <v>0</v>
      </c>
      <c r="EM124" s="329">
        <f t="shared" si="925"/>
        <v>0</v>
      </c>
      <c r="EN124" s="326">
        <f t="shared" si="926"/>
        <v>0</v>
      </c>
      <c r="EO124" s="327">
        <f t="shared" si="927"/>
        <v>0</v>
      </c>
      <c r="EP124" s="327">
        <f t="shared" si="928"/>
        <v>0</v>
      </c>
      <c r="EQ124" s="329">
        <f t="shared" si="929"/>
        <v>0</v>
      </c>
      <c r="ER124" s="326">
        <f t="shared" si="930"/>
        <v>0</v>
      </c>
      <c r="ES124" s="327">
        <f t="shared" si="931"/>
        <v>0</v>
      </c>
      <c r="ET124" s="327">
        <f t="shared" si="932"/>
        <v>0</v>
      </c>
      <c r="EU124" s="329">
        <f t="shared" si="933"/>
        <v>0</v>
      </c>
      <c r="EV124" s="326">
        <f t="shared" si="934"/>
        <v>0</v>
      </c>
      <c r="EW124" s="327">
        <f t="shared" si="935"/>
        <v>0</v>
      </c>
      <c r="EX124" s="327">
        <f t="shared" si="936"/>
        <v>0</v>
      </c>
      <c r="EY124" s="329">
        <f t="shared" si="937"/>
        <v>0</v>
      </c>
      <c r="EZ124" s="326">
        <f t="shared" si="938"/>
        <v>0</v>
      </c>
      <c r="FA124" s="327">
        <f t="shared" si="939"/>
        <v>0</v>
      </c>
      <c r="FB124" s="327">
        <f t="shared" si="940"/>
        <v>0</v>
      </c>
      <c r="FC124" s="329">
        <f t="shared" si="941"/>
        <v>0</v>
      </c>
      <c r="FD124" s="326">
        <f t="shared" si="942"/>
        <v>0</v>
      </c>
      <c r="FE124" s="327">
        <f t="shared" si="943"/>
        <v>0</v>
      </c>
      <c r="FF124" s="327">
        <f t="shared" si="944"/>
        <v>0</v>
      </c>
      <c r="FG124" s="329">
        <f t="shared" si="945"/>
        <v>0</v>
      </c>
      <c r="FH124" s="326">
        <f t="shared" si="946"/>
        <v>0</v>
      </c>
      <c r="FI124" s="327">
        <f t="shared" si="947"/>
        <v>0</v>
      </c>
      <c r="FJ124" s="327">
        <f t="shared" si="948"/>
        <v>0</v>
      </c>
      <c r="FK124" s="329">
        <f t="shared" si="949"/>
        <v>0</v>
      </c>
      <c r="FL124" s="326">
        <f t="shared" si="950"/>
        <v>0</v>
      </c>
      <c r="FM124" s="327">
        <f t="shared" si="951"/>
        <v>0</v>
      </c>
      <c r="FN124" s="327">
        <f t="shared" si="952"/>
        <v>0</v>
      </c>
      <c r="FO124" s="329">
        <f t="shared" si="953"/>
        <v>0</v>
      </c>
      <c r="FP124" s="326">
        <f t="shared" si="954"/>
        <v>0</v>
      </c>
      <c r="FQ124" s="327">
        <f t="shared" si="955"/>
        <v>0</v>
      </c>
      <c r="FR124" s="327">
        <f t="shared" si="956"/>
        <v>0</v>
      </c>
      <c r="FS124" s="329">
        <f t="shared" si="957"/>
        <v>0</v>
      </c>
      <c r="FT124" s="326">
        <f t="shared" si="958"/>
        <v>0</v>
      </c>
      <c r="FU124" s="327">
        <f t="shared" si="959"/>
        <v>0</v>
      </c>
      <c r="FV124" s="327">
        <f t="shared" si="960"/>
        <v>0</v>
      </c>
      <c r="FW124" s="329">
        <f t="shared" si="961"/>
        <v>0</v>
      </c>
      <c r="FX124" s="326">
        <f t="shared" si="962"/>
        <v>0</v>
      </c>
      <c r="FY124" s="327">
        <f t="shared" si="963"/>
        <v>0</v>
      </c>
      <c r="FZ124" s="327">
        <f t="shared" si="964"/>
        <v>0</v>
      </c>
      <c r="GA124" s="329">
        <f t="shared" si="965"/>
        <v>0</v>
      </c>
      <c r="GB124" s="326">
        <f t="shared" si="966"/>
        <v>0</v>
      </c>
      <c r="GC124" s="327">
        <f t="shared" si="967"/>
        <v>0</v>
      </c>
      <c r="GD124" s="327">
        <f t="shared" si="968"/>
        <v>0</v>
      </c>
      <c r="GE124" s="329">
        <f t="shared" si="969"/>
        <v>0</v>
      </c>
      <c r="GF124" s="326">
        <f t="shared" si="970"/>
        <v>0</v>
      </c>
      <c r="GG124" s="327">
        <f t="shared" si="971"/>
        <v>0</v>
      </c>
      <c r="GH124" s="327">
        <f t="shared" si="972"/>
        <v>0</v>
      </c>
      <c r="GI124" s="329">
        <f t="shared" si="973"/>
        <v>0</v>
      </c>
      <c r="GJ124" s="326">
        <f t="shared" si="974"/>
        <v>0</v>
      </c>
      <c r="GK124" s="327">
        <f t="shared" si="975"/>
        <v>0</v>
      </c>
      <c r="GL124" s="327">
        <f t="shared" si="976"/>
        <v>0</v>
      </c>
      <c r="GM124" s="329">
        <f t="shared" si="977"/>
        <v>0</v>
      </c>
      <c r="GN124" s="326">
        <f t="shared" si="978"/>
        <v>0</v>
      </c>
      <c r="GO124" s="327">
        <f t="shared" si="979"/>
        <v>0</v>
      </c>
      <c r="GP124" s="327">
        <f t="shared" si="980"/>
        <v>0</v>
      </c>
      <c r="GQ124" s="329">
        <f t="shared" si="981"/>
        <v>0</v>
      </c>
      <c r="GR124" s="326">
        <f t="shared" si="982"/>
        <v>0</v>
      </c>
      <c r="GS124" s="327">
        <f t="shared" si="983"/>
        <v>0</v>
      </c>
      <c r="GT124" s="327">
        <f t="shared" si="984"/>
        <v>0</v>
      </c>
      <c r="GU124" s="329">
        <f t="shared" si="985"/>
        <v>0</v>
      </c>
      <c r="GV124" s="326">
        <f t="shared" si="986"/>
        <v>0</v>
      </c>
      <c r="GW124" s="327">
        <f t="shared" si="987"/>
        <v>0</v>
      </c>
      <c r="GX124" s="327">
        <f t="shared" si="988"/>
        <v>0</v>
      </c>
      <c r="GY124" s="329">
        <f t="shared" si="989"/>
        <v>0</v>
      </c>
      <c r="GZ124" s="326">
        <f t="shared" si="990"/>
        <v>0</v>
      </c>
      <c r="HA124" s="327">
        <f t="shared" si="991"/>
        <v>0</v>
      </c>
      <c r="HB124" s="327">
        <f t="shared" si="992"/>
        <v>0</v>
      </c>
      <c r="HC124" s="329">
        <f t="shared" si="993"/>
        <v>0</v>
      </c>
      <c r="HD124" s="326">
        <f t="shared" si="994"/>
        <v>0</v>
      </c>
      <c r="HE124" s="327">
        <f t="shared" si="995"/>
        <v>0</v>
      </c>
      <c r="HF124" s="327">
        <f t="shared" si="996"/>
        <v>0</v>
      </c>
      <c r="HG124" s="329">
        <f t="shared" si="997"/>
        <v>0</v>
      </c>
      <c r="HI124" s="330">
        <f t="shared" si="998"/>
        <v>0</v>
      </c>
      <c r="HJ124" s="331">
        <f t="shared" si="998"/>
        <v>0</v>
      </c>
      <c r="HK124" s="331">
        <f t="shared" si="999"/>
        <v>0</v>
      </c>
    </row>
    <row r="125" spans="1:220" x14ac:dyDescent="0.25">
      <c r="A125" s="252" t="str">
        <f t="shared" ref="A125:D125" si="1093">IF(A56=0, "", A56)</f>
        <v/>
      </c>
      <c r="B125" s="253" t="str">
        <f t="shared" si="1093"/>
        <v/>
      </c>
      <c r="C125" s="252" t="str">
        <f t="shared" si="1093"/>
        <v/>
      </c>
      <c r="D125" s="252" t="str">
        <f t="shared" si="1093"/>
        <v/>
      </c>
      <c r="E125" s="322">
        <f t="shared" si="1001"/>
        <v>0</v>
      </c>
      <c r="F125" s="322">
        <f t="shared" si="1030"/>
        <v>0</v>
      </c>
      <c r="G125" s="323">
        <f t="shared" si="1002"/>
        <v>0</v>
      </c>
      <c r="H125" s="324">
        <f t="shared" si="1003"/>
        <v>0</v>
      </c>
      <c r="I125" s="322">
        <f t="shared" si="1031"/>
        <v>0</v>
      </c>
      <c r="J125" s="322">
        <f t="shared" si="1032"/>
        <v>0</v>
      </c>
      <c r="K125" s="325">
        <f t="shared" si="1033"/>
        <v>0</v>
      </c>
      <c r="L125" s="326">
        <f t="shared" ref="L125:L137" si="1094">L56</f>
        <v>0</v>
      </c>
      <c r="M125" s="327">
        <f t="shared" si="1034"/>
        <v>0</v>
      </c>
      <c r="N125" s="327">
        <f t="shared" si="1035"/>
        <v>0</v>
      </c>
      <c r="O125" s="327">
        <f t="shared" si="1036"/>
        <v>0</v>
      </c>
      <c r="P125" s="326">
        <f t="shared" si="1004"/>
        <v>0</v>
      </c>
      <c r="Q125" s="327">
        <f t="shared" si="1037"/>
        <v>0</v>
      </c>
      <c r="R125" s="327">
        <f t="shared" si="1038"/>
        <v>0</v>
      </c>
      <c r="S125" s="327">
        <f t="shared" si="1039"/>
        <v>0</v>
      </c>
      <c r="T125" s="326">
        <f t="shared" si="1005"/>
        <v>0</v>
      </c>
      <c r="U125" s="327">
        <f t="shared" si="1040"/>
        <v>0</v>
      </c>
      <c r="V125" s="327">
        <f t="shared" si="1041"/>
        <v>0</v>
      </c>
      <c r="W125" s="327">
        <f t="shared" si="1042"/>
        <v>0</v>
      </c>
      <c r="X125" s="326">
        <f t="shared" si="1006"/>
        <v>0</v>
      </c>
      <c r="Y125" s="327">
        <f t="shared" si="1043"/>
        <v>0</v>
      </c>
      <c r="Z125" s="327">
        <f t="shared" si="1044"/>
        <v>0</v>
      </c>
      <c r="AA125" s="327">
        <f t="shared" si="1045"/>
        <v>0</v>
      </c>
      <c r="AB125" s="326">
        <f t="shared" si="1007"/>
        <v>0</v>
      </c>
      <c r="AC125" s="327">
        <f t="shared" si="1046"/>
        <v>0</v>
      </c>
      <c r="AD125" s="327">
        <f t="shared" si="1047"/>
        <v>0</v>
      </c>
      <c r="AE125" s="327">
        <f t="shared" si="1048"/>
        <v>0</v>
      </c>
      <c r="AF125" s="326">
        <f t="shared" si="1008"/>
        <v>0</v>
      </c>
      <c r="AG125" s="327">
        <f t="shared" si="1049"/>
        <v>0</v>
      </c>
      <c r="AH125" s="327">
        <f t="shared" si="1050"/>
        <v>0</v>
      </c>
      <c r="AI125" s="329">
        <f t="shared" si="1051"/>
        <v>0</v>
      </c>
      <c r="AJ125" s="326">
        <f t="shared" si="1009"/>
        <v>0</v>
      </c>
      <c r="AK125" s="327">
        <f t="shared" si="1052"/>
        <v>0</v>
      </c>
      <c r="AL125" s="327">
        <f t="shared" si="1053"/>
        <v>0</v>
      </c>
      <c r="AM125" s="329">
        <f t="shared" si="1054"/>
        <v>0</v>
      </c>
      <c r="AN125" s="326">
        <f t="shared" si="1010"/>
        <v>0</v>
      </c>
      <c r="AO125" s="327">
        <f t="shared" si="1055"/>
        <v>0</v>
      </c>
      <c r="AP125" s="327">
        <f t="shared" si="1056"/>
        <v>0</v>
      </c>
      <c r="AQ125" s="329">
        <f t="shared" si="1057"/>
        <v>0</v>
      </c>
      <c r="AR125" s="326">
        <f t="shared" si="1011"/>
        <v>0</v>
      </c>
      <c r="AS125" s="327">
        <f t="shared" si="1058"/>
        <v>0</v>
      </c>
      <c r="AT125" s="327">
        <f t="shared" si="1059"/>
        <v>0</v>
      </c>
      <c r="AU125" s="329">
        <f t="shared" si="1060"/>
        <v>0</v>
      </c>
      <c r="AV125" s="326">
        <f t="shared" si="1012"/>
        <v>0</v>
      </c>
      <c r="AW125" s="327">
        <f t="shared" si="1061"/>
        <v>0</v>
      </c>
      <c r="AX125" s="327">
        <f t="shared" si="1062"/>
        <v>0</v>
      </c>
      <c r="AY125" s="329">
        <f t="shared" si="1063"/>
        <v>0</v>
      </c>
      <c r="AZ125" s="326">
        <f t="shared" si="1013"/>
        <v>0</v>
      </c>
      <c r="BA125" s="327">
        <f t="shared" si="1064"/>
        <v>0</v>
      </c>
      <c r="BB125" s="327">
        <f t="shared" si="1065"/>
        <v>0</v>
      </c>
      <c r="BC125" s="329">
        <f t="shared" si="1066"/>
        <v>0</v>
      </c>
      <c r="BD125" s="326">
        <f t="shared" si="1014"/>
        <v>0</v>
      </c>
      <c r="BE125" s="327">
        <f t="shared" si="1067"/>
        <v>0</v>
      </c>
      <c r="BF125" s="327">
        <f t="shared" si="1068"/>
        <v>0</v>
      </c>
      <c r="BG125" s="329">
        <f t="shared" si="1069"/>
        <v>0</v>
      </c>
      <c r="BH125" s="326">
        <f t="shared" si="1015"/>
        <v>0</v>
      </c>
      <c r="BI125" s="327">
        <f t="shared" si="1070"/>
        <v>0</v>
      </c>
      <c r="BJ125" s="327">
        <f t="shared" si="1071"/>
        <v>0</v>
      </c>
      <c r="BK125" s="329">
        <f t="shared" si="1072"/>
        <v>0</v>
      </c>
      <c r="BL125" s="326">
        <f t="shared" si="1016"/>
        <v>0</v>
      </c>
      <c r="BM125" s="327">
        <f t="shared" si="1073"/>
        <v>0</v>
      </c>
      <c r="BN125" s="327">
        <f t="shared" si="1074"/>
        <v>0</v>
      </c>
      <c r="BO125" s="329">
        <f t="shared" si="1075"/>
        <v>0</v>
      </c>
      <c r="BP125" s="326">
        <f t="shared" si="1017"/>
        <v>0</v>
      </c>
      <c r="BQ125" s="327">
        <f t="shared" si="1076"/>
        <v>0</v>
      </c>
      <c r="BR125" s="327">
        <f t="shared" si="1077"/>
        <v>0</v>
      </c>
      <c r="BS125" s="329">
        <f t="shared" si="1078"/>
        <v>0</v>
      </c>
      <c r="BT125" s="326">
        <f t="shared" si="1018"/>
        <v>0</v>
      </c>
      <c r="BU125" s="327">
        <f t="shared" si="1079"/>
        <v>0</v>
      </c>
      <c r="BV125" s="327">
        <f t="shared" si="1080"/>
        <v>0</v>
      </c>
      <c r="BW125" s="329">
        <f t="shared" si="1081"/>
        <v>0</v>
      </c>
      <c r="BX125" s="326">
        <f t="shared" si="1019"/>
        <v>0</v>
      </c>
      <c r="BY125" s="327">
        <f t="shared" si="1082"/>
        <v>0</v>
      </c>
      <c r="BZ125" s="327">
        <f t="shared" si="1083"/>
        <v>0</v>
      </c>
      <c r="CA125" s="329">
        <f t="shared" si="1084"/>
        <v>0</v>
      </c>
      <c r="CB125" s="326">
        <f t="shared" si="1020"/>
        <v>0</v>
      </c>
      <c r="CC125" s="327">
        <f t="shared" si="1085"/>
        <v>0</v>
      </c>
      <c r="CD125" s="327">
        <f t="shared" si="1086"/>
        <v>0</v>
      </c>
      <c r="CE125" s="329">
        <f t="shared" si="1087"/>
        <v>0</v>
      </c>
      <c r="CF125" s="326">
        <f t="shared" si="1021"/>
        <v>0</v>
      </c>
      <c r="CG125" s="327">
        <f t="shared" si="1088"/>
        <v>0</v>
      </c>
      <c r="CH125" s="327">
        <f t="shared" si="1089"/>
        <v>0</v>
      </c>
      <c r="CI125" s="329">
        <f t="shared" si="1090"/>
        <v>0</v>
      </c>
      <c r="CJ125" s="326">
        <f t="shared" si="870"/>
        <v>0</v>
      </c>
      <c r="CK125" s="327">
        <f t="shared" si="1022"/>
        <v>0</v>
      </c>
      <c r="CL125" s="327">
        <f t="shared" si="872"/>
        <v>0</v>
      </c>
      <c r="CM125" s="329">
        <f t="shared" si="873"/>
        <v>0</v>
      </c>
      <c r="CN125" s="326">
        <f t="shared" si="870"/>
        <v>0</v>
      </c>
      <c r="CO125" s="327">
        <f t="shared" si="1023"/>
        <v>0</v>
      </c>
      <c r="CP125" s="327">
        <f t="shared" si="876"/>
        <v>0</v>
      </c>
      <c r="CQ125" s="329">
        <f t="shared" si="877"/>
        <v>0</v>
      </c>
      <c r="CR125" s="326">
        <f t="shared" si="870"/>
        <v>0</v>
      </c>
      <c r="CS125" s="327">
        <f t="shared" si="1024"/>
        <v>0</v>
      </c>
      <c r="CT125" s="327">
        <f t="shared" si="880"/>
        <v>0</v>
      </c>
      <c r="CU125" s="329">
        <f t="shared" si="881"/>
        <v>0</v>
      </c>
      <c r="CV125" s="326">
        <f t="shared" si="870"/>
        <v>0</v>
      </c>
      <c r="CW125" s="327">
        <f t="shared" si="1025"/>
        <v>0</v>
      </c>
      <c r="CX125" s="327">
        <f t="shared" si="884"/>
        <v>0</v>
      </c>
      <c r="CY125" s="329">
        <f t="shared" si="885"/>
        <v>0</v>
      </c>
      <c r="CZ125" s="326">
        <f t="shared" si="870"/>
        <v>0</v>
      </c>
      <c r="DA125" s="327">
        <f t="shared" si="1026"/>
        <v>0</v>
      </c>
      <c r="DB125" s="327">
        <f t="shared" si="888"/>
        <v>0</v>
      </c>
      <c r="DC125" s="329">
        <f t="shared" si="889"/>
        <v>0</v>
      </c>
      <c r="DD125" s="326">
        <f t="shared" ref="DD125" si="1095">DD56</f>
        <v>0</v>
      </c>
      <c r="DE125" s="327">
        <f t="shared" si="891"/>
        <v>0</v>
      </c>
      <c r="DF125" s="327">
        <f t="shared" si="892"/>
        <v>0</v>
      </c>
      <c r="DG125" s="329">
        <f t="shared" si="893"/>
        <v>0</v>
      </c>
      <c r="DH125" s="326">
        <f t="shared" ref="DH125" si="1096">DH56</f>
        <v>0</v>
      </c>
      <c r="DI125" s="327">
        <f t="shared" si="895"/>
        <v>0</v>
      </c>
      <c r="DJ125" s="327">
        <f t="shared" si="896"/>
        <v>0</v>
      </c>
      <c r="DK125" s="329">
        <f t="shared" si="897"/>
        <v>0</v>
      </c>
      <c r="DL125" s="326">
        <f t="shared" si="898"/>
        <v>0</v>
      </c>
      <c r="DM125" s="327">
        <f t="shared" si="899"/>
        <v>0</v>
      </c>
      <c r="DN125" s="327">
        <f t="shared" si="900"/>
        <v>0</v>
      </c>
      <c r="DO125" s="329">
        <f t="shared" si="901"/>
        <v>0</v>
      </c>
      <c r="DP125" s="326">
        <f t="shared" si="902"/>
        <v>0</v>
      </c>
      <c r="DQ125" s="327">
        <f t="shared" si="903"/>
        <v>0</v>
      </c>
      <c r="DR125" s="327">
        <f t="shared" si="904"/>
        <v>0</v>
      </c>
      <c r="DS125" s="329">
        <f t="shared" si="905"/>
        <v>0</v>
      </c>
      <c r="DT125" s="326">
        <f t="shared" si="906"/>
        <v>0</v>
      </c>
      <c r="DU125" s="327">
        <f t="shared" si="907"/>
        <v>0</v>
      </c>
      <c r="DV125" s="327">
        <f t="shared" si="908"/>
        <v>0</v>
      </c>
      <c r="DW125" s="329">
        <f t="shared" si="909"/>
        <v>0</v>
      </c>
      <c r="DX125" s="326">
        <f t="shared" si="910"/>
        <v>0</v>
      </c>
      <c r="DY125" s="327">
        <f t="shared" si="911"/>
        <v>0</v>
      </c>
      <c r="DZ125" s="327">
        <f t="shared" si="912"/>
        <v>0</v>
      </c>
      <c r="EA125" s="329">
        <f t="shared" si="913"/>
        <v>0</v>
      </c>
      <c r="EB125" s="326">
        <f t="shared" si="914"/>
        <v>0</v>
      </c>
      <c r="EC125" s="327">
        <f t="shared" si="915"/>
        <v>0</v>
      </c>
      <c r="ED125" s="327">
        <f t="shared" si="916"/>
        <v>0</v>
      </c>
      <c r="EE125" s="329">
        <f t="shared" si="917"/>
        <v>0</v>
      </c>
      <c r="EF125" s="326">
        <f t="shared" si="918"/>
        <v>0</v>
      </c>
      <c r="EG125" s="327">
        <f t="shared" si="919"/>
        <v>0</v>
      </c>
      <c r="EH125" s="327">
        <f t="shared" si="920"/>
        <v>0</v>
      </c>
      <c r="EI125" s="329">
        <f t="shared" si="921"/>
        <v>0</v>
      </c>
      <c r="EJ125" s="326">
        <f t="shared" si="922"/>
        <v>0</v>
      </c>
      <c r="EK125" s="327">
        <f t="shared" si="923"/>
        <v>0</v>
      </c>
      <c r="EL125" s="327">
        <f t="shared" si="924"/>
        <v>0</v>
      </c>
      <c r="EM125" s="329">
        <f t="shared" si="925"/>
        <v>0</v>
      </c>
      <c r="EN125" s="326">
        <f t="shared" si="926"/>
        <v>0</v>
      </c>
      <c r="EO125" s="327">
        <f t="shared" si="927"/>
        <v>0</v>
      </c>
      <c r="EP125" s="327">
        <f t="shared" si="928"/>
        <v>0</v>
      </c>
      <c r="EQ125" s="329">
        <f t="shared" si="929"/>
        <v>0</v>
      </c>
      <c r="ER125" s="326">
        <f t="shared" si="930"/>
        <v>0</v>
      </c>
      <c r="ES125" s="327">
        <f t="shared" si="931"/>
        <v>0</v>
      </c>
      <c r="ET125" s="327">
        <f t="shared" si="932"/>
        <v>0</v>
      </c>
      <c r="EU125" s="329">
        <f t="shared" si="933"/>
        <v>0</v>
      </c>
      <c r="EV125" s="326">
        <f t="shared" si="934"/>
        <v>0</v>
      </c>
      <c r="EW125" s="327">
        <f t="shared" si="935"/>
        <v>0</v>
      </c>
      <c r="EX125" s="327">
        <f t="shared" si="936"/>
        <v>0</v>
      </c>
      <c r="EY125" s="329">
        <f t="shared" si="937"/>
        <v>0</v>
      </c>
      <c r="EZ125" s="326">
        <f t="shared" si="938"/>
        <v>0</v>
      </c>
      <c r="FA125" s="327">
        <f t="shared" si="939"/>
        <v>0</v>
      </c>
      <c r="FB125" s="327">
        <f t="shared" si="940"/>
        <v>0</v>
      </c>
      <c r="FC125" s="329">
        <f t="shared" si="941"/>
        <v>0</v>
      </c>
      <c r="FD125" s="326">
        <f t="shared" si="942"/>
        <v>0</v>
      </c>
      <c r="FE125" s="327">
        <f t="shared" si="943"/>
        <v>0</v>
      </c>
      <c r="FF125" s="327">
        <f t="shared" si="944"/>
        <v>0</v>
      </c>
      <c r="FG125" s="329">
        <f t="shared" si="945"/>
        <v>0</v>
      </c>
      <c r="FH125" s="326">
        <f t="shared" si="946"/>
        <v>0</v>
      </c>
      <c r="FI125" s="327">
        <f t="shared" si="947"/>
        <v>0</v>
      </c>
      <c r="FJ125" s="327">
        <f t="shared" si="948"/>
        <v>0</v>
      </c>
      <c r="FK125" s="329">
        <f t="shared" si="949"/>
        <v>0</v>
      </c>
      <c r="FL125" s="326">
        <f t="shared" si="950"/>
        <v>0</v>
      </c>
      <c r="FM125" s="327">
        <f t="shared" si="951"/>
        <v>0</v>
      </c>
      <c r="FN125" s="327">
        <f t="shared" si="952"/>
        <v>0</v>
      </c>
      <c r="FO125" s="329">
        <f t="shared" si="953"/>
        <v>0</v>
      </c>
      <c r="FP125" s="326">
        <f t="shared" si="954"/>
        <v>0</v>
      </c>
      <c r="FQ125" s="327">
        <f t="shared" si="955"/>
        <v>0</v>
      </c>
      <c r="FR125" s="327">
        <f t="shared" si="956"/>
        <v>0</v>
      </c>
      <c r="FS125" s="329">
        <f t="shared" si="957"/>
        <v>0</v>
      </c>
      <c r="FT125" s="326">
        <f t="shared" si="958"/>
        <v>0</v>
      </c>
      <c r="FU125" s="327">
        <f t="shared" si="959"/>
        <v>0</v>
      </c>
      <c r="FV125" s="327">
        <f t="shared" si="960"/>
        <v>0</v>
      </c>
      <c r="FW125" s="329">
        <f t="shared" si="961"/>
        <v>0</v>
      </c>
      <c r="FX125" s="326">
        <f t="shared" si="962"/>
        <v>0</v>
      </c>
      <c r="FY125" s="327">
        <f t="shared" si="963"/>
        <v>0</v>
      </c>
      <c r="FZ125" s="327">
        <f t="shared" si="964"/>
        <v>0</v>
      </c>
      <c r="GA125" s="329">
        <f t="shared" si="965"/>
        <v>0</v>
      </c>
      <c r="GB125" s="326">
        <f t="shared" si="966"/>
        <v>0</v>
      </c>
      <c r="GC125" s="327">
        <f t="shared" si="967"/>
        <v>0</v>
      </c>
      <c r="GD125" s="327">
        <f t="shared" si="968"/>
        <v>0</v>
      </c>
      <c r="GE125" s="329">
        <f t="shared" si="969"/>
        <v>0</v>
      </c>
      <c r="GF125" s="326">
        <f t="shared" si="970"/>
        <v>0</v>
      </c>
      <c r="GG125" s="327">
        <f t="shared" si="971"/>
        <v>0</v>
      </c>
      <c r="GH125" s="327">
        <f t="shared" si="972"/>
        <v>0</v>
      </c>
      <c r="GI125" s="329">
        <f t="shared" si="973"/>
        <v>0</v>
      </c>
      <c r="GJ125" s="326">
        <f t="shared" si="974"/>
        <v>0</v>
      </c>
      <c r="GK125" s="327">
        <f t="shared" si="975"/>
        <v>0</v>
      </c>
      <c r="GL125" s="327">
        <f t="shared" si="976"/>
        <v>0</v>
      </c>
      <c r="GM125" s="329">
        <f t="shared" si="977"/>
        <v>0</v>
      </c>
      <c r="GN125" s="326">
        <f t="shared" si="978"/>
        <v>0</v>
      </c>
      <c r="GO125" s="327">
        <f t="shared" si="979"/>
        <v>0</v>
      </c>
      <c r="GP125" s="327">
        <f t="shared" si="980"/>
        <v>0</v>
      </c>
      <c r="GQ125" s="329">
        <f t="shared" si="981"/>
        <v>0</v>
      </c>
      <c r="GR125" s="326">
        <f t="shared" si="982"/>
        <v>0</v>
      </c>
      <c r="GS125" s="327">
        <f t="shared" si="983"/>
        <v>0</v>
      </c>
      <c r="GT125" s="327">
        <f t="shared" si="984"/>
        <v>0</v>
      </c>
      <c r="GU125" s="329">
        <f t="shared" si="985"/>
        <v>0</v>
      </c>
      <c r="GV125" s="326">
        <f t="shared" si="986"/>
        <v>0</v>
      </c>
      <c r="GW125" s="327">
        <f t="shared" si="987"/>
        <v>0</v>
      </c>
      <c r="GX125" s="327">
        <f t="shared" si="988"/>
        <v>0</v>
      </c>
      <c r="GY125" s="329">
        <f t="shared" si="989"/>
        <v>0</v>
      </c>
      <c r="GZ125" s="326">
        <f t="shared" si="990"/>
        <v>0</v>
      </c>
      <c r="HA125" s="327">
        <f t="shared" si="991"/>
        <v>0</v>
      </c>
      <c r="HB125" s="327">
        <f t="shared" si="992"/>
        <v>0</v>
      </c>
      <c r="HC125" s="329">
        <f t="shared" si="993"/>
        <v>0</v>
      </c>
      <c r="HD125" s="326">
        <f t="shared" si="994"/>
        <v>0</v>
      </c>
      <c r="HE125" s="327">
        <f t="shared" si="995"/>
        <v>0</v>
      </c>
      <c r="HF125" s="327">
        <f t="shared" si="996"/>
        <v>0</v>
      </c>
      <c r="HG125" s="329">
        <f t="shared" si="997"/>
        <v>0</v>
      </c>
      <c r="HI125" s="330">
        <f t="shared" si="998"/>
        <v>0</v>
      </c>
      <c r="HJ125" s="331">
        <f t="shared" si="998"/>
        <v>0</v>
      </c>
      <c r="HK125" s="331">
        <f t="shared" si="999"/>
        <v>0</v>
      </c>
    </row>
    <row r="126" spans="1:220" x14ac:dyDescent="0.25">
      <c r="A126" s="252" t="str">
        <f t="shared" ref="A126:D126" si="1097">IF(A57=0, "", A57)</f>
        <v/>
      </c>
      <c r="B126" s="253" t="str">
        <f t="shared" si="1097"/>
        <v/>
      </c>
      <c r="C126" s="252" t="str">
        <f t="shared" si="1097"/>
        <v/>
      </c>
      <c r="D126" s="252" t="str">
        <f t="shared" si="1097"/>
        <v/>
      </c>
      <c r="E126" s="322">
        <f t="shared" si="1001"/>
        <v>0</v>
      </c>
      <c r="F126" s="322">
        <f t="shared" si="1030"/>
        <v>0</v>
      </c>
      <c r="G126" s="323">
        <f t="shared" si="1002"/>
        <v>0</v>
      </c>
      <c r="H126" s="324">
        <f t="shared" si="1003"/>
        <v>0</v>
      </c>
      <c r="I126" s="322">
        <f t="shared" si="1031"/>
        <v>0</v>
      </c>
      <c r="J126" s="322">
        <f t="shared" si="1032"/>
        <v>0</v>
      </c>
      <c r="K126" s="325">
        <f t="shared" si="1033"/>
        <v>0</v>
      </c>
      <c r="L126" s="326">
        <f t="shared" si="1094"/>
        <v>0</v>
      </c>
      <c r="M126" s="327">
        <f t="shared" si="1034"/>
        <v>0</v>
      </c>
      <c r="N126" s="327">
        <f t="shared" si="1035"/>
        <v>0</v>
      </c>
      <c r="O126" s="327">
        <f t="shared" si="1036"/>
        <v>0</v>
      </c>
      <c r="P126" s="326">
        <f t="shared" si="1004"/>
        <v>0</v>
      </c>
      <c r="Q126" s="327">
        <f t="shared" si="1037"/>
        <v>0</v>
      </c>
      <c r="R126" s="327">
        <f t="shared" si="1038"/>
        <v>0</v>
      </c>
      <c r="S126" s="327">
        <f t="shared" si="1039"/>
        <v>0</v>
      </c>
      <c r="T126" s="326">
        <f t="shared" si="1005"/>
        <v>0</v>
      </c>
      <c r="U126" s="327">
        <f t="shared" si="1040"/>
        <v>0</v>
      </c>
      <c r="V126" s="327">
        <f t="shared" si="1041"/>
        <v>0</v>
      </c>
      <c r="W126" s="327">
        <f t="shared" si="1042"/>
        <v>0</v>
      </c>
      <c r="X126" s="326">
        <f t="shared" si="1006"/>
        <v>0</v>
      </c>
      <c r="Y126" s="327">
        <f t="shared" si="1043"/>
        <v>0</v>
      </c>
      <c r="Z126" s="327">
        <f t="shared" si="1044"/>
        <v>0</v>
      </c>
      <c r="AA126" s="327">
        <f t="shared" si="1045"/>
        <v>0</v>
      </c>
      <c r="AB126" s="326">
        <f t="shared" si="1007"/>
        <v>0</v>
      </c>
      <c r="AC126" s="327">
        <f t="shared" si="1046"/>
        <v>0</v>
      </c>
      <c r="AD126" s="327">
        <f t="shared" si="1047"/>
        <v>0</v>
      </c>
      <c r="AE126" s="327">
        <f t="shared" si="1048"/>
        <v>0</v>
      </c>
      <c r="AF126" s="326">
        <f t="shared" si="1008"/>
        <v>0</v>
      </c>
      <c r="AG126" s="327">
        <f t="shared" si="1049"/>
        <v>0</v>
      </c>
      <c r="AH126" s="327">
        <f t="shared" si="1050"/>
        <v>0</v>
      </c>
      <c r="AI126" s="329">
        <f t="shared" si="1051"/>
        <v>0</v>
      </c>
      <c r="AJ126" s="326">
        <f t="shared" si="1009"/>
        <v>0</v>
      </c>
      <c r="AK126" s="327">
        <f t="shared" si="1052"/>
        <v>0</v>
      </c>
      <c r="AL126" s="327">
        <f t="shared" si="1053"/>
        <v>0</v>
      </c>
      <c r="AM126" s="329">
        <f t="shared" si="1054"/>
        <v>0</v>
      </c>
      <c r="AN126" s="326">
        <f t="shared" si="1010"/>
        <v>0</v>
      </c>
      <c r="AO126" s="327">
        <f t="shared" si="1055"/>
        <v>0</v>
      </c>
      <c r="AP126" s="327">
        <f t="shared" si="1056"/>
        <v>0</v>
      </c>
      <c r="AQ126" s="329">
        <f t="shared" si="1057"/>
        <v>0</v>
      </c>
      <c r="AR126" s="326">
        <f t="shared" si="1011"/>
        <v>0</v>
      </c>
      <c r="AS126" s="327">
        <f t="shared" si="1058"/>
        <v>0</v>
      </c>
      <c r="AT126" s="327">
        <f t="shared" si="1059"/>
        <v>0</v>
      </c>
      <c r="AU126" s="329">
        <f t="shared" si="1060"/>
        <v>0</v>
      </c>
      <c r="AV126" s="326">
        <f t="shared" si="1012"/>
        <v>0</v>
      </c>
      <c r="AW126" s="327">
        <f t="shared" si="1061"/>
        <v>0</v>
      </c>
      <c r="AX126" s="327">
        <f t="shared" si="1062"/>
        <v>0</v>
      </c>
      <c r="AY126" s="329">
        <f t="shared" si="1063"/>
        <v>0</v>
      </c>
      <c r="AZ126" s="326">
        <f t="shared" si="1013"/>
        <v>0</v>
      </c>
      <c r="BA126" s="327">
        <f t="shared" si="1064"/>
        <v>0</v>
      </c>
      <c r="BB126" s="327">
        <f t="shared" si="1065"/>
        <v>0</v>
      </c>
      <c r="BC126" s="329">
        <f t="shared" si="1066"/>
        <v>0</v>
      </c>
      <c r="BD126" s="326">
        <f t="shared" si="1014"/>
        <v>0</v>
      </c>
      <c r="BE126" s="327">
        <f t="shared" si="1067"/>
        <v>0</v>
      </c>
      <c r="BF126" s="327">
        <f t="shared" si="1068"/>
        <v>0</v>
      </c>
      <c r="BG126" s="329">
        <f t="shared" si="1069"/>
        <v>0</v>
      </c>
      <c r="BH126" s="326">
        <f t="shared" si="1015"/>
        <v>0</v>
      </c>
      <c r="BI126" s="327">
        <f t="shared" si="1070"/>
        <v>0</v>
      </c>
      <c r="BJ126" s="327">
        <f t="shared" si="1071"/>
        <v>0</v>
      </c>
      <c r="BK126" s="329">
        <f t="shared" si="1072"/>
        <v>0</v>
      </c>
      <c r="BL126" s="326">
        <f t="shared" si="1016"/>
        <v>0</v>
      </c>
      <c r="BM126" s="327">
        <f t="shared" si="1073"/>
        <v>0</v>
      </c>
      <c r="BN126" s="327">
        <f t="shared" si="1074"/>
        <v>0</v>
      </c>
      <c r="BO126" s="329">
        <f t="shared" si="1075"/>
        <v>0</v>
      </c>
      <c r="BP126" s="326">
        <f t="shared" si="1017"/>
        <v>0</v>
      </c>
      <c r="BQ126" s="327">
        <f t="shared" si="1076"/>
        <v>0</v>
      </c>
      <c r="BR126" s="327">
        <f t="shared" si="1077"/>
        <v>0</v>
      </c>
      <c r="BS126" s="329">
        <f t="shared" si="1078"/>
        <v>0</v>
      </c>
      <c r="BT126" s="326">
        <f t="shared" si="1018"/>
        <v>0</v>
      </c>
      <c r="BU126" s="327">
        <f t="shared" si="1079"/>
        <v>0</v>
      </c>
      <c r="BV126" s="327">
        <f t="shared" si="1080"/>
        <v>0</v>
      </c>
      <c r="BW126" s="329">
        <f t="shared" si="1081"/>
        <v>0</v>
      </c>
      <c r="BX126" s="326">
        <f t="shared" si="1019"/>
        <v>0</v>
      </c>
      <c r="BY126" s="327">
        <f t="shared" si="1082"/>
        <v>0</v>
      </c>
      <c r="BZ126" s="327">
        <f t="shared" si="1083"/>
        <v>0</v>
      </c>
      <c r="CA126" s="329">
        <f t="shared" si="1084"/>
        <v>0</v>
      </c>
      <c r="CB126" s="326">
        <f t="shared" si="1020"/>
        <v>0</v>
      </c>
      <c r="CC126" s="327">
        <f t="shared" si="1085"/>
        <v>0</v>
      </c>
      <c r="CD126" s="327">
        <f t="shared" si="1086"/>
        <v>0</v>
      </c>
      <c r="CE126" s="329">
        <f t="shared" si="1087"/>
        <v>0</v>
      </c>
      <c r="CF126" s="326">
        <f t="shared" si="1021"/>
        <v>0</v>
      </c>
      <c r="CG126" s="327">
        <f t="shared" si="1088"/>
        <v>0</v>
      </c>
      <c r="CH126" s="327">
        <f t="shared" si="1089"/>
        <v>0</v>
      </c>
      <c r="CI126" s="329">
        <f t="shared" si="1090"/>
        <v>0</v>
      </c>
      <c r="CJ126" s="326">
        <f t="shared" si="870"/>
        <v>0</v>
      </c>
      <c r="CK126" s="327">
        <f t="shared" si="1022"/>
        <v>0</v>
      </c>
      <c r="CL126" s="327">
        <f t="shared" si="872"/>
        <v>0</v>
      </c>
      <c r="CM126" s="329">
        <f t="shared" si="873"/>
        <v>0</v>
      </c>
      <c r="CN126" s="326">
        <f t="shared" si="870"/>
        <v>0</v>
      </c>
      <c r="CO126" s="327">
        <f t="shared" si="1023"/>
        <v>0</v>
      </c>
      <c r="CP126" s="327">
        <f t="shared" si="876"/>
        <v>0</v>
      </c>
      <c r="CQ126" s="329">
        <f t="shared" si="877"/>
        <v>0</v>
      </c>
      <c r="CR126" s="326">
        <f t="shared" si="870"/>
        <v>0</v>
      </c>
      <c r="CS126" s="327">
        <f t="shared" si="1024"/>
        <v>0</v>
      </c>
      <c r="CT126" s="327">
        <f t="shared" si="880"/>
        <v>0</v>
      </c>
      <c r="CU126" s="329">
        <f t="shared" si="881"/>
        <v>0</v>
      </c>
      <c r="CV126" s="326">
        <f t="shared" si="870"/>
        <v>0</v>
      </c>
      <c r="CW126" s="327">
        <f t="shared" si="1025"/>
        <v>0</v>
      </c>
      <c r="CX126" s="327">
        <f t="shared" si="884"/>
        <v>0</v>
      </c>
      <c r="CY126" s="329">
        <f t="shared" si="885"/>
        <v>0</v>
      </c>
      <c r="CZ126" s="326">
        <f t="shared" si="870"/>
        <v>0</v>
      </c>
      <c r="DA126" s="327">
        <f t="shared" si="1026"/>
        <v>0</v>
      </c>
      <c r="DB126" s="327">
        <f t="shared" si="888"/>
        <v>0</v>
      </c>
      <c r="DC126" s="329">
        <f t="shared" si="889"/>
        <v>0</v>
      </c>
      <c r="DD126" s="326">
        <f t="shared" ref="DD126" si="1098">DD57</f>
        <v>0</v>
      </c>
      <c r="DE126" s="327">
        <f t="shared" si="891"/>
        <v>0</v>
      </c>
      <c r="DF126" s="327">
        <f t="shared" si="892"/>
        <v>0</v>
      </c>
      <c r="DG126" s="329">
        <f t="shared" si="893"/>
        <v>0</v>
      </c>
      <c r="DH126" s="326">
        <f t="shared" ref="DH126" si="1099">DH57</f>
        <v>0</v>
      </c>
      <c r="DI126" s="327">
        <f t="shared" si="895"/>
        <v>0</v>
      </c>
      <c r="DJ126" s="327">
        <f t="shared" si="896"/>
        <v>0</v>
      </c>
      <c r="DK126" s="329">
        <f t="shared" si="897"/>
        <v>0</v>
      </c>
      <c r="DL126" s="326">
        <f t="shared" si="898"/>
        <v>0</v>
      </c>
      <c r="DM126" s="327">
        <f t="shared" si="899"/>
        <v>0</v>
      </c>
      <c r="DN126" s="327">
        <f t="shared" si="900"/>
        <v>0</v>
      </c>
      <c r="DO126" s="329">
        <f t="shared" si="901"/>
        <v>0</v>
      </c>
      <c r="DP126" s="326">
        <f t="shared" si="902"/>
        <v>0</v>
      </c>
      <c r="DQ126" s="327">
        <f t="shared" si="903"/>
        <v>0</v>
      </c>
      <c r="DR126" s="327">
        <f t="shared" si="904"/>
        <v>0</v>
      </c>
      <c r="DS126" s="329">
        <f t="shared" si="905"/>
        <v>0</v>
      </c>
      <c r="DT126" s="326">
        <f t="shared" si="906"/>
        <v>0</v>
      </c>
      <c r="DU126" s="327">
        <f t="shared" si="907"/>
        <v>0</v>
      </c>
      <c r="DV126" s="327">
        <f t="shared" si="908"/>
        <v>0</v>
      </c>
      <c r="DW126" s="329">
        <f t="shared" si="909"/>
        <v>0</v>
      </c>
      <c r="DX126" s="326">
        <f t="shared" si="910"/>
        <v>0</v>
      </c>
      <c r="DY126" s="327">
        <f t="shared" si="911"/>
        <v>0</v>
      </c>
      <c r="DZ126" s="327">
        <f t="shared" si="912"/>
        <v>0</v>
      </c>
      <c r="EA126" s="329">
        <f t="shared" si="913"/>
        <v>0</v>
      </c>
      <c r="EB126" s="326">
        <f t="shared" si="914"/>
        <v>0</v>
      </c>
      <c r="EC126" s="327">
        <f t="shared" si="915"/>
        <v>0</v>
      </c>
      <c r="ED126" s="327">
        <f t="shared" si="916"/>
        <v>0</v>
      </c>
      <c r="EE126" s="329">
        <f t="shared" si="917"/>
        <v>0</v>
      </c>
      <c r="EF126" s="326">
        <f t="shared" si="918"/>
        <v>0</v>
      </c>
      <c r="EG126" s="327">
        <f t="shared" si="919"/>
        <v>0</v>
      </c>
      <c r="EH126" s="327">
        <f t="shared" si="920"/>
        <v>0</v>
      </c>
      <c r="EI126" s="329">
        <f t="shared" si="921"/>
        <v>0</v>
      </c>
      <c r="EJ126" s="326">
        <f t="shared" si="922"/>
        <v>0</v>
      </c>
      <c r="EK126" s="327">
        <f t="shared" si="923"/>
        <v>0</v>
      </c>
      <c r="EL126" s="327">
        <f t="shared" si="924"/>
        <v>0</v>
      </c>
      <c r="EM126" s="329">
        <f t="shared" si="925"/>
        <v>0</v>
      </c>
      <c r="EN126" s="326">
        <f t="shared" si="926"/>
        <v>0</v>
      </c>
      <c r="EO126" s="327">
        <f t="shared" si="927"/>
        <v>0</v>
      </c>
      <c r="EP126" s="327">
        <f t="shared" si="928"/>
        <v>0</v>
      </c>
      <c r="EQ126" s="329">
        <f t="shared" si="929"/>
        <v>0</v>
      </c>
      <c r="ER126" s="326">
        <f t="shared" si="930"/>
        <v>0</v>
      </c>
      <c r="ES126" s="327">
        <f t="shared" si="931"/>
        <v>0</v>
      </c>
      <c r="ET126" s="327">
        <f t="shared" si="932"/>
        <v>0</v>
      </c>
      <c r="EU126" s="329">
        <f t="shared" si="933"/>
        <v>0</v>
      </c>
      <c r="EV126" s="326">
        <f t="shared" si="934"/>
        <v>0</v>
      </c>
      <c r="EW126" s="327">
        <f t="shared" si="935"/>
        <v>0</v>
      </c>
      <c r="EX126" s="327">
        <f t="shared" si="936"/>
        <v>0</v>
      </c>
      <c r="EY126" s="329">
        <f t="shared" si="937"/>
        <v>0</v>
      </c>
      <c r="EZ126" s="326">
        <f t="shared" si="938"/>
        <v>0</v>
      </c>
      <c r="FA126" s="327">
        <f t="shared" si="939"/>
        <v>0</v>
      </c>
      <c r="FB126" s="327">
        <f t="shared" si="940"/>
        <v>0</v>
      </c>
      <c r="FC126" s="329">
        <f t="shared" si="941"/>
        <v>0</v>
      </c>
      <c r="FD126" s="326">
        <f t="shared" si="942"/>
        <v>0</v>
      </c>
      <c r="FE126" s="327">
        <f t="shared" si="943"/>
        <v>0</v>
      </c>
      <c r="FF126" s="327">
        <f t="shared" si="944"/>
        <v>0</v>
      </c>
      <c r="FG126" s="329">
        <f t="shared" si="945"/>
        <v>0</v>
      </c>
      <c r="FH126" s="326">
        <f t="shared" si="946"/>
        <v>0</v>
      </c>
      <c r="FI126" s="327">
        <f t="shared" si="947"/>
        <v>0</v>
      </c>
      <c r="FJ126" s="327">
        <f t="shared" si="948"/>
        <v>0</v>
      </c>
      <c r="FK126" s="329">
        <f t="shared" si="949"/>
        <v>0</v>
      </c>
      <c r="FL126" s="326">
        <f t="shared" si="950"/>
        <v>0</v>
      </c>
      <c r="FM126" s="327">
        <f t="shared" si="951"/>
        <v>0</v>
      </c>
      <c r="FN126" s="327">
        <f t="shared" si="952"/>
        <v>0</v>
      </c>
      <c r="FO126" s="329">
        <f t="shared" si="953"/>
        <v>0</v>
      </c>
      <c r="FP126" s="326">
        <f t="shared" si="954"/>
        <v>0</v>
      </c>
      <c r="FQ126" s="327">
        <f t="shared" si="955"/>
        <v>0</v>
      </c>
      <c r="FR126" s="327">
        <f t="shared" si="956"/>
        <v>0</v>
      </c>
      <c r="FS126" s="329">
        <f t="shared" si="957"/>
        <v>0</v>
      </c>
      <c r="FT126" s="326">
        <f t="shared" si="958"/>
        <v>0</v>
      </c>
      <c r="FU126" s="327">
        <f t="shared" si="959"/>
        <v>0</v>
      </c>
      <c r="FV126" s="327">
        <f t="shared" si="960"/>
        <v>0</v>
      </c>
      <c r="FW126" s="329">
        <f t="shared" si="961"/>
        <v>0</v>
      </c>
      <c r="FX126" s="326">
        <f t="shared" si="962"/>
        <v>0</v>
      </c>
      <c r="FY126" s="327">
        <f t="shared" si="963"/>
        <v>0</v>
      </c>
      <c r="FZ126" s="327">
        <f t="shared" si="964"/>
        <v>0</v>
      </c>
      <c r="GA126" s="329">
        <f t="shared" si="965"/>
        <v>0</v>
      </c>
      <c r="GB126" s="326">
        <f t="shared" si="966"/>
        <v>0</v>
      </c>
      <c r="GC126" s="327">
        <f t="shared" si="967"/>
        <v>0</v>
      </c>
      <c r="GD126" s="327">
        <f t="shared" si="968"/>
        <v>0</v>
      </c>
      <c r="GE126" s="329">
        <f t="shared" si="969"/>
        <v>0</v>
      </c>
      <c r="GF126" s="326">
        <f t="shared" si="970"/>
        <v>0</v>
      </c>
      <c r="GG126" s="327">
        <f t="shared" si="971"/>
        <v>0</v>
      </c>
      <c r="GH126" s="327">
        <f t="shared" si="972"/>
        <v>0</v>
      </c>
      <c r="GI126" s="329">
        <f t="shared" si="973"/>
        <v>0</v>
      </c>
      <c r="GJ126" s="326">
        <f t="shared" si="974"/>
        <v>0</v>
      </c>
      <c r="GK126" s="327">
        <f t="shared" si="975"/>
        <v>0</v>
      </c>
      <c r="GL126" s="327">
        <f t="shared" si="976"/>
        <v>0</v>
      </c>
      <c r="GM126" s="329">
        <f t="shared" si="977"/>
        <v>0</v>
      </c>
      <c r="GN126" s="326">
        <f t="shared" si="978"/>
        <v>0</v>
      </c>
      <c r="GO126" s="327">
        <f t="shared" si="979"/>
        <v>0</v>
      </c>
      <c r="GP126" s="327">
        <f t="shared" si="980"/>
        <v>0</v>
      </c>
      <c r="GQ126" s="329">
        <f t="shared" si="981"/>
        <v>0</v>
      </c>
      <c r="GR126" s="326">
        <f t="shared" si="982"/>
        <v>0</v>
      </c>
      <c r="GS126" s="327">
        <f t="shared" si="983"/>
        <v>0</v>
      </c>
      <c r="GT126" s="327">
        <f t="shared" si="984"/>
        <v>0</v>
      </c>
      <c r="GU126" s="329">
        <f t="shared" si="985"/>
        <v>0</v>
      </c>
      <c r="GV126" s="326">
        <f t="shared" si="986"/>
        <v>0</v>
      </c>
      <c r="GW126" s="327">
        <f t="shared" si="987"/>
        <v>0</v>
      </c>
      <c r="GX126" s="327">
        <f t="shared" si="988"/>
        <v>0</v>
      </c>
      <c r="GY126" s="329">
        <f t="shared" si="989"/>
        <v>0</v>
      </c>
      <c r="GZ126" s="326">
        <f t="shared" si="990"/>
        <v>0</v>
      </c>
      <c r="HA126" s="327">
        <f t="shared" si="991"/>
        <v>0</v>
      </c>
      <c r="HB126" s="327">
        <f t="shared" si="992"/>
        <v>0</v>
      </c>
      <c r="HC126" s="329">
        <f t="shared" si="993"/>
        <v>0</v>
      </c>
      <c r="HD126" s="326">
        <f t="shared" si="994"/>
        <v>0</v>
      </c>
      <c r="HE126" s="327">
        <f t="shared" si="995"/>
        <v>0</v>
      </c>
      <c r="HF126" s="327">
        <f t="shared" si="996"/>
        <v>0</v>
      </c>
      <c r="HG126" s="329">
        <f t="shared" si="997"/>
        <v>0</v>
      </c>
      <c r="HI126" s="330">
        <f t="shared" si="998"/>
        <v>0</v>
      </c>
      <c r="HJ126" s="331">
        <f t="shared" si="998"/>
        <v>0</v>
      </c>
      <c r="HK126" s="331">
        <f t="shared" si="999"/>
        <v>0</v>
      </c>
    </row>
    <row r="127" spans="1:220" x14ac:dyDescent="0.25">
      <c r="A127" s="252" t="str">
        <f t="shared" ref="A127:D127" si="1100">IF(A58=0, "", A58)</f>
        <v/>
      </c>
      <c r="B127" s="253" t="str">
        <f t="shared" si="1100"/>
        <v/>
      </c>
      <c r="C127" s="252" t="str">
        <f t="shared" si="1100"/>
        <v/>
      </c>
      <c r="D127" s="252" t="str">
        <f t="shared" si="1100"/>
        <v/>
      </c>
      <c r="E127" s="322">
        <f t="shared" si="1001"/>
        <v>0</v>
      </c>
      <c r="F127" s="322">
        <f t="shared" si="1030"/>
        <v>0</v>
      </c>
      <c r="G127" s="323">
        <f t="shared" si="1002"/>
        <v>0</v>
      </c>
      <c r="H127" s="324">
        <f t="shared" si="1003"/>
        <v>0</v>
      </c>
      <c r="I127" s="322">
        <f t="shared" si="1031"/>
        <v>0</v>
      </c>
      <c r="J127" s="322">
        <f t="shared" si="1032"/>
        <v>0</v>
      </c>
      <c r="K127" s="325">
        <f t="shared" si="1033"/>
        <v>0</v>
      </c>
      <c r="L127" s="326">
        <f t="shared" si="1094"/>
        <v>0</v>
      </c>
      <c r="M127" s="327">
        <f t="shared" si="1034"/>
        <v>0</v>
      </c>
      <c r="N127" s="327">
        <f t="shared" si="1035"/>
        <v>0</v>
      </c>
      <c r="O127" s="327">
        <f t="shared" si="1036"/>
        <v>0</v>
      </c>
      <c r="P127" s="326">
        <f t="shared" si="1004"/>
        <v>0</v>
      </c>
      <c r="Q127" s="327">
        <f t="shared" si="1037"/>
        <v>0</v>
      </c>
      <c r="R127" s="327">
        <f t="shared" si="1038"/>
        <v>0</v>
      </c>
      <c r="S127" s="327">
        <f t="shared" si="1039"/>
        <v>0</v>
      </c>
      <c r="T127" s="326">
        <f t="shared" si="1005"/>
        <v>0</v>
      </c>
      <c r="U127" s="327">
        <f t="shared" si="1040"/>
        <v>0</v>
      </c>
      <c r="V127" s="327">
        <f t="shared" si="1041"/>
        <v>0</v>
      </c>
      <c r="W127" s="327">
        <f t="shared" si="1042"/>
        <v>0</v>
      </c>
      <c r="X127" s="326">
        <f t="shared" si="1006"/>
        <v>0</v>
      </c>
      <c r="Y127" s="327">
        <f t="shared" si="1043"/>
        <v>0</v>
      </c>
      <c r="Z127" s="327">
        <f t="shared" si="1044"/>
        <v>0</v>
      </c>
      <c r="AA127" s="327">
        <f t="shared" si="1045"/>
        <v>0</v>
      </c>
      <c r="AB127" s="326">
        <f t="shared" si="1007"/>
        <v>0</v>
      </c>
      <c r="AC127" s="327">
        <f t="shared" si="1046"/>
        <v>0</v>
      </c>
      <c r="AD127" s="327">
        <f t="shared" si="1047"/>
        <v>0</v>
      </c>
      <c r="AE127" s="327">
        <f t="shared" si="1048"/>
        <v>0</v>
      </c>
      <c r="AF127" s="326">
        <f t="shared" si="1008"/>
        <v>0</v>
      </c>
      <c r="AG127" s="327">
        <f t="shared" si="1049"/>
        <v>0</v>
      </c>
      <c r="AH127" s="327">
        <f t="shared" si="1050"/>
        <v>0</v>
      </c>
      <c r="AI127" s="329">
        <f t="shared" si="1051"/>
        <v>0</v>
      </c>
      <c r="AJ127" s="326">
        <f t="shared" si="1009"/>
        <v>0</v>
      </c>
      <c r="AK127" s="327">
        <f t="shared" si="1052"/>
        <v>0</v>
      </c>
      <c r="AL127" s="327">
        <f t="shared" si="1053"/>
        <v>0</v>
      </c>
      <c r="AM127" s="329">
        <f t="shared" si="1054"/>
        <v>0</v>
      </c>
      <c r="AN127" s="326">
        <f t="shared" si="1010"/>
        <v>0</v>
      </c>
      <c r="AO127" s="327">
        <f t="shared" si="1055"/>
        <v>0</v>
      </c>
      <c r="AP127" s="327">
        <f t="shared" si="1056"/>
        <v>0</v>
      </c>
      <c r="AQ127" s="329">
        <f t="shared" si="1057"/>
        <v>0</v>
      </c>
      <c r="AR127" s="326">
        <f t="shared" si="1011"/>
        <v>0</v>
      </c>
      <c r="AS127" s="327">
        <f t="shared" si="1058"/>
        <v>0</v>
      </c>
      <c r="AT127" s="327">
        <f t="shared" si="1059"/>
        <v>0</v>
      </c>
      <c r="AU127" s="329">
        <f t="shared" si="1060"/>
        <v>0</v>
      </c>
      <c r="AV127" s="326">
        <f t="shared" si="1012"/>
        <v>0</v>
      </c>
      <c r="AW127" s="327">
        <f t="shared" si="1061"/>
        <v>0</v>
      </c>
      <c r="AX127" s="327">
        <f t="shared" si="1062"/>
        <v>0</v>
      </c>
      <c r="AY127" s="329">
        <f t="shared" si="1063"/>
        <v>0</v>
      </c>
      <c r="AZ127" s="326">
        <f t="shared" si="1013"/>
        <v>0</v>
      </c>
      <c r="BA127" s="327">
        <f t="shared" si="1064"/>
        <v>0</v>
      </c>
      <c r="BB127" s="327">
        <f t="shared" si="1065"/>
        <v>0</v>
      </c>
      <c r="BC127" s="329">
        <f t="shared" si="1066"/>
        <v>0</v>
      </c>
      <c r="BD127" s="326">
        <f t="shared" si="1014"/>
        <v>0</v>
      </c>
      <c r="BE127" s="327">
        <f t="shared" si="1067"/>
        <v>0</v>
      </c>
      <c r="BF127" s="327">
        <f t="shared" si="1068"/>
        <v>0</v>
      </c>
      <c r="BG127" s="329">
        <f t="shared" si="1069"/>
        <v>0</v>
      </c>
      <c r="BH127" s="326">
        <f t="shared" si="1015"/>
        <v>0</v>
      </c>
      <c r="BI127" s="327">
        <f t="shared" si="1070"/>
        <v>0</v>
      </c>
      <c r="BJ127" s="327">
        <f t="shared" si="1071"/>
        <v>0</v>
      </c>
      <c r="BK127" s="329">
        <f t="shared" si="1072"/>
        <v>0</v>
      </c>
      <c r="BL127" s="326">
        <f t="shared" si="1016"/>
        <v>0</v>
      </c>
      <c r="BM127" s="327">
        <f t="shared" si="1073"/>
        <v>0</v>
      </c>
      <c r="BN127" s="327">
        <f t="shared" si="1074"/>
        <v>0</v>
      </c>
      <c r="BO127" s="329">
        <f t="shared" si="1075"/>
        <v>0</v>
      </c>
      <c r="BP127" s="326">
        <f t="shared" si="1017"/>
        <v>0</v>
      </c>
      <c r="BQ127" s="327">
        <f t="shared" si="1076"/>
        <v>0</v>
      </c>
      <c r="BR127" s="327">
        <f t="shared" si="1077"/>
        <v>0</v>
      </c>
      <c r="BS127" s="329">
        <f t="shared" si="1078"/>
        <v>0</v>
      </c>
      <c r="BT127" s="326">
        <f t="shared" si="1018"/>
        <v>0</v>
      </c>
      <c r="BU127" s="327">
        <f t="shared" si="1079"/>
        <v>0</v>
      </c>
      <c r="BV127" s="327">
        <f t="shared" si="1080"/>
        <v>0</v>
      </c>
      <c r="BW127" s="329">
        <f t="shared" si="1081"/>
        <v>0</v>
      </c>
      <c r="BX127" s="326">
        <f t="shared" si="1019"/>
        <v>0</v>
      </c>
      <c r="BY127" s="327">
        <f t="shared" si="1082"/>
        <v>0</v>
      </c>
      <c r="BZ127" s="327">
        <f t="shared" si="1083"/>
        <v>0</v>
      </c>
      <c r="CA127" s="329">
        <f t="shared" si="1084"/>
        <v>0</v>
      </c>
      <c r="CB127" s="326">
        <f t="shared" si="1020"/>
        <v>0</v>
      </c>
      <c r="CC127" s="327">
        <f t="shared" si="1085"/>
        <v>0</v>
      </c>
      <c r="CD127" s="327">
        <f t="shared" si="1086"/>
        <v>0</v>
      </c>
      <c r="CE127" s="329">
        <f t="shared" si="1087"/>
        <v>0</v>
      </c>
      <c r="CF127" s="326">
        <f t="shared" si="1021"/>
        <v>0</v>
      </c>
      <c r="CG127" s="327">
        <f t="shared" si="1088"/>
        <v>0</v>
      </c>
      <c r="CH127" s="327">
        <f t="shared" si="1089"/>
        <v>0</v>
      </c>
      <c r="CI127" s="329">
        <f t="shared" si="1090"/>
        <v>0</v>
      </c>
      <c r="CJ127" s="326">
        <f t="shared" si="870"/>
        <v>0</v>
      </c>
      <c r="CK127" s="327">
        <f t="shared" si="1022"/>
        <v>0</v>
      </c>
      <c r="CL127" s="327">
        <f t="shared" si="872"/>
        <v>0</v>
      </c>
      <c r="CM127" s="329">
        <f t="shared" si="873"/>
        <v>0</v>
      </c>
      <c r="CN127" s="326">
        <f t="shared" si="870"/>
        <v>0</v>
      </c>
      <c r="CO127" s="327">
        <f t="shared" si="1023"/>
        <v>0</v>
      </c>
      <c r="CP127" s="327">
        <f t="shared" si="876"/>
        <v>0</v>
      </c>
      <c r="CQ127" s="329">
        <f t="shared" si="877"/>
        <v>0</v>
      </c>
      <c r="CR127" s="326">
        <f t="shared" si="870"/>
        <v>0</v>
      </c>
      <c r="CS127" s="327">
        <f t="shared" si="1024"/>
        <v>0</v>
      </c>
      <c r="CT127" s="327">
        <f t="shared" si="880"/>
        <v>0</v>
      </c>
      <c r="CU127" s="329">
        <f t="shared" si="881"/>
        <v>0</v>
      </c>
      <c r="CV127" s="326">
        <f t="shared" si="870"/>
        <v>0</v>
      </c>
      <c r="CW127" s="327">
        <f t="shared" si="1025"/>
        <v>0</v>
      </c>
      <c r="CX127" s="327">
        <f t="shared" si="884"/>
        <v>0</v>
      </c>
      <c r="CY127" s="329">
        <f t="shared" si="885"/>
        <v>0</v>
      </c>
      <c r="CZ127" s="326">
        <f t="shared" si="870"/>
        <v>0</v>
      </c>
      <c r="DA127" s="327">
        <f t="shared" si="1026"/>
        <v>0</v>
      </c>
      <c r="DB127" s="327">
        <f t="shared" si="888"/>
        <v>0</v>
      </c>
      <c r="DC127" s="329">
        <f t="shared" si="889"/>
        <v>0</v>
      </c>
      <c r="DD127" s="326">
        <f t="shared" ref="DD127" si="1101">DD58</f>
        <v>0</v>
      </c>
      <c r="DE127" s="327">
        <f t="shared" si="891"/>
        <v>0</v>
      </c>
      <c r="DF127" s="327">
        <f t="shared" si="892"/>
        <v>0</v>
      </c>
      <c r="DG127" s="329">
        <f t="shared" si="893"/>
        <v>0</v>
      </c>
      <c r="DH127" s="326">
        <f t="shared" ref="DH127" si="1102">DH58</f>
        <v>0</v>
      </c>
      <c r="DI127" s="327">
        <f t="shared" si="895"/>
        <v>0</v>
      </c>
      <c r="DJ127" s="327">
        <f t="shared" si="896"/>
        <v>0</v>
      </c>
      <c r="DK127" s="329">
        <f t="shared" si="897"/>
        <v>0</v>
      </c>
      <c r="DL127" s="326">
        <f t="shared" si="898"/>
        <v>0</v>
      </c>
      <c r="DM127" s="327">
        <f t="shared" si="899"/>
        <v>0</v>
      </c>
      <c r="DN127" s="327">
        <f t="shared" si="900"/>
        <v>0</v>
      </c>
      <c r="DO127" s="329">
        <f t="shared" si="901"/>
        <v>0</v>
      </c>
      <c r="DP127" s="326">
        <f t="shared" si="902"/>
        <v>0</v>
      </c>
      <c r="DQ127" s="327">
        <f t="shared" si="903"/>
        <v>0</v>
      </c>
      <c r="DR127" s="327">
        <f t="shared" si="904"/>
        <v>0</v>
      </c>
      <c r="DS127" s="329">
        <f t="shared" si="905"/>
        <v>0</v>
      </c>
      <c r="DT127" s="326">
        <f t="shared" si="906"/>
        <v>0</v>
      </c>
      <c r="DU127" s="327">
        <f t="shared" si="907"/>
        <v>0</v>
      </c>
      <c r="DV127" s="327">
        <f t="shared" si="908"/>
        <v>0</v>
      </c>
      <c r="DW127" s="329">
        <f t="shared" si="909"/>
        <v>0</v>
      </c>
      <c r="DX127" s="326">
        <f t="shared" si="910"/>
        <v>0</v>
      </c>
      <c r="DY127" s="327">
        <f t="shared" si="911"/>
        <v>0</v>
      </c>
      <c r="DZ127" s="327">
        <f t="shared" si="912"/>
        <v>0</v>
      </c>
      <c r="EA127" s="329">
        <f t="shared" si="913"/>
        <v>0</v>
      </c>
      <c r="EB127" s="326">
        <f t="shared" si="914"/>
        <v>0</v>
      </c>
      <c r="EC127" s="327">
        <f t="shared" si="915"/>
        <v>0</v>
      </c>
      <c r="ED127" s="327">
        <f t="shared" si="916"/>
        <v>0</v>
      </c>
      <c r="EE127" s="329">
        <f t="shared" si="917"/>
        <v>0</v>
      </c>
      <c r="EF127" s="326">
        <f t="shared" si="918"/>
        <v>0</v>
      </c>
      <c r="EG127" s="327">
        <f t="shared" si="919"/>
        <v>0</v>
      </c>
      <c r="EH127" s="327">
        <f t="shared" si="920"/>
        <v>0</v>
      </c>
      <c r="EI127" s="329">
        <f t="shared" si="921"/>
        <v>0</v>
      </c>
      <c r="EJ127" s="326">
        <f t="shared" si="922"/>
        <v>0</v>
      </c>
      <c r="EK127" s="327">
        <f t="shared" si="923"/>
        <v>0</v>
      </c>
      <c r="EL127" s="327">
        <f t="shared" si="924"/>
        <v>0</v>
      </c>
      <c r="EM127" s="329">
        <f t="shared" si="925"/>
        <v>0</v>
      </c>
      <c r="EN127" s="326">
        <f t="shared" si="926"/>
        <v>0</v>
      </c>
      <c r="EO127" s="327">
        <f t="shared" si="927"/>
        <v>0</v>
      </c>
      <c r="EP127" s="327">
        <f t="shared" si="928"/>
        <v>0</v>
      </c>
      <c r="EQ127" s="329">
        <f t="shared" si="929"/>
        <v>0</v>
      </c>
      <c r="ER127" s="326">
        <f t="shared" si="930"/>
        <v>0</v>
      </c>
      <c r="ES127" s="327">
        <f t="shared" si="931"/>
        <v>0</v>
      </c>
      <c r="ET127" s="327">
        <f t="shared" si="932"/>
        <v>0</v>
      </c>
      <c r="EU127" s="329">
        <f t="shared" si="933"/>
        <v>0</v>
      </c>
      <c r="EV127" s="326">
        <f t="shared" si="934"/>
        <v>0</v>
      </c>
      <c r="EW127" s="327">
        <f t="shared" si="935"/>
        <v>0</v>
      </c>
      <c r="EX127" s="327">
        <f t="shared" si="936"/>
        <v>0</v>
      </c>
      <c r="EY127" s="329">
        <f t="shared" si="937"/>
        <v>0</v>
      </c>
      <c r="EZ127" s="326">
        <f t="shared" si="938"/>
        <v>0</v>
      </c>
      <c r="FA127" s="327">
        <f t="shared" si="939"/>
        <v>0</v>
      </c>
      <c r="FB127" s="327">
        <f t="shared" si="940"/>
        <v>0</v>
      </c>
      <c r="FC127" s="329">
        <f t="shared" si="941"/>
        <v>0</v>
      </c>
      <c r="FD127" s="326">
        <f t="shared" si="942"/>
        <v>0</v>
      </c>
      <c r="FE127" s="327">
        <f t="shared" si="943"/>
        <v>0</v>
      </c>
      <c r="FF127" s="327">
        <f t="shared" si="944"/>
        <v>0</v>
      </c>
      <c r="FG127" s="329">
        <f t="shared" si="945"/>
        <v>0</v>
      </c>
      <c r="FH127" s="326">
        <f t="shared" si="946"/>
        <v>0</v>
      </c>
      <c r="FI127" s="327">
        <f t="shared" si="947"/>
        <v>0</v>
      </c>
      <c r="FJ127" s="327">
        <f t="shared" si="948"/>
        <v>0</v>
      </c>
      <c r="FK127" s="329">
        <f t="shared" si="949"/>
        <v>0</v>
      </c>
      <c r="FL127" s="326">
        <f t="shared" si="950"/>
        <v>0</v>
      </c>
      <c r="FM127" s="327">
        <f t="shared" si="951"/>
        <v>0</v>
      </c>
      <c r="FN127" s="327">
        <f t="shared" si="952"/>
        <v>0</v>
      </c>
      <c r="FO127" s="329">
        <f t="shared" si="953"/>
        <v>0</v>
      </c>
      <c r="FP127" s="326">
        <f t="shared" si="954"/>
        <v>0</v>
      </c>
      <c r="FQ127" s="327">
        <f t="shared" si="955"/>
        <v>0</v>
      </c>
      <c r="FR127" s="327">
        <f t="shared" si="956"/>
        <v>0</v>
      </c>
      <c r="FS127" s="329">
        <f t="shared" si="957"/>
        <v>0</v>
      </c>
      <c r="FT127" s="326">
        <f t="shared" si="958"/>
        <v>0</v>
      </c>
      <c r="FU127" s="327">
        <f t="shared" si="959"/>
        <v>0</v>
      </c>
      <c r="FV127" s="327">
        <f t="shared" si="960"/>
        <v>0</v>
      </c>
      <c r="FW127" s="329">
        <f t="shared" si="961"/>
        <v>0</v>
      </c>
      <c r="FX127" s="326">
        <f t="shared" si="962"/>
        <v>0</v>
      </c>
      <c r="FY127" s="327">
        <f t="shared" si="963"/>
        <v>0</v>
      </c>
      <c r="FZ127" s="327">
        <f t="shared" si="964"/>
        <v>0</v>
      </c>
      <c r="GA127" s="329">
        <f t="shared" si="965"/>
        <v>0</v>
      </c>
      <c r="GB127" s="326">
        <f t="shared" si="966"/>
        <v>0</v>
      </c>
      <c r="GC127" s="327">
        <f t="shared" si="967"/>
        <v>0</v>
      </c>
      <c r="GD127" s="327">
        <f t="shared" si="968"/>
        <v>0</v>
      </c>
      <c r="GE127" s="329">
        <f t="shared" si="969"/>
        <v>0</v>
      </c>
      <c r="GF127" s="326">
        <f t="shared" si="970"/>
        <v>0</v>
      </c>
      <c r="GG127" s="327">
        <f t="shared" si="971"/>
        <v>0</v>
      </c>
      <c r="GH127" s="327">
        <f t="shared" si="972"/>
        <v>0</v>
      </c>
      <c r="GI127" s="329">
        <f t="shared" si="973"/>
        <v>0</v>
      </c>
      <c r="GJ127" s="326">
        <f t="shared" si="974"/>
        <v>0</v>
      </c>
      <c r="GK127" s="327">
        <f t="shared" si="975"/>
        <v>0</v>
      </c>
      <c r="GL127" s="327">
        <f t="shared" si="976"/>
        <v>0</v>
      </c>
      <c r="GM127" s="329">
        <f t="shared" si="977"/>
        <v>0</v>
      </c>
      <c r="GN127" s="326">
        <f t="shared" si="978"/>
        <v>0</v>
      </c>
      <c r="GO127" s="327">
        <f t="shared" si="979"/>
        <v>0</v>
      </c>
      <c r="GP127" s="327">
        <f t="shared" si="980"/>
        <v>0</v>
      </c>
      <c r="GQ127" s="329">
        <f t="shared" si="981"/>
        <v>0</v>
      </c>
      <c r="GR127" s="326">
        <f t="shared" si="982"/>
        <v>0</v>
      </c>
      <c r="GS127" s="327">
        <f t="shared" si="983"/>
        <v>0</v>
      </c>
      <c r="GT127" s="327">
        <f t="shared" si="984"/>
        <v>0</v>
      </c>
      <c r="GU127" s="329">
        <f t="shared" si="985"/>
        <v>0</v>
      </c>
      <c r="GV127" s="326">
        <f t="shared" si="986"/>
        <v>0</v>
      </c>
      <c r="GW127" s="327">
        <f t="shared" si="987"/>
        <v>0</v>
      </c>
      <c r="GX127" s="327">
        <f t="shared" si="988"/>
        <v>0</v>
      </c>
      <c r="GY127" s="329">
        <f t="shared" si="989"/>
        <v>0</v>
      </c>
      <c r="GZ127" s="326">
        <f t="shared" si="990"/>
        <v>0</v>
      </c>
      <c r="HA127" s="327">
        <f t="shared" si="991"/>
        <v>0</v>
      </c>
      <c r="HB127" s="327">
        <f t="shared" si="992"/>
        <v>0</v>
      </c>
      <c r="HC127" s="329">
        <f t="shared" si="993"/>
        <v>0</v>
      </c>
      <c r="HD127" s="326">
        <f t="shared" si="994"/>
        <v>0</v>
      </c>
      <c r="HE127" s="327">
        <f t="shared" si="995"/>
        <v>0</v>
      </c>
      <c r="HF127" s="327">
        <f t="shared" si="996"/>
        <v>0</v>
      </c>
      <c r="HG127" s="329">
        <f t="shared" si="997"/>
        <v>0</v>
      </c>
      <c r="HI127" s="330">
        <f t="shared" si="998"/>
        <v>0</v>
      </c>
      <c r="HJ127" s="331">
        <f t="shared" si="998"/>
        <v>0</v>
      </c>
      <c r="HK127" s="331">
        <f t="shared" si="999"/>
        <v>0</v>
      </c>
    </row>
    <row r="128" spans="1:220" x14ac:dyDescent="0.25">
      <c r="A128" s="252" t="str">
        <f t="shared" ref="A128:D128" si="1103">IF(A59=0, "", A59)</f>
        <v/>
      </c>
      <c r="B128" s="253" t="str">
        <f t="shared" si="1103"/>
        <v/>
      </c>
      <c r="C128" s="252" t="str">
        <f t="shared" si="1103"/>
        <v/>
      </c>
      <c r="D128" s="252" t="str">
        <f t="shared" si="1103"/>
        <v/>
      </c>
      <c r="E128" s="322">
        <f t="shared" si="1001"/>
        <v>0</v>
      </c>
      <c r="F128" s="322">
        <f t="shared" si="1030"/>
        <v>0</v>
      </c>
      <c r="G128" s="323">
        <f t="shared" si="1002"/>
        <v>0</v>
      </c>
      <c r="H128" s="324">
        <f t="shared" si="1003"/>
        <v>0</v>
      </c>
      <c r="I128" s="322">
        <f t="shared" si="1031"/>
        <v>0</v>
      </c>
      <c r="J128" s="322">
        <f t="shared" si="1032"/>
        <v>0</v>
      </c>
      <c r="K128" s="325">
        <f t="shared" si="1033"/>
        <v>0</v>
      </c>
      <c r="L128" s="326">
        <f t="shared" si="1094"/>
        <v>0</v>
      </c>
      <c r="M128" s="327">
        <f t="shared" si="1034"/>
        <v>0</v>
      </c>
      <c r="N128" s="327">
        <f t="shared" si="1035"/>
        <v>0</v>
      </c>
      <c r="O128" s="327">
        <f t="shared" si="1036"/>
        <v>0</v>
      </c>
      <c r="P128" s="326">
        <f t="shared" si="1004"/>
        <v>0</v>
      </c>
      <c r="Q128" s="327">
        <f t="shared" si="1037"/>
        <v>0</v>
      </c>
      <c r="R128" s="327">
        <f t="shared" si="1038"/>
        <v>0</v>
      </c>
      <c r="S128" s="327">
        <f t="shared" si="1039"/>
        <v>0</v>
      </c>
      <c r="T128" s="326">
        <f t="shared" si="1005"/>
        <v>0</v>
      </c>
      <c r="U128" s="327">
        <f t="shared" si="1040"/>
        <v>0</v>
      </c>
      <c r="V128" s="327">
        <f t="shared" si="1041"/>
        <v>0</v>
      </c>
      <c r="W128" s="327">
        <f t="shared" si="1042"/>
        <v>0</v>
      </c>
      <c r="X128" s="326">
        <f t="shared" si="1006"/>
        <v>0</v>
      </c>
      <c r="Y128" s="327">
        <f t="shared" si="1043"/>
        <v>0</v>
      </c>
      <c r="Z128" s="327">
        <f t="shared" si="1044"/>
        <v>0</v>
      </c>
      <c r="AA128" s="327">
        <f t="shared" si="1045"/>
        <v>0</v>
      </c>
      <c r="AB128" s="326">
        <f t="shared" si="1007"/>
        <v>0</v>
      </c>
      <c r="AC128" s="327">
        <f t="shared" si="1046"/>
        <v>0</v>
      </c>
      <c r="AD128" s="327">
        <f t="shared" si="1047"/>
        <v>0</v>
      </c>
      <c r="AE128" s="327">
        <f t="shared" si="1048"/>
        <v>0</v>
      </c>
      <c r="AF128" s="326">
        <f t="shared" si="1008"/>
        <v>0</v>
      </c>
      <c r="AG128" s="327">
        <f t="shared" si="1049"/>
        <v>0</v>
      </c>
      <c r="AH128" s="327">
        <f t="shared" si="1050"/>
        <v>0</v>
      </c>
      <c r="AI128" s="329">
        <f t="shared" si="1051"/>
        <v>0</v>
      </c>
      <c r="AJ128" s="326">
        <f t="shared" si="1009"/>
        <v>0</v>
      </c>
      <c r="AK128" s="327">
        <f t="shared" si="1052"/>
        <v>0</v>
      </c>
      <c r="AL128" s="327">
        <f t="shared" si="1053"/>
        <v>0</v>
      </c>
      <c r="AM128" s="329">
        <f t="shared" si="1054"/>
        <v>0</v>
      </c>
      <c r="AN128" s="326">
        <f t="shared" si="1010"/>
        <v>0</v>
      </c>
      <c r="AO128" s="327">
        <f t="shared" si="1055"/>
        <v>0</v>
      </c>
      <c r="AP128" s="327">
        <f t="shared" si="1056"/>
        <v>0</v>
      </c>
      <c r="AQ128" s="329">
        <f t="shared" si="1057"/>
        <v>0</v>
      </c>
      <c r="AR128" s="326">
        <f t="shared" si="1011"/>
        <v>0</v>
      </c>
      <c r="AS128" s="327">
        <f t="shared" si="1058"/>
        <v>0</v>
      </c>
      <c r="AT128" s="327">
        <f t="shared" si="1059"/>
        <v>0</v>
      </c>
      <c r="AU128" s="329">
        <f t="shared" si="1060"/>
        <v>0</v>
      </c>
      <c r="AV128" s="326">
        <f t="shared" si="1012"/>
        <v>0</v>
      </c>
      <c r="AW128" s="327">
        <f t="shared" si="1061"/>
        <v>0</v>
      </c>
      <c r="AX128" s="327">
        <f t="shared" si="1062"/>
        <v>0</v>
      </c>
      <c r="AY128" s="329">
        <f t="shared" si="1063"/>
        <v>0</v>
      </c>
      <c r="AZ128" s="326">
        <f t="shared" si="1013"/>
        <v>0</v>
      </c>
      <c r="BA128" s="327">
        <f t="shared" si="1064"/>
        <v>0</v>
      </c>
      <c r="BB128" s="327">
        <f t="shared" si="1065"/>
        <v>0</v>
      </c>
      <c r="BC128" s="329">
        <f t="shared" si="1066"/>
        <v>0</v>
      </c>
      <c r="BD128" s="326">
        <f t="shared" si="1014"/>
        <v>0</v>
      </c>
      <c r="BE128" s="327">
        <f t="shared" si="1067"/>
        <v>0</v>
      </c>
      <c r="BF128" s="327">
        <f t="shared" si="1068"/>
        <v>0</v>
      </c>
      <c r="BG128" s="329">
        <f t="shared" si="1069"/>
        <v>0</v>
      </c>
      <c r="BH128" s="326">
        <f t="shared" si="1015"/>
        <v>0</v>
      </c>
      <c r="BI128" s="327">
        <f t="shared" si="1070"/>
        <v>0</v>
      </c>
      <c r="BJ128" s="327">
        <f t="shared" si="1071"/>
        <v>0</v>
      </c>
      <c r="BK128" s="329">
        <f t="shared" si="1072"/>
        <v>0</v>
      </c>
      <c r="BL128" s="326">
        <f t="shared" si="1016"/>
        <v>0</v>
      </c>
      <c r="BM128" s="327">
        <f t="shared" si="1073"/>
        <v>0</v>
      </c>
      <c r="BN128" s="327">
        <f t="shared" si="1074"/>
        <v>0</v>
      </c>
      <c r="BO128" s="329">
        <f t="shared" si="1075"/>
        <v>0</v>
      </c>
      <c r="BP128" s="326">
        <f t="shared" si="1017"/>
        <v>0</v>
      </c>
      <c r="BQ128" s="327">
        <f t="shared" si="1076"/>
        <v>0</v>
      </c>
      <c r="BR128" s="327">
        <f t="shared" si="1077"/>
        <v>0</v>
      </c>
      <c r="BS128" s="329">
        <f t="shared" si="1078"/>
        <v>0</v>
      </c>
      <c r="BT128" s="326">
        <f t="shared" si="1018"/>
        <v>0</v>
      </c>
      <c r="BU128" s="327">
        <f t="shared" si="1079"/>
        <v>0</v>
      </c>
      <c r="BV128" s="327">
        <f t="shared" si="1080"/>
        <v>0</v>
      </c>
      <c r="BW128" s="329">
        <f t="shared" si="1081"/>
        <v>0</v>
      </c>
      <c r="BX128" s="326">
        <f t="shared" si="1019"/>
        <v>0</v>
      </c>
      <c r="BY128" s="327">
        <f t="shared" si="1082"/>
        <v>0</v>
      </c>
      <c r="BZ128" s="327">
        <f t="shared" si="1083"/>
        <v>0</v>
      </c>
      <c r="CA128" s="329">
        <f t="shared" si="1084"/>
        <v>0</v>
      </c>
      <c r="CB128" s="326">
        <f t="shared" si="1020"/>
        <v>0</v>
      </c>
      <c r="CC128" s="327">
        <f t="shared" si="1085"/>
        <v>0</v>
      </c>
      <c r="CD128" s="327">
        <f t="shared" si="1086"/>
        <v>0</v>
      </c>
      <c r="CE128" s="329">
        <f t="shared" si="1087"/>
        <v>0</v>
      </c>
      <c r="CF128" s="326">
        <f t="shared" si="1021"/>
        <v>0</v>
      </c>
      <c r="CG128" s="327">
        <f t="shared" si="1088"/>
        <v>0</v>
      </c>
      <c r="CH128" s="327">
        <f t="shared" si="1089"/>
        <v>0</v>
      </c>
      <c r="CI128" s="329">
        <f t="shared" si="1090"/>
        <v>0</v>
      </c>
      <c r="CJ128" s="326">
        <f t="shared" si="870"/>
        <v>0</v>
      </c>
      <c r="CK128" s="327">
        <f t="shared" si="1022"/>
        <v>0</v>
      </c>
      <c r="CL128" s="327">
        <f t="shared" si="872"/>
        <v>0</v>
      </c>
      <c r="CM128" s="329">
        <f t="shared" si="873"/>
        <v>0</v>
      </c>
      <c r="CN128" s="326">
        <f t="shared" si="870"/>
        <v>0</v>
      </c>
      <c r="CO128" s="327">
        <f t="shared" si="1023"/>
        <v>0</v>
      </c>
      <c r="CP128" s="327">
        <f t="shared" si="876"/>
        <v>0</v>
      </c>
      <c r="CQ128" s="329">
        <f t="shared" si="877"/>
        <v>0</v>
      </c>
      <c r="CR128" s="326">
        <f t="shared" si="870"/>
        <v>0</v>
      </c>
      <c r="CS128" s="327">
        <f t="shared" si="1024"/>
        <v>0</v>
      </c>
      <c r="CT128" s="327">
        <f t="shared" si="880"/>
        <v>0</v>
      </c>
      <c r="CU128" s="329">
        <f t="shared" si="881"/>
        <v>0</v>
      </c>
      <c r="CV128" s="326">
        <f t="shared" si="870"/>
        <v>0</v>
      </c>
      <c r="CW128" s="327">
        <f t="shared" si="1025"/>
        <v>0</v>
      </c>
      <c r="CX128" s="327">
        <f t="shared" si="884"/>
        <v>0</v>
      </c>
      <c r="CY128" s="329">
        <f t="shared" si="885"/>
        <v>0</v>
      </c>
      <c r="CZ128" s="326">
        <f t="shared" si="870"/>
        <v>0</v>
      </c>
      <c r="DA128" s="327">
        <f t="shared" si="1026"/>
        <v>0</v>
      </c>
      <c r="DB128" s="327">
        <f t="shared" si="888"/>
        <v>0</v>
      </c>
      <c r="DC128" s="329">
        <f t="shared" si="889"/>
        <v>0</v>
      </c>
      <c r="DD128" s="326">
        <f t="shared" ref="DD128" si="1104">DD59</f>
        <v>0</v>
      </c>
      <c r="DE128" s="327">
        <f t="shared" si="891"/>
        <v>0</v>
      </c>
      <c r="DF128" s="327">
        <f t="shared" si="892"/>
        <v>0</v>
      </c>
      <c r="DG128" s="329">
        <f t="shared" si="893"/>
        <v>0</v>
      </c>
      <c r="DH128" s="326">
        <f t="shared" ref="DH128" si="1105">DH59</f>
        <v>0</v>
      </c>
      <c r="DI128" s="327">
        <f t="shared" si="895"/>
        <v>0</v>
      </c>
      <c r="DJ128" s="327">
        <f t="shared" si="896"/>
        <v>0</v>
      </c>
      <c r="DK128" s="329">
        <f t="shared" si="897"/>
        <v>0</v>
      </c>
      <c r="DL128" s="326">
        <f t="shared" si="898"/>
        <v>0</v>
      </c>
      <c r="DM128" s="327">
        <f t="shared" si="899"/>
        <v>0</v>
      </c>
      <c r="DN128" s="327">
        <f t="shared" si="900"/>
        <v>0</v>
      </c>
      <c r="DO128" s="329">
        <f t="shared" si="901"/>
        <v>0</v>
      </c>
      <c r="DP128" s="326">
        <f t="shared" si="902"/>
        <v>0</v>
      </c>
      <c r="DQ128" s="327">
        <f t="shared" si="903"/>
        <v>0</v>
      </c>
      <c r="DR128" s="327">
        <f t="shared" si="904"/>
        <v>0</v>
      </c>
      <c r="DS128" s="329">
        <f t="shared" si="905"/>
        <v>0</v>
      </c>
      <c r="DT128" s="326">
        <f t="shared" si="906"/>
        <v>0</v>
      </c>
      <c r="DU128" s="327">
        <f t="shared" si="907"/>
        <v>0</v>
      </c>
      <c r="DV128" s="327">
        <f t="shared" si="908"/>
        <v>0</v>
      </c>
      <c r="DW128" s="329">
        <f t="shared" si="909"/>
        <v>0</v>
      </c>
      <c r="DX128" s="326">
        <f t="shared" si="910"/>
        <v>0</v>
      </c>
      <c r="DY128" s="327">
        <f t="shared" si="911"/>
        <v>0</v>
      </c>
      <c r="DZ128" s="327">
        <f t="shared" si="912"/>
        <v>0</v>
      </c>
      <c r="EA128" s="329">
        <f t="shared" si="913"/>
        <v>0</v>
      </c>
      <c r="EB128" s="326">
        <f t="shared" si="914"/>
        <v>0</v>
      </c>
      <c r="EC128" s="327">
        <f t="shared" si="915"/>
        <v>0</v>
      </c>
      <c r="ED128" s="327">
        <f t="shared" si="916"/>
        <v>0</v>
      </c>
      <c r="EE128" s="329">
        <f t="shared" si="917"/>
        <v>0</v>
      </c>
      <c r="EF128" s="326">
        <f t="shared" si="918"/>
        <v>0</v>
      </c>
      <c r="EG128" s="327">
        <f t="shared" si="919"/>
        <v>0</v>
      </c>
      <c r="EH128" s="327">
        <f t="shared" si="920"/>
        <v>0</v>
      </c>
      <c r="EI128" s="329">
        <f t="shared" si="921"/>
        <v>0</v>
      </c>
      <c r="EJ128" s="326">
        <f t="shared" si="922"/>
        <v>0</v>
      </c>
      <c r="EK128" s="327">
        <f t="shared" si="923"/>
        <v>0</v>
      </c>
      <c r="EL128" s="327">
        <f t="shared" si="924"/>
        <v>0</v>
      </c>
      <c r="EM128" s="329">
        <f t="shared" si="925"/>
        <v>0</v>
      </c>
      <c r="EN128" s="326">
        <f t="shared" si="926"/>
        <v>0</v>
      </c>
      <c r="EO128" s="327">
        <f t="shared" si="927"/>
        <v>0</v>
      </c>
      <c r="EP128" s="327">
        <f t="shared" si="928"/>
        <v>0</v>
      </c>
      <c r="EQ128" s="329">
        <f t="shared" si="929"/>
        <v>0</v>
      </c>
      <c r="ER128" s="326">
        <f t="shared" si="930"/>
        <v>0</v>
      </c>
      <c r="ES128" s="327">
        <f t="shared" si="931"/>
        <v>0</v>
      </c>
      <c r="ET128" s="327">
        <f t="shared" si="932"/>
        <v>0</v>
      </c>
      <c r="EU128" s="329">
        <f t="shared" si="933"/>
        <v>0</v>
      </c>
      <c r="EV128" s="326">
        <f t="shared" si="934"/>
        <v>0</v>
      </c>
      <c r="EW128" s="327">
        <f t="shared" si="935"/>
        <v>0</v>
      </c>
      <c r="EX128" s="327">
        <f t="shared" si="936"/>
        <v>0</v>
      </c>
      <c r="EY128" s="329">
        <f t="shared" si="937"/>
        <v>0</v>
      </c>
      <c r="EZ128" s="326">
        <f t="shared" si="938"/>
        <v>0</v>
      </c>
      <c r="FA128" s="327">
        <f t="shared" si="939"/>
        <v>0</v>
      </c>
      <c r="FB128" s="327">
        <f t="shared" si="940"/>
        <v>0</v>
      </c>
      <c r="FC128" s="329">
        <f t="shared" si="941"/>
        <v>0</v>
      </c>
      <c r="FD128" s="326">
        <f t="shared" si="942"/>
        <v>0</v>
      </c>
      <c r="FE128" s="327">
        <f t="shared" si="943"/>
        <v>0</v>
      </c>
      <c r="FF128" s="327">
        <f t="shared" si="944"/>
        <v>0</v>
      </c>
      <c r="FG128" s="329">
        <f t="shared" si="945"/>
        <v>0</v>
      </c>
      <c r="FH128" s="326">
        <f t="shared" si="946"/>
        <v>0</v>
      </c>
      <c r="FI128" s="327">
        <f t="shared" si="947"/>
        <v>0</v>
      </c>
      <c r="FJ128" s="327">
        <f t="shared" si="948"/>
        <v>0</v>
      </c>
      <c r="FK128" s="329">
        <f t="shared" si="949"/>
        <v>0</v>
      </c>
      <c r="FL128" s="326">
        <f t="shared" si="950"/>
        <v>0</v>
      </c>
      <c r="FM128" s="327">
        <f t="shared" si="951"/>
        <v>0</v>
      </c>
      <c r="FN128" s="327">
        <f t="shared" si="952"/>
        <v>0</v>
      </c>
      <c r="FO128" s="329">
        <f t="shared" si="953"/>
        <v>0</v>
      </c>
      <c r="FP128" s="326">
        <f t="shared" si="954"/>
        <v>0</v>
      </c>
      <c r="FQ128" s="327">
        <f t="shared" si="955"/>
        <v>0</v>
      </c>
      <c r="FR128" s="327">
        <f t="shared" si="956"/>
        <v>0</v>
      </c>
      <c r="FS128" s="329">
        <f t="shared" si="957"/>
        <v>0</v>
      </c>
      <c r="FT128" s="326">
        <f t="shared" si="958"/>
        <v>0</v>
      </c>
      <c r="FU128" s="327">
        <f t="shared" si="959"/>
        <v>0</v>
      </c>
      <c r="FV128" s="327">
        <f t="shared" si="960"/>
        <v>0</v>
      </c>
      <c r="FW128" s="329">
        <f t="shared" si="961"/>
        <v>0</v>
      </c>
      <c r="FX128" s="326">
        <f t="shared" si="962"/>
        <v>0</v>
      </c>
      <c r="FY128" s="327">
        <f t="shared" si="963"/>
        <v>0</v>
      </c>
      <c r="FZ128" s="327">
        <f t="shared" si="964"/>
        <v>0</v>
      </c>
      <c r="GA128" s="329">
        <f t="shared" si="965"/>
        <v>0</v>
      </c>
      <c r="GB128" s="326">
        <f t="shared" si="966"/>
        <v>0</v>
      </c>
      <c r="GC128" s="327">
        <f t="shared" si="967"/>
        <v>0</v>
      </c>
      <c r="GD128" s="327">
        <f t="shared" si="968"/>
        <v>0</v>
      </c>
      <c r="GE128" s="329">
        <f t="shared" si="969"/>
        <v>0</v>
      </c>
      <c r="GF128" s="326">
        <f t="shared" si="970"/>
        <v>0</v>
      </c>
      <c r="GG128" s="327">
        <f t="shared" si="971"/>
        <v>0</v>
      </c>
      <c r="GH128" s="327">
        <f t="shared" si="972"/>
        <v>0</v>
      </c>
      <c r="GI128" s="329">
        <f t="shared" si="973"/>
        <v>0</v>
      </c>
      <c r="GJ128" s="326">
        <f t="shared" si="974"/>
        <v>0</v>
      </c>
      <c r="GK128" s="327">
        <f t="shared" si="975"/>
        <v>0</v>
      </c>
      <c r="GL128" s="327">
        <f t="shared" si="976"/>
        <v>0</v>
      </c>
      <c r="GM128" s="329">
        <f t="shared" si="977"/>
        <v>0</v>
      </c>
      <c r="GN128" s="326">
        <f t="shared" si="978"/>
        <v>0</v>
      </c>
      <c r="GO128" s="327">
        <f t="shared" si="979"/>
        <v>0</v>
      </c>
      <c r="GP128" s="327">
        <f t="shared" si="980"/>
        <v>0</v>
      </c>
      <c r="GQ128" s="329">
        <f t="shared" si="981"/>
        <v>0</v>
      </c>
      <c r="GR128" s="326">
        <f t="shared" si="982"/>
        <v>0</v>
      </c>
      <c r="GS128" s="327">
        <f t="shared" si="983"/>
        <v>0</v>
      </c>
      <c r="GT128" s="327">
        <f t="shared" si="984"/>
        <v>0</v>
      </c>
      <c r="GU128" s="329">
        <f t="shared" si="985"/>
        <v>0</v>
      </c>
      <c r="GV128" s="326">
        <f t="shared" si="986"/>
        <v>0</v>
      </c>
      <c r="GW128" s="327">
        <f t="shared" si="987"/>
        <v>0</v>
      </c>
      <c r="GX128" s="327">
        <f t="shared" si="988"/>
        <v>0</v>
      </c>
      <c r="GY128" s="329">
        <f t="shared" si="989"/>
        <v>0</v>
      </c>
      <c r="GZ128" s="326">
        <f t="shared" si="990"/>
        <v>0</v>
      </c>
      <c r="HA128" s="327">
        <f t="shared" si="991"/>
        <v>0</v>
      </c>
      <c r="HB128" s="327">
        <f t="shared" si="992"/>
        <v>0</v>
      </c>
      <c r="HC128" s="329">
        <f t="shared" si="993"/>
        <v>0</v>
      </c>
      <c r="HD128" s="326">
        <f t="shared" si="994"/>
        <v>0</v>
      </c>
      <c r="HE128" s="327">
        <f t="shared" si="995"/>
        <v>0</v>
      </c>
      <c r="HF128" s="327">
        <f t="shared" si="996"/>
        <v>0</v>
      </c>
      <c r="HG128" s="329">
        <f t="shared" si="997"/>
        <v>0</v>
      </c>
      <c r="HI128" s="330">
        <f t="shared" si="998"/>
        <v>0</v>
      </c>
      <c r="HJ128" s="331">
        <f t="shared" si="998"/>
        <v>0</v>
      </c>
      <c r="HK128" s="331">
        <f t="shared" si="999"/>
        <v>0</v>
      </c>
    </row>
    <row r="129" spans="1:219" x14ac:dyDescent="0.25">
      <c r="A129" s="252" t="str">
        <f t="shared" ref="A129:D129" si="1106">IF(A60=0, "", A60)</f>
        <v/>
      </c>
      <c r="B129" s="253" t="str">
        <f t="shared" si="1106"/>
        <v/>
      </c>
      <c r="C129" s="252" t="str">
        <f t="shared" si="1106"/>
        <v/>
      </c>
      <c r="D129" s="252" t="str">
        <f t="shared" si="1106"/>
        <v/>
      </c>
      <c r="E129" s="322">
        <f t="shared" si="1001"/>
        <v>0</v>
      </c>
      <c r="F129" s="322">
        <f t="shared" si="1030"/>
        <v>0</v>
      </c>
      <c r="G129" s="323">
        <f t="shared" si="1002"/>
        <v>0</v>
      </c>
      <c r="H129" s="324">
        <f t="shared" si="1003"/>
        <v>0</v>
      </c>
      <c r="I129" s="322">
        <f t="shared" si="1031"/>
        <v>0</v>
      </c>
      <c r="J129" s="322">
        <f t="shared" si="1032"/>
        <v>0</v>
      </c>
      <c r="K129" s="325">
        <f t="shared" si="1033"/>
        <v>0</v>
      </c>
      <c r="L129" s="326">
        <f t="shared" si="1094"/>
        <v>0</v>
      </c>
      <c r="M129" s="327">
        <f t="shared" si="1034"/>
        <v>0</v>
      </c>
      <c r="N129" s="327">
        <f t="shared" si="1035"/>
        <v>0</v>
      </c>
      <c r="O129" s="327">
        <f t="shared" si="1036"/>
        <v>0</v>
      </c>
      <c r="P129" s="326">
        <f t="shared" si="1004"/>
        <v>0</v>
      </c>
      <c r="Q129" s="327">
        <f t="shared" si="1037"/>
        <v>0</v>
      </c>
      <c r="R129" s="327">
        <f t="shared" si="1038"/>
        <v>0</v>
      </c>
      <c r="S129" s="327">
        <f t="shared" si="1039"/>
        <v>0</v>
      </c>
      <c r="T129" s="326">
        <f t="shared" si="1005"/>
        <v>0</v>
      </c>
      <c r="U129" s="327">
        <f t="shared" si="1040"/>
        <v>0</v>
      </c>
      <c r="V129" s="327">
        <f t="shared" si="1041"/>
        <v>0</v>
      </c>
      <c r="W129" s="327">
        <f t="shared" si="1042"/>
        <v>0</v>
      </c>
      <c r="X129" s="326">
        <f t="shared" si="1006"/>
        <v>0</v>
      </c>
      <c r="Y129" s="327">
        <f t="shared" si="1043"/>
        <v>0</v>
      </c>
      <c r="Z129" s="327">
        <f t="shared" si="1044"/>
        <v>0</v>
      </c>
      <c r="AA129" s="327">
        <f t="shared" si="1045"/>
        <v>0</v>
      </c>
      <c r="AB129" s="326">
        <f t="shared" si="1007"/>
        <v>0</v>
      </c>
      <c r="AC129" s="327">
        <f t="shared" si="1046"/>
        <v>0</v>
      </c>
      <c r="AD129" s="327">
        <f t="shared" si="1047"/>
        <v>0</v>
      </c>
      <c r="AE129" s="327">
        <f t="shared" si="1048"/>
        <v>0</v>
      </c>
      <c r="AF129" s="326">
        <f t="shared" si="1008"/>
        <v>0</v>
      </c>
      <c r="AG129" s="327">
        <f t="shared" si="1049"/>
        <v>0</v>
      </c>
      <c r="AH129" s="327">
        <f t="shared" si="1050"/>
        <v>0</v>
      </c>
      <c r="AI129" s="329">
        <f t="shared" si="1051"/>
        <v>0</v>
      </c>
      <c r="AJ129" s="326">
        <f t="shared" si="1009"/>
        <v>0</v>
      </c>
      <c r="AK129" s="327">
        <f t="shared" si="1052"/>
        <v>0</v>
      </c>
      <c r="AL129" s="327">
        <f t="shared" si="1053"/>
        <v>0</v>
      </c>
      <c r="AM129" s="329">
        <f t="shared" si="1054"/>
        <v>0</v>
      </c>
      <c r="AN129" s="326">
        <f t="shared" si="1010"/>
        <v>0</v>
      </c>
      <c r="AO129" s="327">
        <f t="shared" si="1055"/>
        <v>0</v>
      </c>
      <c r="AP129" s="327">
        <f t="shared" si="1056"/>
        <v>0</v>
      </c>
      <c r="AQ129" s="329">
        <f t="shared" si="1057"/>
        <v>0</v>
      </c>
      <c r="AR129" s="326">
        <f t="shared" si="1011"/>
        <v>0</v>
      </c>
      <c r="AS129" s="327">
        <f t="shared" si="1058"/>
        <v>0</v>
      </c>
      <c r="AT129" s="327">
        <f t="shared" si="1059"/>
        <v>0</v>
      </c>
      <c r="AU129" s="329">
        <f t="shared" si="1060"/>
        <v>0</v>
      </c>
      <c r="AV129" s="326">
        <f t="shared" si="1012"/>
        <v>0</v>
      </c>
      <c r="AW129" s="327">
        <f t="shared" si="1061"/>
        <v>0</v>
      </c>
      <c r="AX129" s="327">
        <f t="shared" si="1062"/>
        <v>0</v>
      </c>
      <c r="AY129" s="329">
        <f t="shared" si="1063"/>
        <v>0</v>
      </c>
      <c r="AZ129" s="326">
        <f t="shared" si="1013"/>
        <v>0</v>
      </c>
      <c r="BA129" s="327">
        <f t="shared" si="1064"/>
        <v>0</v>
      </c>
      <c r="BB129" s="327">
        <f t="shared" si="1065"/>
        <v>0</v>
      </c>
      <c r="BC129" s="329">
        <f t="shared" si="1066"/>
        <v>0</v>
      </c>
      <c r="BD129" s="326">
        <f t="shared" si="1014"/>
        <v>0</v>
      </c>
      <c r="BE129" s="327">
        <f t="shared" si="1067"/>
        <v>0</v>
      </c>
      <c r="BF129" s="327">
        <f t="shared" si="1068"/>
        <v>0</v>
      </c>
      <c r="BG129" s="329">
        <f t="shared" si="1069"/>
        <v>0</v>
      </c>
      <c r="BH129" s="326">
        <f t="shared" si="1015"/>
        <v>0</v>
      </c>
      <c r="BI129" s="327">
        <f t="shared" si="1070"/>
        <v>0</v>
      </c>
      <c r="BJ129" s="327">
        <f t="shared" si="1071"/>
        <v>0</v>
      </c>
      <c r="BK129" s="329">
        <f t="shared" si="1072"/>
        <v>0</v>
      </c>
      <c r="BL129" s="326">
        <f t="shared" si="1016"/>
        <v>0</v>
      </c>
      <c r="BM129" s="327">
        <f t="shared" si="1073"/>
        <v>0</v>
      </c>
      <c r="BN129" s="327">
        <f t="shared" si="1074"/>
        <v>0</v>
      </c>
      <c r="BO129" s="329">
        <f t="shared" si="1075"/>
        <v>0</v>
      </c>
      <c r="BP129" s="326">
        <f t="shared" si="1017"/>
        <v>0</v>
      </c>
      <c r="BQ129" s="327">
        <f t="shared" si="1076"/>
        <v>0</v>
      </c>
      <c r="BR129" s="327">
        <f t="shared" si="1077"/>
        <v>0</v>
      </c>
      <c r="BS129" s="329">
        <f t="shared" si="1078"/>
        <v>0</v>
      </c>
      <c r="BT129" s="326">
        <f t="shared" si="1018"/>
        <v>0</v>
      </c>
      <c r="BU129" s="327">
        <f t="shared" si="1079"/>
        <v>0</v>
      </c>
      <c r="BV129" s="327">
        <f t="shared" si="1080"/>
        <v>0</v>
      </c>
      <c r="BW129" s="329">
        <f t="shared" si="1081"/>
        <v>0</v>
      </c>
      <c r="BX129" s="326">
        <f t="shared" si="1019"/>
        <v>0</v>
      </c>
      <c r="BY129" s="327">
        <f t="shared" si="1082"/>
        <v>0</v>
      </c>
      <c r="BZ129" s="327">
        <f t="shared" si="1083"/>
        <v>0</v>
      </c>
      <c r="CA129" s="329">
        <f t="shared" si="1084"/>
        <v>0</v>
      </c>
      <c r="CB129" s="326">
        <f t="shared" si="1020"/>
        <v>0</v>
      </c>
      <c r="CC129" s="327">
        <f t="shared" si="1085"/>
        <v>0</v>
      </c>
      <c r="CD129" s="327">
        <f t="shared" si="1086"/>
        <v>0</v>
      </c>
      <c r="CE129" s="329">
        <f t="shared" si="1087"/>
        <v>0</v>
      </c>
      <c r="CF129" s="326">
        <f t="shared" si="1021"/>
        <v>0</v>
      </c>
      <c r="CG129" s="327">
        <f t="shared" si="1088"/>
        <v>0</v>
      </c>
      <c r="CH129" s="327">
        <f t="shared" si="1089"/>
        <v>0</v>
      </c>
      <c r="CI129" s="329">
        <f t="shared" si="1090"/>
        <v>0</v>
      </c>
      <c r="CJ129" s="326">
        <f t="shared" si="870"/>
        <v>0</v>
      </c>
      <c r="CK129" s="327">
        <f t="shared" si="1022"/>
        <v>0</v>
      </c>
      <c r="CL129" s="327">
        <f t="shared" si="872"/>
        <v>0</v>
      </c>
      <c r="CM129" s="329">
        <f t="shared" si="873"/>
        <v>0</v>
      </c>
      <c r="CN129" s="326">
        <f t="shared" si="870"/>
        <v>0</v>
      </c>
      <c r="CO129" s="327">
        <f t="shared" si="1023"/>
        <v>0</v>
      </c>
      <c r="CP129" s="327">
        <f t="shared" si="876"/>
        <v>0</v>
      </c>
      <c r="CQ129" s="329">
        <f t="shared" si="877"/>
        <v>0</v>
      </c>
      <c r="CR129" s="326">
        <f t="shared" si="870"/>
        <v>0</v>
      </c>
      <c r="CS129" s="327">
        <f t="shared" si="1024"/>
        <v>0</v>
      </c>
      <c r="CT129" s="327">
        <f t="shared" si="880"/>
        <v>0</v>
      </c>
      <c r="CU129" s="329">
        <f t="shared" si="881"/>
        <v>0</v>
      </c>
      <c r="CV129" s="326">
        <f t="shared" si="870"/>
        <v>0</v>
      </c>
      <c r="CW129" s="327">
        <f t="shared" si="1025"/>
        <v>0</v>
      </c>
      <c r="CX129" s="327">
        <f t="shared" si="884"/>
        <v>0</v>
      </c>
      <c r="CY129" s="329">
        <f t="shared" si="885"/>
        <v>0</v>
      </c>
      <c r="CZ129" s="326">
        <f t="shared" si="870"/>
        <v>0</v>
      </c>
      <c r="DA129" s="327">
        <f t="shared" si="1026"/>
        <v>0</v>
      </c>
      <c r="DB129" s="327">
        <f t="shared" si="888"/>
        <v>0</v>
      </c>
      <c r="DC129" s="329">
        <f t="shared" si="889"/>
        <v>0</v>
      </c>
      <c r="DD129" s="326">
        <f t="shared" ref="DD129" si="1107">DD60</f>
        <v>0</v>
      </c>
      <c r="DE129" s="327">
        <f t="shared" si="891"/>
        <v>0</v>
      </c>
      <c r="DF129" s="327">
        <f t="shared" si="892"/>
        <v>0</v>
      </c>
      <c r="DG129" s="329">
        <f t="shared" si="893"/>
        <v>0</v>
      </c>
      <c r="DH129" s="326">
        <f t="shared" ref="DH129" si="1108">DH60</f>
        <v>0</v>
      </c>
      <c r="DI129" s="327">
        <f t="shared" si="895"/>
        <v>0</v>
      </c>
      <c r="DJ129" s="327">
        <f t="shared" si="896"/>
        <v>0</v>
      </c>
      <c r="DK129" s="329">
        <f t="shared" si="897"/>
        <v>0</v>
      </c>
      <c r="DL129" s="326">
        <f t="shared" si="898"/>
        <v>0</v>
      </c>
      <c r="DM129" s="327">
        <f t="shared" si="899"/>
        <v>0</v>
      </c>
      <c r="DN129" s="327">
        <f t="shared" si="900"/>
        <v>0</v>
      </c>
      <c r="DO129" s="329">
        <f t="shared" si="901"/>
        <v>0</v>
      </c>
      <c r="DP129" s="326">
        <f t="shared" si="902"/>
        <v>0</v>
      </c>
      <c r="DQ129" s="327">
        <f t="shared" si="903"/>
        <v>0</v>
      </c>
      <c r="DR129" s="327">
        <f t="shared" si="904"/>
        <v>0</v>
      </c>
      <c r="DS129" s="329">
        <f t="shared" si="905"/>
        <v>0</v>
      </c>
      <c r="DT129" s="326">
        <f t="shared" si="906"/>
        <v>0</v>
      </c>
      <c r="DU129" s="327">
        <f t="shared" si="907"/>
        <v>0</v>
      </c>
      <c r="DV129" s="327">
        <f t="shared" si="908"/>
        <v>0</v>
      </c>
      <c r="DW129" s="329">
        <f t="shared" si="909"/>
        <v>0</v>
      </c>
      <c r="DX129" s="326">
        <f t="shared" si="910"/>
        <v>0</v>
      </c>
      <c r="DY129" s="327">
        <f t="shared" si="911"/>
        <v>0</v>
      </c>
      <c r="DZ129" s="327">
        <f t="shared" si="912"/>
        <v>0</v>
      </c>
      <c r="EA129" s="329">
        <f t="shared" si="913"/>
        <v>0</v>
      </c>
      <c r="EB129" s="326">
        <f t="shared" si="914"/>
        <v>0</v>
      </c>
      <c r="EC129" s="327">
        <f t="shared" si="915"/>
        <v>0</v>
      </c>
      <c r="ED129" s="327">
        <f t="shared" si="916"/>
        <v>0</v>
      </c>
      <c r="EE129" s="329">
        <f t="shared" si="917"/>
        <v>0</v>
      </c>
      <c r="EF129" s="326">
        <f t="shared" si="918"/>
        <v>0</v>
      </c>
      <c r="EG129" s="327">
        <f t="shared" si="919"/>
        <v>0</v>
      </c>
      <c r="EH129" s="327">
        <f t="shared" si="920"/>
        <v>0</v>
      </c>
      <c r="EI129" s="329">
        <f t="shared" si="921"/>
        <v>0</v>
      </c>
      <c r="EJ129" s="326">
        <f t="shared" si="922"/>
        <v>0</v>
      </c>
      <c r="EK129" s="327">
        <f t="shared" si="923"/>
        <v>0</v>
      </c>
      <c r="EL129" s="327">
        <f t="shared" si="924"/>
        <v>0</v>
      </c>
      <c r="EM129" s="329">
        <f t="shared" si="925"/>
        <v>0</v>
      </c>
      <c r="EN129" s="326">
        <f t="shared" si="926"/>
        <v>0</v>
      </c>
      <c r="EO129" s="327">
        <f t="shared" si="927"/>
        <v>0</v>
      </c>
      <c r="EP129" s="327">
        <f t="shared" si="928"/>
        <v>0</v>
      </c>
      <c r="EQ129" s="329">
        <f t="shared" si="929"/>
        <v>0</v>
      </c>
      <c r="ER129" s="326">
        <f t="shared" si="930"/>
        <v>0</v>
      </c>
      <c r="ES129" s="327">
        <f t="shared" si="931"/>
        <v>0</v>
      </c>
      <c r="ET129" s="327">
        <f t="shared" si="932"/>
        <v>0</v>
      </c>
      <c r="EU129" s="329">
        <f t="shared" si="933"/>
        <v>0</v>
      </c>
      <c r="EV129" s="326">
        <f t="shared" si="934"/>
        <v>0</v>
      </c>
      <c r="EW129" s="327">
        <f t="shared" si="935"/>
        <v>0</v>
      </c>
      <c r="EX129" s="327">
        <f t="shared" si="936"/>
        <v>0</v>
      </c>
      <c r="EY129" s="329">
        <f t="shared" si="937"/>
        <v>0</v>
      </c>
      <c r="EZ129" s="326">
        <f t="shared" si="938"/>
        <v>0</v>
      </c>
      <c r="FA129" s="327">
        <f t="shared" si="939"/>
        <v>0</v>
      </c>
      <c r="FB129" s="327">
        <f t="shared" si="940"/>
        <v>0</v>
      </c>
      <c r="FC129" s="329">
        <f t="shared" si="941"/>
        <v>0</v>
      </c>
      <c r="FD129" s="326">
        <f t="shared" si="942"/>
        <v>0</v>
      </c>
      <c r="FE129" s="327">
        <f t="shared" si="943"/>
        <v>0</v>
      </c>
      <c r="FF129" s="327">
        <f t="shared" si="944"/>
        <v>0</v>
      </c>
      <c r="FG129" s="329">
        <f t="shared" si="945"/>
        <v>0</v>
      </c>
      <c r="FH129" s="326">
        <f t="shared" si="946"/>
        <v>0</v>
      </c>
      <c r="FI129" s="327">
        <f t="shared" si="947"/>
        <v>0</v>
      </c>
      <c r="FJ129" s="327">
        <f t="shared" si="948"/>
        <v>0</v>
      </c>
      <c r="FK129" s="329">
        <f t="shared" si="949"/>
        <v>0</v>
      </c>
      <c r="FL129" s="326">
        <f t="shared" si="950"/>
        <v>0</v>
      </c>
      <c r="FM129" s="327">
        <f t="shared" si="951"/>
        <v>0</v>
      </c>
      <c r="FN129" s="327">
        <f t="shared" si="952"/>
        <v>0</v>
      </c>
      <c r="FO129" s="329">
        <f t="shared" si="953"/>
        <v>0</v>
      </c>
      <c r="FP129" s="326">
        <f t="shared" si="954"/>
        <v>0</v>
      </c>
      <c r="FQ129" s="327">
        <f t="shared" si="955"/>
        <v>0</v>
      </c>
      <c r="FR129" s="327">
        <f t="shared" si="956"/>
        <v>0</v>
      </c>
      <c r="FS129" s="329">
        <f t="shared" si="957"/>
        <v>0</v>
      </c>
      <c r="FT129" s="326">
        <f t="shared" si="958"/>
        <v>0</v>
      </c>
      <c r="FU129" s="327">
        <f t="shared" si="959"/>
        <v>0</v>
      </c>
      <c r="FV129" s="327">
        <f t="shared" si="960"/>
        <v>0</v>
      </c>
      <c r="FW129" s="329">
        <f t="shared" si="961"/>
        <v>0</v>
      </c>
      <c r="FX129" s="326">
        <f t="shared" si="962"/>
        <v>0</v>
      </c>
      <c r="FY129" s="327">
        <f t="shared" si="963"/>
        <v>0</v>
      </c>
      <c r="FZ129" s="327">
        <f t="shared" si="964"/>
        <v>0</v>
      </c>
      <c r="GA129" s="329">
        <f t="shared" si="965"/>
        <v>0</v>
      </c>
      <c r="GB129" s="326">
        <f t="shared" si="966"/>
        <v>0</v>
      </c>
      <c r="GC129" s="327">
        <f t="shared" si="967"/>
        <v>0</v>
      </c>
      <c r="GD129" s="327">
        <f t="shared" si="968"/>
        <v>0</v>
      </c>
      <c r="GE129" s="329">
        <f t="shared" si="969"/>
        <v>0</v>
      </c>
      <c r="GF129" s="326">
        <f t="shared" si="970"/>
        <v>0</v>
      </c>
      <c r="GG129" s="327">
        <f t="shared" si="971"/>
        <v>0</v>
      </c>
      <c r="GH129" s="327">
        <f t="shared" si="972"/>
        <v>0</v>
      </c>
      <c r="GI129" s="329">
        <f t="shared" si="973"/>
        <v>0</v>
      </c>
      <c r="GJ129" s="326">
        <f t="shared" si="974"/>
        <v>0</v>
      </c>
      <c r="GK129" s="327">
        <f t="shared" si="975"/>
        <v>0</v>
      </c>
      <c r="GL129" s="327">
        <f t="shared" si="976"/>
        <v>0</v>
      </c>
      <c r="GM129" s="329">
        <f t="shared" si="977"/>
        <v>0</v>
      </c>
      <c r="GN129" s="326">
        <f t="shared" si="978"/>
        <v>0</v>
      </c>
      <c r="GO129" s="327">
        <f t="shared" si="979"/>
        <v>0</v>
      </c>
      <c r="GP129" s="327">
        <f t="shared" si="980"/>
        <v>0</v>
      </c>
      <c r="GQ129" s="329">
        <f t="shared" si="981"/>
        <v>0</v>
      </c>
      <c r="GR129" s="326">
        <f t="shared" si="982"/>
        <v>0</v>
      </c>
      <c r="GS129" s="327">
        <f t="shared" si="983"/>
        <v>0</v>
      </c>
      <c r="GT129" s="327">
        <f t="shared" si="984"/>
        <v>0</v>
      </c>
      <c r="GU129" s="329">
        <f t="shared" si="985"/>
        <v>0</v>
      </c>
      <c r="GV129" s="326">
        <f t="shared" si="986"/>
        <v>0</v>
      </c>
      <c r="GW129" s="327">
        <f t="shared" si="987"/>
        <v>0</v>
      </c>
      <c r="GX129" s="327">
        <f t="shared" si="988"/>
        <v>0</v>
      </c>
      <c r="GY129" s="329">
        <f t="shared" si="989"/>
        <v>0</v>
      </c>
      <c r="GZ129" s="326">
        <f t="shared" si="990"/>
        <v>0</v>
      </c>
      <c r="HA129" s="327">
        <f t="shared" si="991"/>
        <v>0</v>
      </c>
      <c r="HB129" s="327">
        <f t="shared" si="992"/>
        <v>0</v>
      </c>
      <c r="HC129" s="329">
        <f t="shared" si="993"/>
        <v>0</v>
      </c>
      <c r="HD129" s="326">
        <f t="shared" si="994"/>
        <v>0</v>
      </c>
      <c r="HE129" s="327">
        <f t="shared" si="995"/>
        <v>0</v>
      </c>
      <c r="HF129" s="327">
        <f t="shared" si="996"/>
        <v>0</v>
      </c>
      <c r="HG129" s="329">
        <f t="shared" si="997"/>
        <v>0</v>
      </c>
      <c r="HI129" s="330">
        <f t="shared" si="998"/>
        <v>0</v>
      </c>
      <c r="HJ129" s="331">
        <f t="shared" si="998"/>
        <v>0</v>
      </c>
      <c r="HK129" s="331">
        <f t="shared" si="999"/>
        <v>0</v>
      </c>
    </row>
    <row r="130" spans="1:219" x14ac:dyDescent="0.25">
      <c r="A130" s="252" t="str">
        <f t="shared" ref="A130:D130" si="1109">IF(A61=0, "", A61)</f>
        <v/>
      </c>
      <c r="B130" s="253" t="str">
        <f t="shared" si="1109"/>
        <v/>
      </c>
      <c r="C130" s="252" t="str">
        <f t="shared" si="1109"/>
        <v/>
      </c>
      <c r="D130" s="252" t="str">
        <f t="shared" si="1109"/>
        <v/>
      </c>
      <c r="E130" s="322">
        <f t="shared" si="1001"/>
        <v>0</v>
      </c>
      <c r="F130" s="322">
        <f t="shared" si="1030"/>
        <v>0</v>
      </c>
      <c r="G130" s="323">
        <f t="shared" si="1002"/>
        <v>0</v>
      </c>
      <c r="H130" s="324">
        <f t="shared" si="1003"/>
        <v>0</v>
      </c>
      <c r="I130" s="322">
        <f t="shared" si="1031"/>
        <v>0</v>
      </c>
      <c r="J130" s="322">
        <f t="shared" si="1032"/>
        <v>0</v>
      </c>
      <c r="K130" s="325">
        <f t="shared" si="1033"/>
        <v>0</v>
      </c>
      <c r="L130" s="326">
        <f t="shared" si="1094"/>
        <v>0</v>
      </c>
      <c r="M130" s="327">
        <f t="shared" si="1034"/>
        <v>0</v>
      </c>
      <c r="N130" s="327">
        <f t="shared" si="1035"/>
        <v>0</v>
      </c>
      <c r="O130" s="327">
        <f t="shared" si="1036"/>
        <v>0</v>
      </c>
      <c r="P130" s="326">
        <f t="shared" si="1004"/>
        <v>0</v>
      </c>
      <c r="Q130" s="327">
        <f t="shared" si="1037"/>
        <v>0</v>
      </c>
      <c r="R130" s="327">
        <f t="shared" si="1038"/>
        <v>0</v>
      </c>
      <c r="S130" s="327">
        <f t="shared" si="1039"/>
        <v>0</v>
      </c>
      <c r="T130" s="326">
        <f t="shared" si="1005"/>
        <v>0</v>
      </c>
      <c r="U130" s="327">
        <f t="shared" si="1040"/>
        <v>0</v>
      </c>
      <c r="V130" s="327">
        <f t="shared" si="1041"/>
        <v>0</v>
      </c>
      <c r="W130" s="327">
        <f t="shared" si="1042"/>
        <v>0</v>
      </c>
      <c r="X130" s="326">
        <f t="shared" si="1006"/>
        <v>0</v>
      </c>
      <c r="Y130" s="327">
        <f t="shared" si="1043"/>
        <v>0</v>
      </c>
      <c r="Z130" s="327">
        <f t="shared" si="1044"/>
        <v>0</v>
      </c>
      <c r="AA130" s="327">
        <f t="shared" si="1045"/>
        <v>0</v>
      </c>
      <c r="AB130" s="326">
        <f t="shared" si="1007"/>
        <v>0</v>
      </c>
      <c r="AC130" s="327">
        <f t="shared" si="1046"/>
        <v>0</v>
      </c>
      <c r="AD130" s="327">
        <f t="shared" si="1047"/>
        <v>0</v>
      </c>
      <c r="AE130" s="327">
        <f t="shared" si="1048"/>
        <v>0</v>
      </c>
      <c r="AF130" s="326">
        <f t="shared" si="1008"/>
        <v>0</v>
      </c>
      <c r="AG130" s="327">
        <f t="shared" si="1049"/>
        <v>0</v>
      </c>
      <c r="AH130" s="327">
        <f t="shared" si="1050"/>
        <v>0</v>
      </c>
      <c r="AI130" s="329">
        <f t="shared" si="1051"/>
        <v>0</v>
      </c>
      <c r="AJ130" s="326">
        <f t="shared" si="1009"/>
        <v>0</v>
      </c>
      <c r="AK130" s="327">
        <f t="shared" si="1052"/>
        <v>0</v>
      </c>
      <c r="AL130" s="327">
        <f t="shared" si="1053"/>
        <v>0</v>
      </c>
      <c r="AM130" s="329">
        <f t="shared" si="1054"/>
        <v>0</v>
      </c>
      <c r="AN130" s="326">
        <f t="shared" si="1010"/>
        <v>0</v>
      </c>
      <c r="AO130" s="327">
        <f t="shared" si="1055"/>
        <v>0</v>
      </c>
      <c r="AP130" s="327">
        <f t="shared" si="1056"/>
        <v>0</v>
      </c>
      <c r="AQ130" s="329">
        <f t="shared" si="1057"/>
        <v>0</v>
      </c>
      <c r="AR130" s="326">
        <f t="shared" si="1011"/>
        <v>0</v>
      </c>
      <c r="AS130" s="327">
        <f t="shared" si="1058"/>
        <v>0</v>
      </c>
      <c r="AT130" s="327">
        <f t="shared" si="1059"/>
        <v>0</v>
      </c>
      <c r="AU130" s="329">
        <f t="shared" si="1060"/>
        <v>0</v>
      </c>
      <c r="AV130" s="326">
        <f t="shared" si="1012"/>
        <v>0</v>
      </c>
      <c r="AW130" s="327">
        <f t="shared" si="1061"/>
        <v>0</v>
      </c>
      <c r="AX130" s="327">
        <f t="shared" si="1062"/>
        <v>0</v>
      </c>
      <c r="AY130" s="329">
        <f t="shared" si="1063"/>
        <v>0</v>
      </c>
      <c r="AZ130" s="326">
        <f t="shared" si="1013"/>
        <v>0</v>
      </c>
      <c r="BA130" s="327">
        <f t="shared" si="1064"/>
        <v>0</v>
      </c>
      <c r="BB130" s="327">
        <f t="shared" si="1065"/>
        <v>0</v>
      </c>
      <c r="BC130" s="329">
        <f t="shared" si="1066"/>
        <v>0</v>
      </c>
      <c r="BD130" s="326">
        <f t="shared" si="1014"/>
        <v>0</v>
      </c>
      <c r="BE130" s="327">
        <f t="shared" si="1067"/>
        <v>0</v>
      </c>
      <c r="BF130" s="327">
        <f t="shared" si="1068"/>
        <v>0</v>
      </c>
      <c r="BG130" s="329">
        <f t="shared" si="1069"/>
        <v>0</v>
      </c>
      <c r="BH130" s="326">
        <f t="shared" si="1015"/>
        <v>0</v>
      </c>
      <c r="BI130" s="327">
        <f t="shared" si="1070"/>
        <v>0</v>
      </c>
      <c r="BJ130" s="327">
        <f t="shared" si="1071"/>
        <v>0</v>
      </c>
      <c r="BK130" s="329">
        <f t="shared" si="1072"/>
        <v>0</v>
      </c>
      <c r="BL130" s="326">
        <f t="shared" si="1016"/>
        <v>0</v>
      </c>
      <c r="BM130" s="327">
        <f t="shared" si="1073"/>
        <v>0</v>
      </c>
      <c r="BN130" s="327">
        <f t="shared" si="1074"/>
        <v>0</v>
      </c>
      <c r="BO130" s="329">
        <f t="shared" si="1075"/>
        <v>0</v>
      </c>
      <c r="BP130" s="326">
        <f t="shared" si="1017"/>
        <v>0</v>
      </c>
      <c r="BQ130" s="327">
        <f t="shared" si="1076"/>
        <v>0</v>
      </c>
      <c r="BR130" s="327">
        <f t="shared" si="1077"/>
        <v>0</v>
      </c>
      <c r="BS130" s="329">
        <f t="shared" si="1078"/>
        <v>0</v>
      </c>
      <c r="BT130" s="326">
        <f t="shared" si="1018"/>
        <v>0</v>
      </c>
      <c r="BU130" s="327">
        <f t="shared" si="1079"/>
        <v>0</v>
      </c>
      <c r="BV130" s="327">
        <f t="shared" si="1080"/>
        <v>0</v>
      </c>
      <c r="BW130" s="329">
        <f t="shared" si="1081"/>
        <v>0</v>
      </c>
      <c r="BX130" s="326">
        <f t="shared" si="1019"/>
        <v>0</v>
      </c>
      <c r="BY130" s="327">
        <f t="shared" si="1082"/>
        <v>0</v>
      </c>
      <c r="BZ130" s="327">
        <f t="shared" si="1083"/>
        <v>0</v>
      </c>
      <c r="CA130" s="329">
        <f t="shared" si="1084"/>
        <v>0</v>
      </c>
      <c r="CB130" s="326">
        <f t="shared" si="1020"/>
        <v>0</v>
      </c>
      <c r="CC130" s="327">
        <f t="shared" si="1085"/>
        <v>0</v>
      </c>
      <c r="CD130" s="327">
        <f t="shared" si="1086"/>
        <v>0</v>
      </c>
      <c r="CE130" s="329">
        <f t="shared" si="1087"/>
        <v>0</v>
      </c>
      <c r="CF130" s="326">
        <f t="shared" si="1021"/>
        <v>0</v>
      </c>
      <c r="CG130" s="327">
        <f t="shared" si="1088"/>
        <v>0</v>
      </c>
      <c r="CH130" s="327">
        <f t="shared" si="1089"/>
        <v>0</v>
      </c>
      <c r="CI130" s="329">
        <f t="shared" si="1090"/>
        <v>0</v>
      </c>
      <c r="CJ130" s="326">
        <f t="shared" si="870"/>
        <v>0</v>
      </c>
      <c r="CK130" s="327">
        <f t="shared" si="1022"/>
        <v>0</v>
      </c>
      <c r="CL130" s="327">
        <f t="shared" si="872"/>
        <v>0</v>
      </c>
      <c r="CM130" s="329">
        <f t="shared" si="873"/>
        <v>0</v>
      </c>
      <c r="CN130" s="326">
        <f t="shared" si="870"/>
        <v>0</v>
      </c>
      <c r="CO130" s="327">
        <f t="shared" si="1023"/>
        <v>0</v>
      </c>
      <c r="CP130" s="327">
        <f t="shared" si="876"/>
        <v>0</v>
      </c>
      <c r="CQ130" s="329">
        <f t="shared" si="877"/>
        <v>0</v>
      </c>
      <c r="CR130" s="326">
        <f t="shared" si="870"/>
        <v>0</v>
      </c>
      <c r="CS130" s="327">
        <f t="shared" si="1024"/>
        <v>0</v>
      </c>
      <c r="CT130" s="327">
        <f t="shared" si="880"/>
        <v>0</v>
      </c>
      <c r="CU130" s="329">
        <f t="shared" si="881"/>
        <v>0</v>
      </c>
      <c r="CV130" s="326">
        <f t="shared" si="870"/>
        <v>0</v>
      </c>
      <c r="CW130" s="327">
        <f t="shared" si="1025"/>
        <v>0</v>
      </c>
      <c r="CX130" s="327">
        <f t="shared" si="884"/>
        <v>0</v>
      </c>
      <c r="CY130" s="329">
        <f t="shared" si="885"/>
        <v>0</v>
      </c>
      <c r="CZ130" s="326">
        <f t="shared" si="870"/>
        <v>0</v>
      </c>
      <c r="DA130" s="327">
        <f t="shared" si="1026"/>
        <v>0</v>
      </c>
      <c r="DB130" s="327">
        <f t="shared" si="888"/>
        <v>0</v>
      </c>
      <c r="DC130" s="329">
        <f t="shared" si="889"/>
        <v>0</v>
      </c>
      <c r="DD130" s="326">
        <f t="shared" ref="DD130" si="1110">DD61</f>
        <v>0</v>
      </c>
      <c r="DE130" s="327">
        <f t="shared" si="891"/>
        <v>0</v>
      </c>
      <c r="DF130" s="327">
        <f t="shared" si="892"/>
        <v>0</v>
      </c>
      <c r="DG130" s="329">
        <f t="shared" si="893"/>
        <v>0</v>
      </c>
      <c r="DH130" s="326">
        <f t="shared" ref="DH130" si="1111">DH61</f>
        <v>0</v>
      </c>
      <c r="DI130" s="327">
        <f t="shared" si="895"/>
        <v>0</v>
      </c>
      <c r="DJ130" s="327">
        <f t="shared" si="896"/>
        <v>0</v>
      </c>
      <c r="DK130" s="329">
        <f t="shared" si="897"/>
        <v>0</v>
      </c>
      <c r="DL130" s="326">
        <f t="shared" si="898"/>
        <v>0</v>
      </c>
      <c r="DM130" s="327">
        <f t="shared" si="899"/>
        <v>0</v>
      </c>
      <c r="DN130" s="327">
        <f t="shared" si="900"/>
        <v>0</v>
      </c>
      <c r="DO130" s="329">
        <f t="shared" si="901"/>
        <v>0</v>
      </c>
      <c r="DP130" s="326">
        <f t="shared" si="902"/>
        <v>0</v>
      </c>
      <c r="DQ130" s="327">
        <f t="shared" si="903"/>
        <v>0</v>
      </c>
      <c r="DR130" s="327">
        <f t="shared" si="904"/>
        <v>0</v>
      </c>
      <c r="DS130" s="329">
        <f t="shared" si="905"/>
        <v>0</v>
      </c>
      <c r="DT130" s="326">
        <f t="shared" si="906"/>
        <v>0</v>
      </c>
      <c r="DU130" s="327">
        <f t="shared" si="907"/>
        <v>0</v>
      </c>
      <c r="DV130" s="327">
        <f t="shared" si="908"/>
        <v>0</v>
      </c>
      <c r="DW130" s="329">
        <f t="shared" si="909"/>
        <v>0</v>
      </c>
      <c r="DX130" s="326">
        <f t="shared" si="910"/>
        <v>0</v>
      </c>
      <c r="DY130" s="327">
        <f t="shared" si="911"/>
        <v>0</v>
      </c>
      <c r="DZ130" s="327">
        <f t="shared" si="912"/>
        <v>0</v>
      </c>
      <c r="EA130" s="329">
        <f t="shared" si="913"/>
        <v>0</v>
      </c>
      <c r="EB130" s="326">
        <f t="shared" si="914"/>
        <v>0</v>
      </c>
      <c r="EC130" s="327">
        <f t="shared" si="915"/>
        <v>0</v>
      </c>
      <c r="ED130" s="327">
        <f t="shared" si="916"/>
        <v>0</v>
      </c>
      <c r="EE130" s="329">
        <f t="shared" si="917"/>
        <v>0</v>
      </c>
      <c r="EF130" s="326">
        <f t="shared" si="918"/>
        <v>0</v>
      </c>
      <c r="EG130" s="327">
        <f t="shared" si="919"/>
        <v>0</v>
      </c>
      <c r="EH130" s="327">
        <f t="shared" si="920"/>
        <v>0</v>
      </c>
      <c r="EI130" s="329">
        <f t="shared" si="921"/>
        <v>0</v>
      </c>
      <c r="EJ130" s="326">
        <f t="shared" si="922"/>
        <v>0</v>
      </c>
      <c r="EK130" s="327">
        <f t="shared" si="923"/>
        <v>0</v>
      </c>
      <c r="EL130" s="327">
        <f t="shared" si="924"/>
        <v>0</v>
      </c>
      <c r="EM130" s="329">
        <f t="shared" si="925"/>
        <v>0</v>
      </c>
      <c r="EN130" s="326">
        <f t="shared" si="926"/>
        <v>0</v>
      </c>
      <c r="EO130" s="327">
        <f t="shared" si="927"/>
        <v>0</v>
      </c>
      <c r="EP130" s="327">
        <f t="shared" si="928"/>
        <v>0</v>
      </c>
      <c r="EQ130" s="329">
        <f t="shared" si="929"/>
        <v>0</v>
      </c>
      <c r="ER130" s="326">
        <f t="shared" si="930"/>
        <v>0</v>
      </c>
      <c r="ES130" s="327">
        <f t="shared" si="931"/>
        <v>0</v>
      </c>
      <c r="ET130" s="327">
        <f t="shared" si="932"/>
        <v>0</v>
      </c>
      <c r="EU130" s="329">
        <f t="shared" si="933"/>
        <v>0</v>
      </c>
      <c r="EV130" s="326">
        <f t="shared" si="934"/>
        <v>0</v>
      </c>
      <c r="EW130" s="327">
        <f t="shared" si="935"/>
        <v>0</v>
      </c>
      <c r="EX130" s="327">
        <f t="shared" si="936"/>
        <v>0</v>
      </c>
      <c r="EY130" s="329">
        <f t="shared" si="937"/>
        <v>0</v>
      </c>
      <c r="EZ130" s="326">
        <f t="shared" si="938"/>
        <v>0</v>
      </c>
      <c r="FA130" s="327">
        <f t="shared" si="939"/>
        <v>0</v>
      </c>
      <c r="FB130" s="327">
        <f t="shared" si="940"/>
        <v>0</v>
      </c>
      <c r="FC130" s="329">
        <f t="shared" si="941"/>
        <v>0</v>
      </c>
      <c r="FD130" s="326">
        <f t="shared" si="942"/>
        <v>0</v>
      </c>
      <c r="FE130" s="327">
        <f t="shared" si="943"/>
        <v>0</v>
      </c>
      <c r="FF130" s="327">
        <f t="shared" si="944"/>
        <v>0</v>
      </c>
      <c r="FG130" s="329">
        <f t="shared" si="945"/>
        <v>0</v>
      </c>
      <c r="FH130" s="326">
        <f t="shared" si="946"/>
        <v>0</v>
      </c>
      <c r="FI130" s="327">
        <f t="shared" si="947"/>
        <v>0</v>
      </c>
      <c r="FJ130" s="327">
        <f t="shared" si="948"/>
        <v>0</v>
      </c>
      <c r="FK130" s="329">
        <f t="shared" si="949"/>
        <v>0</v>
      </c>
      <c r="FL130" s="326">
        <f t="shared" si="950"/>
        <v>0</v>
      </c>
      <c r="FM130" s="327">
        <f t="shared" si="951"/>
        <v>0</v>
      </c>
      <c r="FN130" s="327">
        <f t="shared" si="952"/>
        <v>0</v>
      </c>
      <c r="FO130" s="329">
        <f t="shared" si="953"/>
        <v>0</v>
      </c>
      <c r="FP130" s="326">
        <f t="shared" si="954"/>
        <v>0</v>
      </c>
      <c r="FQ130" s="327">
        <f t="shared" si="955"/>
        <v>0</v>
      </c>
      <c r="FR130" s="327">
        <f t="shared" si="956"/>
        <v>0</v>
      </c>
      <c r="FS130" s="329">
        <f t="shared" si="957"/>
        <v>0</v>
      </c>
      <c r="FT130" s="326">
        <f t="shared" si="958"/>
        <v>0</v>
      </c>
      <c r="FU130" s="327">
        <f t="shared" si="959"/>
        <v>0</v>
      </c>
      <c r="FV130" s="327">
        <f t="shared" si="960"/>
        <v>0</v>
      </c>
      <c r="FW130" s="329">
        <f t="shared" si="961"/>
        <v>0</v>
      </c>
      <c r="FX130" s="326">
        <f t="shared" si="962"/>
        <v>0</v>
      </c>
      <c r="FY130" s="327">
        <f t="shared" si="963"/>
        <v>0</v>
      </c>
      <c r="FZ130" s="327">
        <f t="shared" si="964"/>
        <v>0</v>
      </c>
      <c r="GA130" s="329">
        <f t="shared" si="965"/>
        <v>0</v>
      </c>
      <c r="GB130" s="326">
        <f t="shared" si="966"/>
        <v>0</v>
      </c>
      <c r="GC130" s="327">
        <f t="shared" si="967"/>
        <v>0</v>
      </c>
      <c r="GD130" s="327">
        <f t="shared" si="968"/>
        <v>0</v>
      </c>
      <c r="GE130" s="329">
        <f t="shared" si="969"/>
        <v>0</v>
      </c>
      <c r="GF130" s="326">
        <f t="shared" si="970"/>
        <v>0</v>
      </c>
      <c r="GG130" s="327">
        <f t="shared" si="971"/>
        <v>0</v>
      </c>
      <c r="GH130" s="327">
        <f t="shared" si="972"/>
        <v>0</v>
      </c>
      <c r="GI130" s="329">
        <f t="shared" si="973"/>
        <v>0</v>
      </c>
      <c r="GJ130" s="326">
        <f t="shared" si="974"/>
        <v>0</v>
      </c>
      <c r="GK130" s="327">
        <f t="shared" si="975"/>
        <v>0</v>
      </c>
      <c r="GL130" s="327">
        <f t="shared" si="976"/>
        <v>0</v>
      </c>
      <c r="GM130" s="329">
        <f t="shared" si="977"/>
        <v>0</v>
      </c>
      <c r="GN130" s="326">
        <f t="shared" si="978"/>
        <v>0</v>
      </c>
      <c r="GO130" s="327">
        <f t="shared" si="979"/>
        <v>0</v>
      </c>
      <c r="GP130" s="327">
        <f t="shared" si="980"/>
        <v>0</v>
      </c>
      <c r="GQ130" s="329">
        <f t="shared" si="981"/>
        <v>0</v>
      </c>
      <c r="GR130" s="326">
        <f t="shared" si="982"/>
        <v>0</v>
      </c>
      <c r="GS130" s="327">
        <f t="shared" si="983"/>
        <v>0</v>
      </c>
      <c r="GT130" s="327">
        <f t="shared" si="984"/>
        <v>0</v>
      </c>
      <c r="GU130" s="329">
        <f t="shared" si="985"/>
        <v>0</v>
      </c>
      <c r="GV130" s="326">
        <f t="shared" si="986"/>
        <v>0</v>
      </c>
      <c r="GW130" s="327">
        <f t="shared" si="987"/>
        <v>0</v>
      </c>
      <c r="GX130" s="327">
        <f t="shared" si="988"/>
        <v>0</v>
      </c>
      <c r="GY130" s="329">
        <f t="shared" si="989"/>
        <v>0</v>
      </c>
      <c r="GZ130" s="326">
        <f t="shared" si="990"/>
        <v>0</v>
      </c>
      <c r="HA130" s="327">
        <f t="shared" si="991"/>
        <v>0</v>
      </c>
      <c r="HB130" s="327">
        <f t="shared" si="992"/>
        <v>0</v>
      </c>
      <c r="HC130" s="329">
        <f t="shared" si="993"/>
        <v>0</v>
      </c>
      <c r="HD130" s="326">
        <f t="shared" si="994"/>
        <v>0</v>
      </c>
      <c r="HE130" s="327">
        <f t="shared" si="995"/>
        <v>0</v>
      </c>
      <c r="HF130" s="327">
        <f t="shared" si="996"/>
        <v>0</v>
      </c>
      <c r="HG130" s="329">
        <f t="shared" si="997"/>
        <v>0</v>
      </c>
      <c r="HI130" s="330">
        <f t="shared" si="998"/>
        <v>0</v>
      </c>
      <c r="HJ130" s="331">
        <f t="shared" si="998"/>
        <v>0</v>
      </c>
      <c r="HK130" s="331">
        <f t="shared" si="999"/>
        <v>0</v>
      </c>
    </row>
    <row r="131" spans="1:219" ht="15.75" thickBot="1" x14ac:dyDescent="0.3">
      <c r="A131" s="252" t="str">
        <f t="shared" ref="A131:D131" si="1112">IF(A62=0, "", A62)</f>
        <v/>
      </c>
      <c r="B131" s="253" t="str">
        <f t="shared" si="1112"/>
        <v/>
      </c>
      <c r="C131" s="252" t="str">
        <f t="shared" si="1112"/>
        <v/>
      </c>
      <c r="D131" s="252" t="str">
        <f t="shared" si="1112"/>
        <v/>
      </c>
      <c r="E131" s="322">
        <f t="shared" si="1001"/>
        <v>0</v>
      </c>
      <c r="F131" s="322">
        <f t="shared" si="1030"/>
        <v>0</v>
      </c>
      <c r="G131" s="323">
        <f t="shared" si="1002"/>
        <v>0</v>
      </c>
      <c r="H131" s="324">
        <f t="shared" si="1003"/>
        <v>0</v>
      </c>
      <c r="I131" s="322">
        <f t="shared" si="1031"/>
        <v>0</v>
      </c>
      <c r="J131" s="322">
        <f t="shared" si="1032"/>
        <v>0</v>
      </c>
      <c r="K131" s="325">
        <f t="shared" si="1033"/>
        <v>0</v>
      </c>
      <c r="L131" s="326">
        <f t="shared" si="1094"/>
        <v>0</v>
      </c>
      <c r="M131" s="327">
        <f t="shared" si="1034"/>
        <v>0</v>
      </c>
      <c r="N131" s="327">
        <f t="shared" si="1035"/>
        <v>0</v>
      </c>
      <c r="O131" s="327">
        <f t="shared" si="1036"/>
        <v>0</v>
      </c>
      <c r="P131" s="326">
        <f t="shared" si="1004"/>
        <v>0</v>
      </c>
      <c r="Q131" s="327">
        <f t="shared" si="1037"/>
        <v>0</v>
      </c>
      <c r="R131" s="327">
        <f t="shared" si="1038"/>
        <v>0</v>
      </c>
      <c r="S131" s="327">
        <f t="shared" si="1039"/>
        <v>0</v>
      </c>
      <c r="T131" s="326">
        <f t="shared" si="1005"/>
        <v>0</v>
      </c>
      <c r="U131" s="327">
        <f t="shared" si="1040"/>
        <v>0</v>
      </c>
      <c r="V131" s="327">
        <f t="shared" si="1041"/>
        <v>0</v>
      </c>
      <c r="W131" s="327">
        <f t="shared" si="1042"/>
        <v>0</v>
      </c>
      <c r="X131" s="326">
        <f t="shared" si="1006"/>
        <v>0</v>
      </c>
      <c r="Y131" s="327">
        <f t="shared" si="1043"/>
        <v>0</v>
      </c>
      <c r="Z131" s="327">
        <f t="shared" si="1044"/>
        <v>0</v>
      </c>
      <c r="AA131" s="327">
        <f t="shared" si="1045"/>
        <v>0</v>
      </c>
      <c r="AB131" s="326">
        <f t="shared" si="1007"/>
        <v>0</v>
      </c>
      <c r="AC131" s="327">
        <f t="shared" si="1046"/>
        <v>0</v>
      </c>
      <c r="AD131" s="327">
        <f t="shared" si="1047"/>
        <v>0</v>
      </c>
      <c r="AE131" s="327">
        <f t="shared" si="1048"/>
        <v>0</v>
      </c>
      <c r="AF131" s="326">
        <f t="shared" si="1008"/>
        <v>0</v>
      </c>
      <c r="AG131" s="327">
        <f t="shared" si="1049"/>
        <v>0</v>
      </c>
      <c r="AH131" s="327">
        <f t="shared" si="1050"/>
        <v>0</v>
      </c>
      <c r="AI131" s="329">
        <f t="shared" si="1051"/>
        <v>0</v>
      </c>
      <c r="AJ131" s="326">
        <f t="shared" si="1009"/>
        <v>0</v>
      </c>
      <c r="AK131" s="327">
        <f t="shared" si="1052"/>
        <v>0</v>
      </c>
      <c r="AL131" s="327">
        <f t="shared" si="1053"/>
        <v>0</v>
      </c>
      <c r="AM131" s="329">
        <f t="shared" si="1054"/>
        <v>0</v>
      </c>
      <c r="AN131" s="326">
        <f t="shared" si="1010"/>
        <v>0</v>
      </c>
      <c r="AO131" s="327">
        <f t="shared" si="1055"/>
        <v>0</v>
      </c>
      <c r="AP131" s="327">
        <f t="shared" si="1056"/>
        <v>0</v>
      </c>
      <c r="AQ131" s="329">
        <f t="shared" si="1057"/>
        <v>0</v>
      </c>
      <c r="AR131" s="326">
        <f t="shared" si="1011"/>
        <v>0</v>
      </c>
      <c r="AS131" s="327">
        <f t="shared" si="1058"/>
        <v>0</v>
      </c>
      <c r="AT131" s="327">
        <f t="shared" si="1059"/>
        <v>0</v>
      </c>
      <c r="AU131" s="329">
        <f t="shared" si="1060"/>
        <v>0</v>
      </c>
      <c r="AV131" s="326">
        <f t="shared" si="1012"/>
        <v>0</v>
      </c>
      <c r="AW131" s="327">
        <f t="shared" si="1061"/>
        <v>0</v>
      </c>
      <c r="AX131" s="327">
        <f t="shared" si="1062"/>
        <v>0</v>
      </c>
      <c r="AY131" s="329">
        <f t="shared" si="1063"/>
        <v>0</v>
      </c>
      <c r="AZ131" s="326">
        <f t="shared" si="1013"/>
        <v>0</v>
      </c>
      <c r="BA131" s="327">
        <f t="shared" si="1064"/>
        <v>0</v>
      </c>
      <c r="BB131" s="327">
        <f t="shared" si="1065"/>
        <v>0</v>
      </c>
      <c r="BC131" s="329">
        <f t="shared" si="1066"/>
        <v>0</v>
      </c>
      <c r="BD131" s="326">
        <f t="shared" si="1014"/>
        <v>0</v>
      </c>
      <c r="BE131" s="327">
        <f t="shared" si="1067"/>
        <v>0</v>
      </c>
      <c r="BF131" s="327">
        <f t="shared" si="1068"/>
        <v>0</v>
      </c>
      <c r="BG131" s="329">
        <f t="shared" si="1069"/>
        <v>0</v>
      </c>
      <c r="BH131" s="326">
        <f t="shared" si="1015"/>
        <v>0</v>
      </c>
      <c r="BI131" s="327">
        <f t="shared" si="1070"/>
        <v>0</v>
      </c>
      <c r="BJ131" s="327">
        <f t="shared" si="1071"/>
        <v>0</v>
      </c>
      <c r="BK131" s="329">
        <f t="shared" si="1072"/>
        <v>0</v>
      </c>
      <c r="BL131" s="326">
        <f t="shared" si="1016"/>
        <v>0</v>
      </c>
      <c r="BM131" s="327">
        <f t="shared" si="1073"/>
        <v>0</v>
      </c>
      <c r="BN131" s="327">
        <f t="shared" si="1074"/>
        <v>0</v>
      </c>
      <c r="BO131" s="329">
        <f t="shared" si="1075"/>
        <v>0</v>
      </c>
      <c r="BP131" s="326">
        <f t="shared" si="1017"/>
        <v>0</v>
      </c>
      <c r="BQ131" s="327">
        <f t="shared" si="1076"/>
        <v>0</v>
      </c>
      <c r="BR131" s="327">
        <f t="shared" si="1077"/>
        <v>0</v>
      </c>
      <c r="BS131" s="329">
        <f t="shared" si="1078"/>
        <v>0</v>
      </c>
      <c r="BT131" s="326">
        <f t="shared" si="1018"/>
        <v>0</v>
      </c>
      <c r="BU131" s="327">
        <f t="shared" si="1079"/>
        <v>0</v>
      </c>
      <c r="BV131" s="327">
        <f t="shared" si="1080"/>
        <v>0</v>
      </c>
      <c r="BW131" s="329">
        <f t="shared" si="1081"/>
        <v>0</v>
      </c>
      <c r="BX131" s="326">
        <f t="shared" si="1019"/>
        <v>0</v>
      </c>
      <c r="BY131" s="327">
        <f t="shared" si="1082"/>
        <v>0</v>
      </c>
      <c r="BZ131" s="327">
        <f t="shared" si="1083"/>
        <v>0</v>
      </c>
      <c r="CA131" s="329">
        <f t="shared" si="1084"/>
        <v>0</v>
      </c>
      <c r="CB131" s="326">
        <f t="shared" si="1020"/>
        <v>0</v>
      </c>
      <c r="CC131" s="327">
        <f t="shared" si="1085"/>
        <v>0</v>
      </c>
      <c r="CD131" s="327">
        <f t="shared" si="1086"/>
        <v>0</v>
      </c>
      <c r="CE131" s="329">
        <f t="shared" si="1087"/>
        <v>0</v>
      </c>
      <c r="CF131" s="326">
        <f t="shared" si="1021"/>
        <v>0</v>
      </c>
      <c r="CG131" s="327">
        <f t="shared" si="1088"/>
        <v>0</v>
      </c>
      <c r="CH131" s="327">
        <f t="shared" si="1089"/>
        <v>0</v>
      </c>
      <c r="CI131" s="329">
        <f t="shared" si="1090"/>
        <v>0</v>
      </c>
      <c r="CJ131" s="326">
        <f t="shared" si="870"/>
        <v>0</v>
      </c>
      <c r="CK131" s="327">
        <f t="shared" si="1022"/>
        <v>0</v>
      </c>
      <c r="CL131" s="327">
        <f t="shared" si="872"/>
        <v>0</v>
      </c>
      <c r="CM131" s="329">
        <f t="shared" si="873"/>
        <v>0</v>
      </c>
      <c r="CN131" s="326">
        <f t="shared" si="870"/>
        <v>0</v>
      </c>
      <c r="CO131" s="327">
        <f t="shared" si="1023"/>
        <v>0</v>
      </c>
      <c r="CP131" s="327">
        <f t="shared" si="876"/>
        <v>0</v>
      </c>
      <c r="CQ131" s="329">
        <f t="shared" si="877"/>
        <v>0</v>
      </c>
      <c r="CR131" s="326">
        <f t="shared" si="870"/>
        <v>0</v>
      </c>
      <c r="CS131" s="327">
        <f t="shared" si="1024"/>
        <v>0</v>
      </c>
      <c r="CT131" s="327">
        <f t="shared" si="880"/>
        <v>0</v>
      </c>
      <c r="CU131" s="329">
        <f t="shared" si="881"/>
        <v>0</v>
      </c>
      <c r="CV131" s="326">
        <f t="shared" si="870"/>
        <v>0</v>
      </c>
      <c r="CW131" s="327">
        <f t="shared" si="1025"/>
        <v>0</v>
      </c>
      <c r="CX131" s="327">
        <f t="shared" si="884"/>
        <v>0</v>
      </c>
      <c r="CY131" s="329">
        <f t="shared" si="885"/>
        <v>0</v>
      </c>
      <c r="CZ131" s="326">
        <f t="shared" si="870"/>
        <v>0</v>
      </c>
      <c r="DA131" s="327">
        <f t="shared" si="1026"/>
        <v>0</v>
      </c>
      <c r="DB131" s="327">
        <f t="shared" si="888"/>
        <v>0</v>
      </c>
      <c r="DC131" s="329">
        <f t="shared" si="889"/>
        <v>0</v>
      </c>
      <c r="DD131" s="326">
        <f t="shared" ref="DD131" si="1113">DD62</f>
        <v>0</v>
      </c>
      <c r="DE131" s="327">
        <f t="shared" si="891"/>
        <v>0</v>
      </c>
      <c r="DF131" s="327">
        <f t="shared" si="892"/>
        <v>0</v>
      </c>
      <c r="DG131" s="329">
        <f t="shared" si="893"/>
        <v>0</v>
      </c>
      <c r="DH131" s="326">
        <f t="shared" ref="DH131" si="1114">DH62</f>
        <v>0</v>
      </c>
      <c r="DI131" s="327">
        <f t="shared" si="895"/>
        <v>0</v>
      </c>
      <c r="DJ131" s="327">
        <f t="shared" si="896"/>
        <v>0</v>
      </c>
      <c r="DK131" s="329">
        <f t="shared" si="897"/>
        <v>0</v>
      </c>
      <c r="DL131" s="326">
        <f t="shared" si="898"/>
        <v>0</v>
      </c>
      <c r="DM131" s="327">
        <f t="shared" si="899"/>
        <v>0</v>
      </c>
      <c r="DN131" s="327">
        <f t="shared" si="900"/>
        <v>0</v>
      </c>
      <c r="DO131" s="329">
        <f t="shared" si="901"/>
        <v>0</v>
      </c>
      <c r="DP131" s="326">
        <f t="shared" si="902"/>
        <v>0</v>
      </c>
      <c r="DQ131" s="327">
        <f t="shared" si="903"/>
        <v>0</v>
      </c>
      <c r="DR131" s="327">
        <f t="shared" si="904"/>
        <v>0</v>
      </c>
      <c r="DS131" s="329">
        <f t="shared" si="905"/>
        <v>0</v>
      </c>
      <c r="DT131" s="326">
        <f t="shared" si="906"/>
        <v>0</v>
      </c>
      <c r="DU131" s="327">
        <f t="shared" si="907"/>
        <v>0</v>
      </c>
      <c r="DV131" s="327">
        <f t="shared" si="908"/>
        <v>0</v>
      </c>
      <c r="DW131" s="329">
        <f t="shared" si="909"/>
        <v>0</v>
      </c>
      <c r="DX131" s="326">
        <f t="shared" si="910"/>
        <v>0</v>
      </c>
      <c r="DY131" s="327">
        <f t="shared" si="911"/>
        <v>0</v>
      </c>
      <c r="DZ131" s="327">
        <f t="shared" si="912"/>
        <v>0</v>
      </c>
      <c r="EA131" s="329">
        <f t="shared" si="913"/>
        <v>0</v>
      </c>
      <c r="EB131" s="326">
        <f t="shared" si="914"/>
        <v>0</v>
      </c>
      <c r="EC131" s="327">
        <f t="shared" si="915"/>
        <v>0</v>
      </c>
      <c r="ED131" s="327">
        <f t="shared" si="916"/>
        <v>0</v>
      </c>
      <c r="EE131" s="329">
        <f t="shared" si="917"/>
        <v>0</v>
      </c>
      <c r="EF131" s="326">
        <f t="shared" si="918"/>
        <v>0</v>
      </c>
      <c r="EG131" s="327">
        <f t="shared" si="919"/>
        <v>0</v>
      </c>
      <c r="EH131" s="327">
        <f t="shared" si="920"/>
        <v>0</v>
      </c>
      <c r="EI131" s="329">
        <f t="shared" si="921"/>
        <v>0</v>
      </c>
      <c r="EJ131" s="326">
        <f t="shared" si="922"/>
        <v>0</v>
      </c>
      <c r="EK131" s="327">
        <f t="shared" si="923"/>
        <v>0</v>
      </c>
      <c r="EL131" s="327">
        <f t="shared" si="924"/>
        <v>0</v>
      </c>
      <c r="EM131" s="329">
        <f t="shared" si="925"/>
        <v>0</v>
      </c>
      <c r="EN131" s="326">
        <f t="shared" si="926"/>
        <v>0</v>
      </c>
      <c r="EO131" s="327">
        <f t="shared" si="927"/>
        <v>0</v>
      </c>
      <c r="EP131" s="327">
        <f t="shared" si="928"/>
        <v>0</v>
      </c>
      <c r="EQ131" s="329">
        <f t="shared" si="929"/>
        <v>0</v>
      </c>
      <c r="ER131" s="326">
        <f t="shared" si="930"/>
        <v>0</v>
      </c>
      <c r="ES131" s="327">
        <f t="shared" si="931"/>
        <v>0</v>
      </c>
      <c r="ET131" s="327">
        <f t="shared" si="932"/>
        <v>0</v>
      </c>
      <c r="EU131" s="329">
        <f t="shared" si="933"/>
        <v>0</v>
      </c>
      <c r="EV131" s="326">
        <f t="shared" si="934"/>
        <v>0</v>
      </c>
      <c r="EW131" s="327">
        <f t="shared" si="935"/>
        <v>0</v>
      </c>
      <c r="EX131" s="327">
        <f t="shared" si="936"/>
        <v>0</v>
      </c>
      <c r="EY131" s="329">
        <f t="shared" si="937"/>
        <v>0</v>
      </c>
      <c r="EZ131" s="326">
        <f t="shared" si="938"/>
        <v>0</v>
      </c>
      <c r="FA131" s="327">
        <f t="shared" si="939"/>
        <v>0</v>
      </c>
      <c r="FB131" s="327">
        <f t="shared" si="940"/>
        <v>0</v>
      </c>
      <c r="FC131" s="329">
        <f t="shared" si="941"/>
        <v>0</v>
      </c>
      <c r="FD131" s="326">
        <f t="shared" si="942"/>
        <v>0</v>
      </c>
      <c r="FE131" s="327">
        <f t="shared" si="943"/>
        <v>0</v>
      </c>
      <c r="FF131" s="327">
        <f t="shared" si="944"/>
        <v>0</v>
      </c>
      <c r="FG131" s="329">
        <f t="shared" si="945"/>
        <v>0</v>
      </c>
      <c r="FH131" s="326">
        <f t="shared" si="946"/>
        <v>0</v>
      </c>
      <c r="FI131" s="327">
        <f t="shared" si="947"/>
        <v>0</v>
      </c>
      <c r="FJ131" s="327">
        <f t="shared" si="948"/>
        <v>0</v>
      </c>
      <c r="FK131" s="329">
        <f t="shared" si="949"/>
        <v>0</v>
      </c>
      <c r="FL131" s="326">
        <f t="shared" si="950"/>
        <v>0</v>
      </c>
      <c r="FM131" s="327">
        <f t="shared" si="951"/>
        <v>0</v>
      </c>
      <c r="FN131" s="327">
        <f t="shared" si="952"/>
        <v>0</v>
      </c>
      <c r="FO131" s="329">
        <f t="shared" si="953"/>
        <v>0</v>
      </c>
      <c r="FP131" s="326">
        <f t="shared" si="954"/>
        <v>0</v>
      </c>
      <c r="FQ131" s="327">
        <f t="shared" si="955"/>
        <v>0</v>
      </c>
      <c r="FR131" s="327">
        <f t="shared" si="956"/>
        <v>0</v>
      </c>
      <c r="FS131" s="329">
        <f t="shared" si="957"/>
        <v>0</v>
      </c>
      <c r="FT131" s="326">
        <f t="shared" si="958"/>
        <v>0</v>
      </c>
      <c r="FU131" s="327">
        <f t="shared" si="959"/>
        <v>0</v>
      </c>
      <c r="FV131" s="327">
        <f t="shared" si="960"/>
        <v>0</v>
      </c>
      <c r="FW131" s="329">
        <f t="shared" si="961"/>
        <v>0</v>
      </c>
      <c r="FX131" s="326">
        <f t="shared" si="962"/>
        <v>0</v>
      </c>
      <c r="FY131" s="327">
        <f t="shared" si="963"/>
        <v>0</v>
      </c>
      <c r="FZ131" s="327">
        <f t="shared" si="964"/>
        <v>0</v>
      </c>
      <c r="GA131" s="329">
        <f t="shared" si="965"/>
        <v>0</v>
      </c>
      <c r="GB131" s="326">
        <f t="shared" si="966"/>
        <v>0</v>
      </c>
      <c r="GC131" s="327">
        <f t="shared" si="967"/>
        <v>0</v>
      </c>
      <c r="GD131" s="327">
        <f t="shared" si="968"/>
        <v>0</v>
      </c>
      <c r="GE131" s="329">
        <f t="shared" si="969"/>
        <v>0</v>
      </c>
      <c r="GF131" s="326">
        <f t="shared" si="970"/>
        <v>0</v>
      </c>
      <c r="GG131" s="327">
        <f t="shared" si="971"/>
        <v>0</v>
      </c>
      <c r="GH131" s="327">
        <f t="shared" si="972"/>
        <v>0</v>
      </c>
      <c r="GI131" s="329">
        <f t="shared" si="973"/>
        <v>0</v>
      </c>
      <c r="GJ131" s="326">
        <f t="shared" si="974"/>
        <v>0</v>
      </c>
      <c r="GK131" s="327">
        <f t="shared" si="975"/>
        <v>0</v>
      </c>
      <c r="GL131" s="327">
        <f t="shared" si="976"/>
        <v>0</v>
      </c>
      <c r="GM131" s="329">
        <f t="shared" si="977"/>
        <v>0</v>
      </c>
      <c r="GN131" s="326">
        <f t="shared" si="978"/>
        <v>0</v>
      </c>
      <c r="GO131" s="327">
        <f t="shared" si="979"/>
        <v>0</v>
      </c>
      <c r="GP131" s="327">
        <f t="shared" si="980"/>
        <v>0</v>
      </c>
      <c r="GQ131" s="329">
        <f t="shared" si="981"/>
        <v>0</v>
      </c>
      <c r="GR131" s="326">
        <f t="shared" si="982"/>
        <v>0</v>
      </c>
      <c r="GS131" s="327">
        <f t="shared" si="983"/>
        <v>0</v>
      </c>
      <c r="GT131" s="327">
        <f t="shared" si="984"/>
        <v>0</v>
      </c>
      <c r="GU131" s="329">
        <f t="shared" si="985"/>
        <v>0</v>
      </c>
      <c r="GV131" s="326">
        <f t="shared" si="986"/>
        <v>0</v>
      </c>
      <c r="GW131" s="327">
        <f t="shared" si="987"/>
        <v>0</v>
      </c>
      <c r="GX131" s="327">
        <f t="shared" si="988"/>
        <v>0</v>
      </c>
      <c r="GY131" s="329">
        <f t="shared" si="989"/>
        <v>0</v>
      </c>
      <c r="GZ131" s="326">
        <f t="shared" si="990"/>
        <v>0</v>
      </c>
      <c r="HA131" s="327">
        <f t="shared" si="991"/>
        <v>0</v>
      </c>
      <c r="HB131" s="327">
        <f t="shared" si="992"/>
        <v>0</v>
      </c>
      <c r="HC131" s="329">
        <f t="shared" si="993"/>
        <v>0</v>
      </c>
      <c r="HD131" s="326">
        <f t="shared" si="994"/>
        <v>0</v>
      </c>
      <c r="HE131" s="327">
        <f t="shared" si="995"/>
        <v>0</v>
      </c>
      <c r="HF131" s="327">
        <f t="shared" si="996"/>
        <v>0</v>
      </c>
      <c r="HG131" s="329">
        <f t="shared" si="997"/>
        <v>0</v>
      </c>
      <c r="HI131" s="330">
        <f t="shared" si="998"/>
        <v>0</v>
      </c>
      <c r="HJ131" s="331">
        <f t="shared" si="998"/>
        <v>0</v>
      </c>
      <c r="HK131" s="331">
        <f t="shared" si="999"/>
        <v>0</v>
      </c>
    </row>
    <row r="132" spans="1:219" hidden="1" x14ac:dyDescent="0.25">
      <c r="A132" s="252" t="str">
        <f t="shared" ref="A132:D132" si="1115">IF(A63=0, "", A63)</f>
        <v/>
      </c>
      <c r="B132" s="253" t="str">
        <f t="shared" si="1115"/>
        <v/>
      </c>
      <c r="C132" s="252" t="str">
        <f t="shared" si="1115"/>
        <v/>
      </c>
      <c r="D132" s="252" t="str">
        <f t="shared" si="1115"/>
        <v/>
      </c>
      <c r="E132" s="322">
        <f t="shared" si="1001"/>
        <v>0</v>
      </c>
      <c r="F132" s="322">
        <f t="shared" si="1030"/>
        <v>0</v>
      </c>
      <c r="G132" s="323">
        <f t="shared" si="1002"/>
        <v>0</v>
      </c>
      <c r="H132" s="324">
        <f t="shared" si="1003"/>
        <v>0</v>
      </c>
      <c r="I132" s="322">
        <f t="shared" si="1031"/>
        <v>0</v>
      </c>
      <c r="J132" s="322">
        <f t="shared" si="1032"/>
        <v>0</v>
      </c>
      <c r="K132" s="325">
        <f t="shared" si="1033"/>
        <v>0</v>
      </c>
      <c r="L132" s="326">
        <f t="shared" si="1094"/>
        <v>0</v>
      </c>
      <c r="M132" s="327">
        <f t="shared" si="1034"/>
        <v>0</v>
      </c>
      <c r="N132" s="327">
        <f t="shared" si="1035"/>
        <v>0</v>
      </c>
      <c r="O132" s="327">
        <f t="shared" si="1036"/>
        <v>0</v>
      </c>
      <c r="P132" s="326">
        <f t="shared" si="1004"/>
        <v>0</v>
      </c>
      <c r="Q132" s="327">
        <f t="shared" si="1037"/>
        <v>0</v>
      </c>
      <c r="R132" s="327">
        <f t="shared" si="1038"/>
        <v>0</v>
      </c>
      <c r="S132" s="327">
        <f t="shared" si="1039"/>
        <v>0</v>
      </c>
      <c r="T132" s="326">
        <f t="shared" si="1005"/>
        <v>0</v>
      </c>
      <c r="U132" s="327">
        <f t="shared" si="1040"/>
        <v>0</v>
      </c>
      <c r="V132" s="327">
        <f t="shared" si="1041"/>
        <v>0</v>
      </c>
      <c r="W132" s="327">
        <f t="shared" si="1042"/>
        <v>0</v>
      </c>
      <c r="X132" s="326">
        <f t="shared" si="1006"/>
        <v>0</v>
      </c>
      <c r="Y132" s="327">
        <f t="shared" si="1043"/>
        <v>0</v>
      </c>
      <c r="Z132" s="327">
        <f t="shared" si="1044"/>
        <v>0</v>
      </c>
      <c r="AA132" s="327">
        <f t="shared" si="1045"/>
        <v>0</v>
      </c>
      <c r="AB132" s="326">
        <f t="shared" si="1007"/>
        <v>0</v>
      </c>
      <c r="AC132" s="327">
        <f t="shared" si="1046"/>
        <v>0</v>
      </c>
      <c r="AD132" s="327">
        <f t="shared" si="1047"/>
        <v>0</v>
      </c>
      <c r="AE132" s="327">
        <f t="shared" si="1048"/>
        <v>0</v>
      </c>
      <c r="AF132" s="326">
        <f t="shared" si="1008"/>
        <v>0</v>
      </c>
      <c r="AG132" s="327">
        <f t="shared" si="1049"/>
        <v>0</v>
      </c>
      <c r="AH132" s="327">
        <f t="shared" si="1050"/>
        <v>0</v>
      </c>
      <c r="AI132" s="329">
        <f t="shared" si="1051"/>
        <v>0</v>
      </c>
      <c r="AJ132" s="326">
        <f t="shared" si="1009"/>
        <v>0</v>
      </c>
      <c r="AK132" s="327">
        <f t="shared" si="1052"/>
        <v>0</v>
      </c>
      <c r="AL132" s="327">
        <f t="shared" si="1053"/>
        <v>0</v>
      </c>
      <c r="AM132" s="329">
        <f t="shared" si="1054"/>
        <v>0</v>
      </c>
      <c r="AN132" s="326">
        <f t="shared" si="1010"/>
        <v>0</v>
      </c>
      <c r="AO132" s="327">
        <f t="shared" si="1055"/>
        <v>0</v>
      </c>
      <c r="AP132" s="327">
        <f t="shared" si="1056"/>
        <v>0</v>
      </c>
      <c r="AQ132" s="329">
        <f t="shared" si="1057"/>
        <v>0</v>
      </c>
      <c r="AR132" s="326">
        <f t="shared" si="1011"/>
        <v>0</v>
      </c>
      <c r="AS132" s="327">
        <f t="shared" si="1058"/>
        <v>0</v>
      </c>
      <c r="AT132" s="327">
        <f t="shared" si="1059"/>
        <v>0</v>
      </c>
      <c r="AU132" s="329">
        <f t="shared" si="1060"/>
        <v>0</v>
      </c>
      <c r="AV132" s="326">
        <f t="shared" si="1012"/>
        <v>0</v>
      </c>
      <c r="AW132" s="327">
        <f t="shared" si="1061"/>
        <v>0</v>
      </c>
      <c r="AX132" s="327">
        <f t="shared" si="1062"/>
        <v>0</v>
      </c>
      <c r="AY132" s="329">
        <f t="shared" si="1063"/>
        <v>0</v>
      </c>
      <c r="AZ132" s="326">
        <f t="shared" si="1013"/>
        <v>0</v>
      </c>
      <c r="BA132" s="327">
        <f t="shared" si="1064"/>
        <v>0</v>
      </c>
      <c r="BB132" s="327">
        <f t="shared" si="1065"/>
        <v>0</v>
      </c>
      <c r="BC132" s="329">
        <f t="shared" si="1066"/>
        <v>0</v>
      </c>
      <c r="BD132" s="326">
        <f t="shared" si="1014"/>
        <v>0</v>
      </c>
      <c r="BE132" s="327">
        <f t="shared" si="1067"/>
        <v>0</v>
      </c>
      <c r="BF132" s="327">
        <f t="shared" si="1068"/>
        <v>0</v>
      </c>
      <c r="BG132" s="329">
        <f t="shared" si="1069"/>
        <v>0</v>
      </c>
      <c r="BH132" s="326">
        <f t="shared" si="1015"/>
        <v>0</v>
      </c>
      <c r="BI132" s="327">
        <f t="shared" si="1070"/>
        <v>0</v>
      </c>
      <c r="BJ132" s="327">
        <f t="shared" si="1071"/>
        <v>0</v>
      </c>
      <c r="BK132" s="329">
        <f t="shared" si="1072"/>
        <v>0</v>
      </c>
      <c r="BL132" s="326">
        <f t="shared" si="1016"/>
        <v>0</v>
      </c>
      <c r="BM132" s="327">
        <f t="shared" si="1073"/>
        <v>0</v>
      </c>
      <c r="BN132" s="327">
        <f t="shared" si="1074"/>
        <v>0</v>
      </c>
      <c r="BO132" s="329">
        <f t="shared" si="1075"/>
        <v>0</v>
      </c>
      <c r="BP132" s="326">
        <f t="shared" si="1017"/>
        <v>0</v>
      </c>
      <c r="BQ132" s="327">
        <f t="shared" si="1076"/>
        <v>0</v>
      </c>
      <c r="BR132" s="327">
        <f t="shared" si="1077"/>
        <v>0</v>
      </c>
      <c r="BS132" s="329">
        <f t="shared" si="1078"/>
        <v>0</v>
      </c>
      <c r="BT132" s="326">
        <f t="shared" si="1018"/>
        <v>0</v>
      </c>
      <c r="BU132" s="327">
        <f t="shared" si="1079"/>
        <v>0</v>
      </c>
      <c r="BV132" s="327">
        <f t="shared" si="1080"/>
        <v>0</v>
      </c>
      <c r="BW132" s="329">
        <f t="shared" si="1081"/>
        <v>0</v>
      </c>
      <c r="BX132" s="326">
        <f t="shared" si="1019"/>
        <v>0</v>
      </c>
      <c r="BY132" s="327">
        <f t="shared" si="1082"/>
        <v>0</v>
      </c>
      <c r="BZ132" s="327">
        <f t="shared" si="1083"/>
        <v>0</v>
      </c>
      <c r="CA132" s="329">
        <f t="shared" si="1084"/>
        <v>0</v>
      </c>
      <c r="CB132" s="326">
        <f t="shared" si="1020"/>
        <v>0</v>
      </c>
      <c r="CC132" s="327">
        <f t="shared" si="1085"/>
        <v>0</v>
      </c>
      <c r="CD132" s="327">
        <f t="shared" si="1086"/>
        <v>0</v>
      </c>
      <c r="CE132" s="329">
        <f t="shared" si="1087"/>
        <v>0</v>
      </c>
      <c r="CF132" s="326">
        <f t="shared" si="1021"/>
        <v>0</v>
      </c>
      <c r="CG132" s="327">
        <f t="shared" si="1088"/>
        <v>0</v>
      </c>
      <c r="CH132" s="327">
        <f t="shared" si="1089"/>
        <v>0</v>
      </c>
      <c r="CI132" s="329">
        <f t="shared" si="1090"/>
        <v>0</v>
      </c>
      <c r="CJ132" s="326">
        <f t="shared" si="870"/>
        <v>0</v>
      </c>
      <c r="CK132" s="327">
        <f t="shared" si="1022"/>
        <v>0</v>
      </c>
      <c r="CL132" s="327">
        <f t="shared" si="872"/>
        <v>0</v>
      </c>
      <c r="CM132" s="329">
        <f t="shared" si="873"/>
        <v>0</v>
      </c>
      <c r="CN132" s="326">
        <f t="shared" si="870"/>
        <v>0</v>
      </c>
      <c r="CO132" s="327">
        <f t="shared" si="1023"/>
        <v>0</v>
      </c>
      <c r="CP132" s="327">
        <f t="shared" si="876"/>
        <v>0</v>
      </c>
      <c r="CQ132" s="329">
        <f t="shared" si="877"/>
        <v>0</v>
      </c>
      <c r="CR132" s="326">
        <f t="shared" si="870"/>
        <v>0</v>
      </c>
      <c r="CS132" s="327">
        <f t="shared" si="1024"/>
        <v>0</v>
      </c>
      <c r="CT132" s="327">
        <f t="shared" si="880"/>
        <v>0</v>
      </c>
      <c r="CU132" s="329">
        <f t="shared" si="881"/>
        <v>0</v>
      </c>
      <c r="CV132" s="326">
        <f t="shared" si="870"/>
        <v>0</v>
      </c>
      <c r="CW132" s="327">
        <f t="shared" si="1025"/>
        <v>0</v>
      </c>
      <c r="CX132" s="327">
        <f t="shared" si="884"/>
        <v>0</v>
      </c>
      <c r="CY132" s="329">
        <f t="shared" si="885"/>
        <v>0</v>
      </c>
      <c r="CZ132" s="326">
        <f t="shared" si="870"/>
        <v>0</v>
      </c>
      <c r="DA132" s="327">
        <f t="shared" si="1026"/>
        <v>0</v>
      </c>
      <c r="DB132" s="327">
        <f t="shared" si="888"/>
        <v>0</v>
      </c>
      <c r="DC132" s="329">
        <f t="shared" si="889"/>
        <v>0</v>
      </c>
      <c r="DD132" s="326">
        <f t="shared" ref="DD132" si="1116">DD63</f>
        <v>0</v>
      </c>
      <c r="DE132" s="327">
        <f t="shared" si="891"/>
        <v>0</v>
      </c>
      <c r="DF132" s="327">
        <f t="shared" si="892"/>
        <v>0</v>
      </c>
      <c r="DG132" s="329">
        <f t="shared" si="893"/>
        <v>0</v>
      </c>
      <c r="DH132" s="326">
        <f t="shared" ref="DH132" si="1117">DH63</f>
        <v>0</v>
      </c>
      <c r="DI132" s="327">
        <f t="shared" si="895"/>
        <v>0</v>
      </c>
      <c r="DJ132" s="327">
        <f t="shared" si="896"/>
        <v>0</v>
      </c>
      <c r="DK132" s="329">
        <f t="shared" si="897"/>
        <v>0</v>
      </c>
      <c r="DL132" s="326">
        <f t="shared" si="898"/>
        <v>0</v>
      </c>
      <c r="DM132" s="327">
        <f t="shared" si="899"/>
        <v>0</v>
      </c>
      <c r="DN132" s="327">
        <f t="shared" si="900"/>
        <v>0</v>
      </c>
      <c r="DO132" s="329">
        <f t="shared" si="901"/>
        <v>0</v>
      </c>
      <c r="DP132" s="326">
        <f t="shared" si="902"/>
        <v>0</v>
      </c>
      <c r="DQ132" s="327">
        <f t="shared" si="903"/>
        <v>0</v>
      </c>
      <c r="DR132" s="327">
        <f t="shared" si="904"/>
        <v>0</v>
      </c>
      <c r="DS132" s="329">
        <f t="shared" si="905"/>
        <v>0</v>
      </c>
      <c r="DT132" s="326">
        <f t="shared" si="906"/>
        <v>0</v>
      </c>
      <c r="DU132" s="327">
        <f t="shared" si="907"/>
        <v>0</v>
      </c>
      <c r="DV132" s="327">
        <f t="shared" si="908"/>
        <v>0</v>
      </c>
      <c r="DW132" s="329">
        <f t="shared" si="909"/>
        <v>0</v>
      </c>
      <c r="DX132" s="326">
        <f t="shared" si="910"/>
        <v>0</v>
      </c>
      <c r="DY132" s="327">
        <f t="shared" si="911"/>
        <v>0</v>
      </c>
      <c r="DZ132" s="327">
        <f t="shared" si="912"/>
        <v>0</v>
      </c>
      <c r="EA132" s="329">
        <f t="shared" si="913"/>
        <v>0</v>
      </c>
      <c r="EB132" s="326">
        <f t="shared" si="914"/>
        <v>0</v>
      </c>
      <c r="EC132" s="327">
        <f t="shared" si="915"/>
        <v>0</v>
      </c>
      <c r="ED132" s="327">
        <f t="shared" si="916"/>
        <v>0</v>
      </c>
      <c r="EE132" s="329">
        <f t="shared" si="917"/>
        <v>0</v>
      </c>
      <c r="EF132" s="326">
        <f t="shared" si="918"/>
        <v>0</v>
      </c>
      <c r="EG132" s="327">
        <f t="shared" si="919"/>
        <v>0</v>
      </c>
      <c r="EH132" s="327">
        <f t="shared" si="920"/>
        <v>0</v>
      </c>
      <c r="EI132" s="329">
        <f t="shared" si="921"/>
        <v>0</v>
      </c>
      <c r="EJ132" s="326">
        <f t="shared" si="922"/>
        <v>0</v>
      </c>
      <c r="EK132" s="327">
        <f t="shared" si="923"/>
        <v>0</v>
      </c>
      <c r="EL132" s="327">
        <f t="shared" si="924"/>
        <v>0</v>
      </c>
      <c r="EM132" s="329">
        <f t="shared" si="925"/>
        <v>0</v>
      </c>
      <c r="EN132" s="326">
        <f t="shared" si="926"/>
        <v>0</v>
      </c>
      <c r="EO132" s="327">
        <f t="shared" si="927"/>
        <v>0</v>
      </c>
      <c r="EP132" s="327">
        <f t="shared" si="928"/>
        <v>0</v>
      </c>
      <c r="EQ132" s="329">
        <f t="shared" si="929"/>
        <v>0</v>
      </c>
      <c r="ER132" s="326">
        <f t="shared" si="930"/>
        <v>0</v>
      </c>
      <c r="ES132" s="327">
        <f t="shared" si="931"/>
        <v>0</v>
      </c>
      <c r="ET132" s="327">
        <f t="shared" si="932"/>
        <v>0</v>
      </c>
      <c r="EU132" s="329">
        <f t="shared" si="933"/>
        <v>0</v>
      </c>
      <c r="EV132" s="326">
        <f t="shared" si="934"/>
        <v>0</v>
      </c>
      <c r="EW132" s="327">
        <f t="shared" si="935"/>
        <v>0</v>
      </c>
      <c r="EX132" s="327">
        <f t="shared" si="936"/>
        <v>0</v>
      </c>
      <c r="EY132" s="329">
        <f t="shared" si="937"/>
        <v>0</v>
      </c>
      <c r="EZ132" s="326">
        <f t="shared" si="938"/>
        <v>0</v>
      </c>
      <c r="FA132" s="327">
        <f t="shared" si="939"/>
        <v>0</v>
      </c>
      <c r="FB132" s="327">
        <f t="shared" si="940"/>
        <v>0</v>
      </c>
      <c r="FC132" s="329">
        <f t="shared" si="941"/>
        <v>0</v>
      </c>
      <c r="FD132" s="326">
        <f t="shared" si="942"/>
        <v>0</v>
      </c>
      <c r="FE132" s="327">
        <f t="shared" si="943"/>
        <v>0</v>
      </c>
      <c r="FF132" s="327">
        <f t="shared" si="944"/>
        <v>0</v>
      </c>
      <c r="FG132" s="329">
        <f t="shared" si="945"/>
        <v>0</v>
      </c>
      <c r="FH132" s="326">
        <f t="shared" si="946"/>
        <v>0</v>
      </c>
      <c r="FI132" s="327">
        <f t="shared" si="947"/>
        <v>0</v>
      </c>
      <c r="FJ132" s="327">
        <f t="shared" si="948"/>
        <v>0</v>
      </c>
      <c r="FK132" s="329">
        <f t="shared" si="949"/>
        <v>0</v>
      </c>
      <c r="FL132" s="326">
        <f t="shared" si="950"/>
        <v>0</v>
      </c>
      <c r="FM132" s="327">
        <f t="shared" si="951"/>
        <v>0</v>
      </c>
      <c r="FN132" s="327">
        <f t="shared" si="952"/>
        <v>0</v>
      </c>
      <c r="FO132" s="329">
        <f t="shared" si="953"/>
        <v>0</v>
      </c>
      <c r="FP132" s="326">
        <f t="shared" si="954"/>
        <v>0</v>
      </c>
      <c r="FQ132" s="327">
        <f t="shared" si="955"/>
        <v>0</v>
      </c>
      <c r="FR132" s="327">
        <f t="shared" si="956"/>
        <v>0</v>
      </c>
      <c r="FS132" s="329">
        <f t="shared" si="957"/>
        <v>0</v>
      </c>
      <c r="FT132" s="326">
        <f t="shared" si="958"/>
        <v>0</v>
      </c>
      <c r="FU132" s="327">
        <f t="shared" si="959"/>
        <v>0</v>
      </c>
      <c r="FV132" s="327">
        <f t="shared" si="960"/>
        <v>0</v>
      </c>
      <c r="FW132" s="329">
        <f t="shared" si="961"/>
        <v>0</v>
      </c>
      <c r="FX132" s="326">
        <f t="shared" si="962"/>
        <v>0</v>
      </c>
      <c r="FY132" s="327">
        <f t="shared" si="963"/>
        <v>0</v>
      </c>
      <c r="FZ132" s="327">
        <f t="shared" si="964"/>
        <v>0</v>
      </c>
      <c r="GA132" s="329">
        <f t="shared" si="965"/>
        <v>0</v>
      </c>
      <c r="GB132" s="326">
        <f t="shared" si="966"/>
        <v>0</v>
      </c>
      <c r="GC132" s="327">
        <f t="shared" si="967"/>
        <v>0</v>
      </c>
      <c r="GD132" s="327">
        <f t="shared" si="968"/>
        <v>0</v>
      </c>
      <c r="GE132" s="329">
        <f t="shared" si="969"/>
        <v>0</v>
      </c>
      <c r="GF132" s="326">
        <f t="shared" si="970"/>
        <v>0</v>
      </c>
      <c r="GG132" s="327">
        <f t="shared" si="971"/>
        <v>0</v>
      </c>
      <c r="GH132" s="327">
        <f t="shared" si="972"/>
        <v>0</v>
      </c>
      <c r="GI132" s="329">
        <f t="shared" si="973"/>
        <v>0</v>
      </c>
      <c r="GJ132" s="326">
        <f t="shared" si="974"/>
        <v>0</v>
      </c>
      <c r="GK132" s="327">
        <f t="shared" si="975"/>
        <v>0</v>
      </c>
      <c r="GL132" s="327">
        <f t="shared" si="976"/>
        <v>0</v>
      </c>
      <c r="GM132" s="329">
        <f t="shared" si="977"/>
        <v>0</v>
      </c>
      <c r="GN132" s="326">
        <f t="shared" si="978"/>
        <v>0</v>
      </c>
      <c r="GO132" s="327">
        <f t="shared" si="979"/>
        <v>0</v>
      </c>
      <c r="GP132" s="327">
        <f t="shared" si="980"/>
        <v>0</v>
      </c>
      <c r="GQ132" s="329">
        <f t="shared" si="981"/>
        <v>0</v>
      </c>
      <c r="GR132" s="326">
        <f t="shared" si="982"/>
        <v>0</v>
      </c>
      <c r="GS132" s="327">
        <f t="shared" si="983"/>
        <v>0</v>
      </c>
      <c r="GT132" s="327">
        <f t="shared" si="984"/>
        <v>0</v>
      </c>
      <c r="GU132" s="329">
        <f t="shared" si="985"/>
        <v>0</v>
      </c>
      <c r="GV132" s="326">
        <f t="shared" si="986"/>
        <v>0</v>
      </c>
      <c r="GW132" s="327">
        <f t="shared" si="987"/>
        <v>0</v>
      </c>
      <c r="GX132" s="327">
        <f t="shared" si="988"/>
        <v>0</v>
      </c>
      <c r="GY132" s="329">
        <f t="shared" si="989"/>
        <v>0</v>
      </c>
      <c r="GZ132" s="326">
        <f t="shared" si="990"/>
        <v>0</v>
      </c>
      <c r="HA132" s="327">
        <f t="shared" si="991"/>
        <v>0</v>
      </c>
      <c r="HB132" s="327">
        <f t="shared" si="992"/>
        <v>0</v>
      </c>
      <c r="HC132" s="329">
        <f t="shared" si="993"/>
        <v>0</v>
      </c>
      <c r="HD132" s="326">
        <f t="shared" si="994"/>
        <v>0</v>
      </c>
      <c r="HE132" s="327">
        <f t="shared" si="995"/>
        <v>0</v>
      </c>
      <c r="HF132" s="327">
        <f t="shared" si="996"/>
        <v>0</v>
      </c>
      <c r="HG132" s="329">
        <f t="shared" si="997"/>
        <v>0</v>
      </c>
      <c r="HI132" s="330">
        <f t="shared" si="998"/>
        <v>0</v>
      </c>
      <c r="HJ132" s="331">
        <f t="shared" si="998"/>
        <v>0</v>
      </c>
      <c r="HK132" s="331">
        <f t="shared" si="999"/>
        <v>0</v>
      </c>
    </row>
    <row r="133" spans="1:219" ht="13.9" hidden="1" customHeight="1" x14ac:dyDescent="0.25">
      <c r="A133" s="252" t="str">
        <f t="shared" ref="A133:D133" si="1118">IF(A64=0, "", A64)</f>
        <v/>
      </c>
      <c r="B133" s="253" t="str">
        <f t="shared" si="1118"/>
        <v/>
      </c>
      <c r="C133" s="252" t="str">
        <f t="shared" si="1118"/>
        <v/>
      </c>
      <c r="D133" s="252" t="str">
        <f t="shared" si="1118"/>
        <v/>
      </c>
      <c r="E133" s="322">
        <f t="shared" si="1001"/>
        <v>0</v>
      </c>
      <c r="F133" s="322">
        <f t="shared" si="1030"/>
        <v>0</v>
      </c>
      <c r="G133" s="323">
        <f t="shared" si="1002"/>
        <v>0</v>
      </c>
      <c r="H133" s="324">
        <f t="shared" si="1003"/>
        <v>0</v>
      </c>
      <c r="I133" s="322">
        <f t="shared" si="1031"/>
        <v>0</v>
      </c>
      <c r="J133" s="322">
        <f t="shared" si="1032"/>
        <v>0</v>
      </c>
      <c r="K133" s="325">
        <f t="shared" si="1033"/>
        <v>0</v>
      </c>
      <c r="L133" s="326">
        <f t="shared" si="1094"/>
        <v>0</v>
      </c>
      <c r="M133" s="327">
        <f t="shared" si="1034"/>
        <v>0</v>
      </c>
      <c r="N133" s="327">
        <f t="shared" si="1035"/>
        <v>0</v>
      </c>
      <c r="O133" s="327">
        <f t="shared" si="1036"/>
        <v>0</v>
      </c>
      <c r="P133" s="326">
        <f t="shared" si="1004"/>
        <v>0</v>
      </c>
      <c r="Q133" s="327">
        <f t="shared" si="1037"/>
        <v>0</v>
      </c>
      <c r="R133" s="327">
        <f t="shared" si="1038"/>
        <v>0</v>
      </c>
      <c r="S133" s="327">
        <f t="shared" si="1039"/>
        <v>0</v>
      </c>
      <c r="T133" s="326">
        <f t="shared" si="1005"/>
        <v>0</v>
      </c>
      <c r="U133" s="327">
        <f t="shared" si="1040"/>
        <v>0</v>
      </c>
      <c r="V133" s="327">
        <f t="shared" si="1041"/>
        <v>0</v>
      </c>
      <c r="W133" s="327">
        <f t="shared" si="1042"/>
        <v>0</v>
      </c>
      <c r="X133" s="326">
        <f t="shared" si="1006"/>
        <v>0</v>
      </c>
      <c r="Y133" s="327">
        <f t="shared" si="1043"/>
        <v>0</v>
      </c>
      <c r="Z133" s="327">
        <f t="shared" si="1044"/>
        <v>0</v>
      </c>
      <c r="AA133" s="327">
        <f t="shared" si="1045"/>
        <v>0</v>
      </c>
      <c r="AB133" s="326">
        <f t="shared" si="1007"/>
        <v>0</v>
      </c>
      <c r="AC133" s="327">
        <f t="shared" si="1046"/>
        <v>0</v>
      </c>
      <c r="AD133" s="327">
        <f t="shared" si="1047"/>
        <v>0</v>
      </c>
      <c r="AE133" s="327">
        <f t="shared" si="1048"/>
        <v>0</v>
      </c>
      <c r="AF133" s="326">
        <f t="shared" si="1008"/>
        <v>0</v>
      </c>
      <c r="AG133" s="327">
        <f t="shared" si="1049"/>
        <v>0</v>
      </c>
      <c r="AH133" s="327">
        <f t="shared" si="1050"/>
        <v>0</v>
      </c>
      <c r="AI133" s="329">
        <f t="shared" si="1051"/>
        <v>0</v>
      </c>
      <c r="AJ133" s="326">
        <f t="shared" si="1009"/>
        <v>0</v>
      </c>
      <c r="AK133" s="327">
        <f t="shared" si="1052"/>
        <v>0</v>
      </c>
      <c r="AL133" s="327">
        <f t="shared" si="1053"/>
        <v>0</v>
      </c>
      <c r="AM133" s="329">
        <f t="shared" si="1054"/>
        <v>0</v>
      </c>
      <c r="AN133" s="326">
        <f t="shared" si="1010"/>
        <v>0</v>
      </c>
      <c r="AO133" s="327">
        <f t="shared" si="1055"/>
        <v>0</v>
      </c>
      <c r="AP133" s="327">
        <f t="shared" si="1056"/>
        <v>0</v>
      </c>
      <c r="AQ133" s="329">
        <f t="shared" si="1057"/>
        <v>0</v>
      </c>
      <c r="AR133" s="326">
        <f t="shared" si="1011"/>
        <v>0</v>
      </c>
      <c r="AS133" s="327">
        <f t="shared" si="1058"/>
        <v>0</v>
      </c>
      <c r="AT133" s="327">
        <f t="shared" si="1059"/>
        <v>0</v>
      </c>
      <c r="AU133" s="329">
        <f t="shared" si="1060"/>
        <v>0</v>
      </c>
      <c r="AV133" s="326">
        <f t="shared" si="1012"/>
        <v>0</v>
      </c>
      <c r="AW133" s="327">
        <f t="shared" si="1061"/>
        <v>0</v>
      </c>
      <c r="AX133" s="327">
        <f t="shared" si="1062"/>
        <v>0</v>
      </c>
      <c r="AY133" s="329">
        <f t="shared" si="1063"/>
        <v>0</v>
      </c>
      <c r="AZ133" s="326">
        <f t="shared" si="1013"/>
        <v>0</v>
      </c>
      <c r="BA133" s="327">
        <f t="shared" si="1064"/>
        <v>0</v>
      </c>
      <c r="BB133" s="327">
        <f t="shared" si="1065"/>
        <v>0</v>
      </c>
      <c r="BC133" s="329">
        <f t="shared" si="1066"/>
        <v>0</v>
      </c>
      <c r="BD133" s="326">
        <f t="shared" si="1014"/>
        <v>0</v>
      </c>
      <c r="BE133" s="327">
        <f t="shared" si="1067"/>
        <v>0</v>
      </c>
      <c r="BF133" s="327">
        <f t="shared" si="1068"/>
        <v>0</v>
      </c>
      <c r="BG133" s="329">
        <f t="shared" si="1069"/>
        <v>0</v>
      </c>
      <c r="BH133" s="326">
        <f t="shared" si="1015"/>
        <v>0</v>
      </c>
      <c r="BI133" s="327">
        <f t="shared" si="1070"/>
        <v>0</v>
      </c>
      <c r="BJ133" s="327">
        <f t="shared" si="1071"/>
        <v>0</v>
      </c>
      <c r="BK133" s="329">
        <f t="shared" si="1072"/>
        <v>0</v>
      </c>
      <c r="BL133" s="326">
        <f t="shared" si="1016"/>
        <v>0</v>
      </c>
      <c r="BM133" s="327">
        <f t="shared" si="1073"/>
        <v>0</v>
      </c>
      <c r="BN133" s="327">
        <f t="shared" si="1074"/>
        <v>0</v>
      </c>
      <c r="BO133" s="329">
        <f t="shared" si="1075"/>
        <v>0</v>
      </c>
      <c r="BP133" s="326">
        <f t="shared" si="1017"/>
        <v>0</v>
      </c>
      <c r="BQ133" s="327">
        <f t="shared" si="1076"/>
        <v>0</v>
      </c>
      <c r="BR133" s="327">
        <f t="shared" si="1077"/>
        <v>0</v>
      </c>
      <c r="BS133" s="329">
        <f t="shared" si="1078"/>
        <v>0</v>
      </c>
      <c r="BT133" s="326">
        <f t="shared" si="1018"/>
        <v>0</v>
      </c>
      <c r="BU133" s="327">
        <f t="shared" si="1079"/>
        <v>0</v>
      </c>
      <c r="BV133" s="327">
        <f t="shared" si="1080"/>
        <v>0</v>
      </c>
      <c r="BW133" s="329">
        <f t="shared" si="1081"/>
        <v>0</v>
      </c>
      <c r="BX133" s="326">
        <f t="shared" si="1019"/>
        <v>0</v>
      </c>
      <c r="BY133" s="327">
        <f t="shared" si="1082"/>
        <v>0</v>
      </c>
      <c r="BZ133" s="327">
        <f t="shared" si="1083"/>
        <v>0</v>
      </c>
      <c r="CA133" s="329">
        <f t="shared" si="1084"/>
        <v>0</v>
      </c>
      <c r="CB133" s="326">
        <f t="shared" si="1020"/>
        <v>0</v>
      </c>
      <c r="CC133" s="327">
        <f t="shared" si="1085"/>
        <v>0</v>
      </c>
      <c r="CD133" s="327">
        <f t="shared" si="1086"/>
        <v>0</v>
      </c>
      <c r="CE133" s="329">
        <f t="shared" si="1087"/>
        <v>0</v>
      </c>
      <c r="CF133" s="326">
        <f t="shared" si="1021"/>
        <v>0</v>
      </c>
      <c r="CG133" s="327">
        <f t="shared" si="1088"/>
        <v>0</v>
      </c>
      <c r="CH133" s="327">
        <f t="shared" si="1089"/>
        <v>0</v>
      </c>
      <c r="CI133" s="329">
        <f t="shared" si="1090"/>
        <v>0</v>
      </c>
      <c r="CJ133" s="326">
        <f t="shared" si="870"/>
        <v>0</v>
      </c>
      <c r="CK133" s="327">
        <f t="shared" si="1022"/>
        <v>0</v>
      </c>
      <c r="CL133" s="327">
        <f t="shared" si="872"/>
        <v>0</v>
      </c>
      <c r="CM133" s="329">
        <f t="shared" si="873"/>
        <v>0</v>
      </c>
      <c r="CN133" s="326">
        <f t="shared" si="870"/>
        <v>0</v>
      </c>
      <c r="CO133" s="327">
        <f t="shared" si="1023"/>
        <v>0</v>
      </c>
      <c r="CP133" s="327">
        <f t="shared" si="876"/>
        <v>0</v>
      </c>
      <c r="CQ133" s="329">
        <f t="shared" si="877"/>
        <v>0</v>
      </c>
      <c r="CR133" s="326">
        <f t="shared" si="870"/>
        <v>0</v>
      </c>
      <c r="CS133" s="327">
        <f t="shared" si="1024"/>
        <v>0</v>
      </c>
      <c r="CT133" s="327">
        <f t="shared" si="880"/>
        <v>0</v>
      </c>
      <c r="CU133" s="329">
        <f t="shared" si="881"/>
        <v>0</v>
      </c>
      <c r="CV133" s="326">
        <f t="shared" si="870"/>
        <v>0</v>
      </c>
      <c r="CW133" s="327">
        <f t="shared" si="1025"/>
        <v>0</v>
      </c>
      <c r="CX133" s="327">
        <f t="shared" si="884"/>
        <v>0</v>
      </c>
      <c r="CY133" s="329">
        <f t="shared" si="885"/>
        <v>0</v>
      </c>
      <c r="CZ133" s="326">
        <f t="shared" si="870"/>
        <v>0</v>
      </c>
      <c r="DA133" s="327">
        <f t="shared" si="1026"/>
        <v>0</v>
      </c>
      <c r="DB133" s="327">
        <f t="shared" si="888"/>
        <v>0</v>
      </c>
      <c r="DC133" s="329">
        <f t="shared" si="889"/>
        <v>0</v>
      </c>
      <c r="DD133" s="326">
        <f t="shared" ref="DD133" si="1119">DD64</f>
        <v>0</v>
      </c>
      <c r="DE133" s="327">
        <f t="shared" si="891"/>
        <v>0</v>
      </c>
      <c r="DF133" s="327">
        <f t="shared" si="892"/>
        <v>0</v>
      </c>
      <c r="DG133" s="329">
        <f t="shared" si="893"/>
        <v>0</v>
      </c>
      <c r="DH133" s="326">
        <f t="shared" ref="DH133" si="1120">DH64</f>
        <v>0</v>
      </c>
      <c r="DI133" s="327">
        <f t="shared" si="895"/>
        <v>0</v>
      </c>
      <c r="DJ133" s="327">
        <f t="shared" si="896"/>
        <v>0</v>
      </c>
      <c r="DK133" s="329">
        <f t="shared" si="897"/>
        <v>0</v>
      </c>
      <c r="DL133" s="326">
        <f t="shared" si="898"/>
        <v>0</v>
      </c>
      <c r="DM133" s="327">
        <f t="shared" si="899"/>
        <v>0</v>
      </c>
      <c r="DN133" s="327">
        <f t="shared" si="900"/>
        <v>0</v>
      </c>
      <c r="DO133" s="329">
        <f t="shared" si="901"/>
        <v>0</v>
      </c>
      <c r="DP133" s="326">
        <f t="shared" si="902"/>
        <v>0</v>
      </c>
      <c r="DQ133" s="327">
        <f t="shared" si="903"/>
        <v>0</v>
      </c>
      <c r="DR133" s="327">
        <f t="shared" si="904"/>
        <v>0</v>
      </c>
      <c r="DS133" s="329">
        <f t="shared" si="905"/>
        <v>0</v>
      </c>
      <c r="DT133" s="326">
        <f t="shared" si="906"/>
        <v>0</v>
      </c>
      <c r="DU133" s="327">
        <f t="shared" si="907"/>
        <v>0</v>
      </c>
      <c r="DV133" s="327">
        <f t="shared" si="908"/>
        <v>0</v>
      </c>
      <c r="DW133" s="329">
        <f t="shared" si="909"/>
        <v>0</v>
      </c>
      <c r="DX133" s="326">
        <f t="shared" si="910"/>
        <v>0</v>
      </c>
      <c r="DY133" s="327">
        <f t="shared" si="911"/>
        <v>0</v>
      </c>
      <c r="DZ133" s="327">
        <f t="shared" si="912"/>
        <v>0</v>
      </c>
      <c r="EA133" s="329">
        <f t="shared" si="913"/>
        <v>0</v>
      </c>
      <c r="EB133" s="326">
        <f t="shared" si="914"/>
        <v>0</v>
      </c>
      <c r="EC133" s="327">
        <f t="shared" si="915"/>
        <v>0</v>
      </c>
      <c r="ED133" s="327">
        <f t="shared" si="916"/>
        <v>0</v>
      </c>
      <c r="EE133" s="329">
        <f t="shared" si="917"/>
        <v>0</v>
      </c>
      <c r="EF133" s="326">
        <f t="shared" si="918"/>
        <v>0</v>
      </c>
      <c r="EG133" s="327">
        <f t="shared" si="919"/>
        <v>0</v>
      </c>
      <c r="EH133" s="327">
        <f t="shared" si="920"/>
        <v>0</v>
      </c>
      <c r="EI133" s="329">
        <f t="shared" si="921"/>
        <v>0</v>
      </c>
      <c r="EJ133" s="326">
        <f t="shared" si="922"/>
        <v>0</v>
      </c>
      <c r="EK133" s="327">
        <f t="shared" si="923"/>
        <v>0</v>
      </c>
      <c r="EL133" s="327">
        <f t="shared" si="924"/>
        <v>0</v>
      </c>
      <c r="EM133" s="329">
        <f t="shared" si="925"/>
        <v>0</v>
      </c>
      <c r="EN133" s="326">
        <f t="shared" si="926"/>
        <v>0</v>
      </c>
      <c r="EO133" s="327">
        <f t="shared" si="927"/>
        <v>0</v>
      </c>
      <c r="EP133" s="327">
        <f t="shared" si="928"/>
        <v>0</v>
      </c>
      <c r="EQ133" s="329">
        <f t="shared" si="929"/>
        <v>0</v>
      </c>
      <c r="ER133" s="326">
        <f t="shared" si="930"/>
        <v>0</v>
      </c>
      <c r="ES133" s="327">
        <f t="shared" si="931"/>
        <v>0</v>
      </c>
      <c r="ET133" s="327">
        <f t="shared" si="932"/>
        <v>0</v>
      </c>
      <c r="EU133" s="329">
        <f t="shared" si="933"/>
        <v>0</v>
      </c>
      <c r="EV133" s="326">
        <f t="shared" si="934"/>
        <v>0</v>
      </c>
      <c r="EW133" s="327">
        <f t="shared" si="935"/>
        <v>0</v>
      </c>
      <c r="EX133" s="327">
        <f t="shared" si="936"/>
        <v>0</v>
      </c>
      <c r="EY133" s="329">
        <f t="shared" si="937"/>
        <v>0</v>
      </c>
      <c r="EZ133" s="326">
        <f t="shared" si="938"/>
        <v>0</v>
      </c>
      <c r="FA133" s="327">
        <f t="shared" si="939"/>
        <v>0</v>
      </c>
      <c r="FB133" s="327">
        <f t="shared" si="940"/>
        <v>0</v>
      </c>
      <c r="FC133" s="329">
        <f t="shared" si="941"/>
        <v>0</v>
      </c>
      <c r="FD133" s="326">
        <f t="shared" si="942"/>
        <v>0</v>
      </c>
      <c r="FE133" s="327">
        <f t="shared" si="943"/>
        <v>0</v>
      </c>
      <c r="FF133" s="327">
        <f t="shared" si="944"/>
        <v>0</v>
      </c>
      <c r="FG133" s="329">
        <f t="shared" si="945"/>
        <v>0</v>
      </c>
      <c r="FH133" s="326">
        <f t="shared" si="946"/>
        <v>0</v>
      </c>
      <c r="FI133" s="327">
        <f t="shared" si="947"/>
        <v>0</v>
      </c>
      <c r="FJ133" s="327">
        <f t="shared" si="948"/>
        <v>0</v>
      </c>
      <c r="FK133" s="329">
        <f t="shared" si="949"/>
        <v>0</v>
      </c>
      <c r="FL133" s="326">
        <f t="shared" si="950"/>
        <v>0</v>
      </c>
      <c r="FM133" s="327">
        <f t="shared" si="951"/>
        <v>0</v>
      </c>
      <c r="FN133" s="327">
        <f t="shared" si="952"/>
        <v>0</v>
      </c>
      <c r="FO133" s="329">
        <f t="shared" si="953"/>
        <v>0</v>
      </c>
      <c r="FP133" s="326">
        <f t="shared" si="954"/>
        <v>0</v>
      </c>
      <c r="FQ133" s="327">
        <f t="shared" si="955"/>
        <v>0</v>
      </c>
      <c r="FR133" s="327">
        <f t="shared" si="956"/>
        <v>0</v>
      </c>
      <c r="FS133" s="329">
        <f t="shared" si="957"/>
        <v>0</v>
      </c>
      <c r="FT133" s="326">
        <f t="shared" si="958"/>
        <v>0</v>
      </c>
      <c r="FU133" s="327">
        <f t="shared" si="959"/>
        <v>0</v>
      </c>
      <c r="FV133" s="327">
        <f t="shared" si="960"/>
        <v>0</v>
      </c>
      <c r="FW133" s="329">
        <f t="shared" si="961"/>
        <v>0</v>
      </c>
      <c r="FX133" s="326">
        <f t="shared" si="962"/>
        <v>0</v>
      </c>
      <c r="FY133" s="327">
        <f t="shared" si="963"/>
        <v>0</v>
      </c>
      <c r="FZ133" s="327">
        <f t="shared" si="964"/>
        <v>0</v>
      </c>
      <c r="GA133" s="329">
        <f t="shared" si="965"/>
        <v>0</v>
      </c>
      <c r="GB133" s="326">
        <f t="shared" si="966"/>
        <v>0</v>
      </c>
      <c r="GC133" s="327">
        <f t="shared" si="967"/>
        <v>0</v>
      </c>
      <c r="GD133" s="327">
        <f t="shared" si="968"/>
        <v>0</v>
      </c>
      <c r="GE133" s="329">
        <f t="shared" si="969"/>
        <v>0</v>
      </c>
      <c r="GF133" s="326">
        <f t="shared" si="970"/>
        <v>0</v>
      </c>
      <c r="GG133" s="327">
        <f t="shared" si="971"/>
        <v>0</v>
      </c>
      <c r="GH133" s="327">
        <f t="shared" si="972"/>
        <v>0</v>
      </c>
      <c r="GI133" s="329">
        <f t="shared" si="973"/>
        <v>0</v>
      </c>
      <c r="GJ133" s="326">
        <f t="shared" si="974"/>
        <v>0</v>
      </c>
      <c r="GK133" s="327">
        <f t="shared" si="975"/>
        <v>0</v>
      </c>
      <c r="GL133" s="327">
        <f t="shared" si="976"/>
        <v>0</v>
      </c>
      <c r="GM133" s="329">
        <f t="shared" si="977"/>
        <v>0</v>
      </c>
      <c r="GN133" s="326">
        <f t="shared" si="978"/>
        <v>0</v>
      </c>
      <c r="GO133" s="327">
        <f t="shared" si="979"/>
        <v>0</v>
      </c>
      <c r="GP133" s="327">
        <f t="shared" si="980"/>
        <v>0</v>
      </c>
      <c r="GQ133" s="329">
        <f t="shared" si="981"/>
        <v>0</v>
      </c>
      <c r="GR133" s="326">
        <f t="shared" si="982"/>
        <v>0</v>
      </c>
      <c r="GS133" s="327">
        <f t="shared" si="983"/>
        <v>0</v>
      </c>
      <c r="GT133" s="327">
        <f t="shared" si="984"/>
        <v>0</v>
      </c>
      <c r="GU133" s="329">
        <f t="shared" si="985"/>
        <v>0</v>
      </c>
      <c r="GV133" s="326">
        <f t="shared" si="986"/>
        <v>0</v>
      </c>
      <c r="GW133" s="327">
        <f t="shared" si="987"/>
        <v>0</v>
      </c>
      <c r="GX133" s="327">
        <f t="shared" si="988"/>
        <v>0</v>
      </c>
      <c r="GY133" s="329">
        <f t="shared" si="989"/>
        <v>0</v>
      </c>
      <c r="GZ133" s="326">
        <f t="shared" si="990"/>
        <v>0</v>
      </c>
      <c r="HA133" s="327">
        <f t="shared" si="991"/>
        <v>0</v>
      </c>
      <c r="HB133" s="327">
        <f t="shared" si="992"/>
        <v>0</v>
      </c>
      <c r="HC133" s="329">
        <f t="shared" si="993"/>
        <v>0</v>
      </c>
      <c r="HD133" s="326">
        <f t="shared" si="994"/>
        <v>0</v>
      </c>
      <c r="HE133" s="327">
        <f t="shared" si="995"/>
        <v>0</v>
      </c>
      <c r="HF133" s="327">
        <f t="shared" si="996"/>
        <v>0</v>
      </c>
      <c r="HG133" s="329">
        <f t="shared" si="997"/>
        <v>0</v>
      </c>
      <c r="HI133" s="330">
        <f t="shared" si="998"/>
        <v>0</v>
      </c>
      <c r="HJ133" s="331">
        <f t="shared" si="998"/>
        <v>0</v>
      </c>
      <c r="HK133" s="331">
        <f t="shared" si="999"/>
        <v>0</v>
      </c>
    </row>
    <row r="134" spans="1:219" ht="13.9" hidden="1" customHeight="1" x14ac:dyDescent="0.25">
      <c r="A134" s="252" t="str">
        <f t="shared" ref="A134:D134" si="1121">IF(A65=0, "", A65)</f>
        <v/>
      </c>
      <c r="B134" s="253" t="str">
        <f t="shared" si="1121"/>
        <v/>
      </c>
      <c r="C134" s="252" t="str">
        <f t="shared" si="1121"/>
        <v/>
      </c>
      <c r="D134" s="252" t="str">
        <f t="shared" si="1121"/>
        <v/>
      </c>
      <c r="E134" s="322">
        <f t="shared" si="1001"/>
        <v>0</v>
      </c>
      <c r="F134" s="322">
        <f t="shared" si="1030"/>
        <v>0</v>
      </c>
      <c r="G134" s="323">
        <f t="shared" si="1002"/>
        <v>0</v>
      </c>
      <c r="H134" s="324">
        <f t="shared" si="1003"/>
        <v>0</v>
      </c>
      <c r="I134" s="322">
        <f t="shared" si="1031"/>
        <v>0</v>
      </c>
      <c r="J134" s="322">
        <f t="shared" si="1032"/>
        <v>0</v>
      </c>
      <c r="K134" s="325">
        <f t="shared" si="1033"/>
        <v>0</v>
      </c>
      <c r="L134" s="326">
        <f t="shared" si="1094"/>
        <v>0</v>
      </c>
      <c r="M134" s="327">
        <f t="shared" si="1034"/>
        <v>0</v>
      </c>
      <c r="N134" s="327">
        <f t="shared" si="1035"/>
        <v>0</v>
      </c>
      <c r="O134" s="327">
        <f t="shared" si="1036"/>
        <v>0</v>
      </c>
      <c r="P134" s="326">
        <f t="shared" si="1004"/>
        <v>0</v>
      </c>
      <c r="Q134" s="327">
        <f t="shared" si="1037"/>
        <v>0</v>
      </c>
      <c r="R134" s="327">
        <f t="shared" si="1038"/>
        <v>0</v>
      </c>
      <c r="S134" s="327">
        <f t="shared" si="1039"/>
        <v>0</v>
      </c>
      <c r="T134" s="326">
        <f t="shared" si="1005"/>
        <v>0</v>
      </c>
      <c r="U134" s="327">
        <f t="shared" si="1040"/>
        <v>0</v>
      </c>
      <c r="V134" s="327">
        <f t="shared" si="1041"/>
        <v>0</v>
      </c>
      <c r="W134" s="327">
        <f t="shared" si="1042"/>
        <v>0</v>
      </c>
      <c r="X134" s="326">
        <f t="shared" si="1006"/>
        <v>0</v>
      </c>
      <c r="Y134" s="327">
        <f t="shared" si="1043"/>
        <v>0</v>
      </c>
      <c r="Z134" s="327">
        <f t="shared" si="1044"/>
        <v>0</v>
      </c>
      <c r="AA134" s="327">
        <f t="shared" si="1045"/>
        <v>0</v>
      </c>
      <c r="AB134" s="326">
        <f t="shared" si="1007"/>
        <v>0</v>
      </c>
      <c r="AC134" s="327">
        <f t="shared" si="1046"/>
        <v>0</v>
      </c>
      <c r="AD134" s="327">
        <f t="shared" si="1047"/>
        <v>0</v>
      </c>
      <c r="AE134" s="327">
        <f t="shared" si="1048"/>
        <v>0</v>
      </c>
      <c r="AF134" s="326">
        <f t="shared" si="1008"/>
        <v>0</v>
      </c>
      <c r="AG134" s="327">
        <f t="shared" si="1049"/>
        <v>0</v>
      </c>
      <c r="AH134" s="327">
        <f t="shared" si="1050"/>
        <v>0</v>
      </c>
      <c r="AI134" s="329">
        <f t="shared" si="1051"/>
        <v>0</v>
      </c>
      <c r="AJ134" s="326">
        <f t="shared" si="1009"/>
        <v>0</v>
      </c>
      <c r="AK134" s="327">
        <f t="shared" si="1052"/>
        <v>0</v>
      </c>
      <c r="AL134" s="327">
        <f t="shared" si="1053"/>
        <v>0</v>
      </c>
      <c r="AM134" s="329">
        <f t="shared" si="1054"/>
        <v>0</v>
      </c>
      <c r="AN134" s="326">
        <f t="shared" si="1010"/>
        <v>0</v>
      </c>
      <c r="AO134" s="327">
        <f t="shared" si="1055"/>
        <v>0</v>
      </c>
      <c r="AP134" s="327">
        <f t="shared" si="1056"/>
        <v>0</v>
      </c>
      <c r="AQ134" s="329">
        <f t="shared" si="1057"/>
        <v>0</v>
      </c>
      <c r="AR134" s="326">
        <f t="shared" si="1011"/>
        <v>0</v>
      </c>
      <c r="AS134" s="327">
        <f t="shared" si="1058"/>
        <v>0</v>
      </c>
      <c r="AT134" s="327">
        <f t="shared" si="1059"/>
        <v>0</v>
      </c>
      <c r="AU134" s="329">
        <f t="shared" si="1060"/>
        <v>0</v>
      </c>
      <c r="AV134" s="326">
        <f t="shared" si="1012"/>
        <v>0</v>
      </c>
      <c r="AW134" s="327">
        <f t="shared" si="1061"/>
        <v>0</v>
      </c>
      <c r="AX134" s="327">
        <f t="shared" si="1062"/>
        <v>0</v>
      </c>
      <c r="AY134" s="329">
        <f t="shared" si="1063"/>
        <v>0</v>
      </c>
      <c r="AZ134" s="326">
        <f t="shared" si="1013"/>
        <v>0</v>
      </c>
      <c r="BA134" s="327">
        <f t="shared" si="1064"/>
        <v>0</v>
      </c>
      <c r="BB134" s="327">
        <f t="shared" si="1065"/>
        <v>0</v>
      </c>
      <c r="BC134" s="329">
        <f t="shared" si="1066"/>
        <v>0</v>
      </c>
      <c r="BD134" s="326">
        <f t="shared" si="1014"/>
        <v>0</v>
      </c>
      <c r="BE134" s="327">
        <f t="shared" si="1067"/>
        <v>0</v>
      </c>
      <c r="BF134" s="327">
        <f t="shared" si="1068"/>
        <v>0</v>
      </c>
      <c r="BG134" s="329">
        <f t="shared" si="1069"/>
        <v>0</v>
      </c>
      <c r="BH134" s="326">
        <f t="shared" si="1015"/>
        <v>0</v>
      </c>
      <c r="BI134" s="327">
        <f t="shared" si="1070"/>
        <v>0</v>
      </c>
      <c r="BJ134" s="327">
        <f t="shared" si="1071"/>
        <v>0</v>
      </c>
      <c r="BK134" s="329">
        <f t="shared" si="1072"/>
        <v>0</v>
      </c>
      <c r="BL134" s="326">
        <f t="shared" si="1016"/>
        <v>0</v>
      </c>
      <c r="BM134" s="327">
        <f t="shared" si="1073"/>
        <v>0</v>
      </c>
      <c r="BN134" s="327">
        <f t="shared" si="1074"/>
        <v>0</v>
      </c>
      <c r="BO134" s="329">
        <f t="shared" si="1075"/>
        <v>0</v>
      </c>
      <c r="BP134" s="326">
        <f t="shared" si="1017"/>
        <v>0</v>
      </c>
      <c r="BQ134" s="327">
        <f t="shared" si="1076"/>
        <v>0</v>
      </c>
      <c r="BR134" s="327">
        <f t="shared" si="1077"/>
        <v>0</v>
      </c>
      <c r="BS134" s="329">
        <f t="shared" si="1078"/>
        <v>0</v>
      </c>
      <c r="BT134" s="326">
        <f t="shared" si="1018"/>
        <v>0</v>
      </c>
      <c r="BU134" s="327">
        <f t="shared" si="1079"/>
        <v>0</v>
      </c>
      <c r="BV134" s="327">
        <f t="shared" si="1080"/>
        <v>0</v>
      </c>
      <c r="BW134" s="329">
        <f t="shared" si="1081"/>
        <v>0</v>
      </c>
      <c r="BX134" s="326">
        <f t="shared" si="1019"/>
        <v>0</v>
      </c>
      <c r="BY134" s="327">
        <f t="shared" si="1082"/>
        <v>0</v>
      </c>
      <c r="BZ134" s="327">
        <f t="shared" si="1083"/>
        <v>0</v>
      </c>
      <c r="CA134" s="329">
        <f t="shared" si="1084"/>
        <v>0</v>
      </c>
      <c r="CB134" s="326">
        <f t="shared" si="1020"/>
        <v>0</v>
      </c>
      <c r="CC134" s="327">
        <f t="shared" si="1085"/>
        <v>0</v>
      </c>
      <c r="CD134" s="327">
        <f t="shared" si="1086"/>
        <v>0</v>
      </c>
      <c r="CE134" s="329">
        <f t="shared" si="1087"/>
        <v>0</v>
      </c>
      <c r="CF134" s="326">
        <f t="shared" si="1021"/>
        <v>0</v>
      </c>
      <c r="CG134" s="327">
        <f t="shared" si="1088"/>
        <v>0</v>
      </c>
      <c r="CH134" s="327">
        <f t="shared" si="1089"/>
        <v>0</v>
      </c>
      <c r="CI134" s="329">
        <f t="shared" si="1090"/>
        <v>0</v>
      </c>
      <c r="CJ134" s="326">
        <f t="shared" si="870"/>
        <v>0</v>
      </c>
      <c r="CK134" s="327">
        <f t="shared" si="1022"/>
        <v>0</v>
      </c>
      <c r="CL134" s="327">
        <f t="shared" si="872"/>
        <v>0</v>
      </c>
      <c r="CM134" s="329">
        <f t="shared" si="873"/>
        <v>0</v>
      </c>
      <c r="CN134" s="326">
        <f t="shared" si="870"/>
        <v>0</v>
      </c>
      <c r="CO134" s="327">
        <f t="shared" si="1023"/>
        <v>0</v>
      </c>
      <c r="CP134" s="327">
        <f t="shared" si="876"/>
        <v>0</v>
      </c>
      <c r="CQ134" s="329">
        <f t="shared" si="877"/>
        <v>0</v>
      </c>
      <c r="CR134" s="326">
        <f t="shared" si="870"/>
        <v>0</v>
      </c>
      <c r="CS134" s="327">
        <f t="shared" si="1024"/>
        <v>0</v>
      </c>
      <c r="CT134" s="327">
        <f t="shared" si="880"/>
        <v>0</v>
      </c>
      <c r="CU134" s="329">
        <f t="shared" si="881"/>
        <v>0</v>
      </c>
      <c r="CV134" s="326">
        <f t="shared" si="870"/>
        <v>0</v>
      </c>
      <c r="CW134" s="327">
        <f t="shared" si="1025"/>
        <v>0</v>
      </c>
      <c r="CX134" s="327">
        <f t="shared" si="884"/>
        <v>0</v>
      </c>
      <c r="CY134" s="329">
        <f t="shared" si="885"/>
        <v>0</v>
      </c>
      <c r="CZ134" s="326">
        <f t="shared" si="870"/>
        <v>0</v>
      </c>
      <c r="DA134" s="327">
        <f t="shared" si="1026"/>
        <v>0</v>
      </c>
      <c r="DB134" s="327">
        <f t="shared" si="888"/>
        <v>0</v>
      </c>
      <c r="DC134" s="329">
        <f t="shared" si="889"/>
        <v>0</v>
      </c>
      <c r="DD134" s="326">
        <f t="shared" ref="DD134" si="1122">DD65</f>
        <v>0</v>
      </c>
      <c r="DE134" s="327">
        <f t="shared" si="891"/>
        <v>0</v>
      </c>
      <c r="DF134" s="327">
        <f t="shared" si="892"/>
        <v>0</v>
      </c>
      <c r="DG134" s="329">
        <f t="shared" si="893"/>
        <v>0</v>
      </c>
      <c r="DH134" s="326">
        <f t="shared" ref="DH134" si="1123">DH65</f>
        <v>0</v>
      </c>
      <c r="DI134" s="327">
        <f t="shared" si="895"/>
        <v>0</v>
      </c>
      <c r="DJ134" s="327">
        <f t="shared" si="896"/>
        <v>0</v>
      </c>
      <c r="DK134" s="329">
        <f t="shared" si="897"/>
        <v>0</v>
      </c>
      <c r="DL134" s="326">
        <f t="shared" si="898"/>
        <v>0</v>
      </c>
      <c r="DM134" s="327">
        <f t="shared" si="899"/>
        <v>0</v>
      </c>
      <c r="DN134" s="327">
        <f t="shared" si="900"/>
        <v>0</v>
      </c>
      <c r="DO134" s="329">
        <f t="shared" si="901"/>
        <v>0</v>
      </c>
      <c r="DP134" s="326">
        <f t="shared" si="902"/>
        <v>0</v>
      </c>
      <c r="DQ134" s="327">
        <f t="shared" si="903"/>
        <v>0</v>
      </c>
      <c r="DR134" s="327">
        <f t="shared" si="904"/>
        <v>0</v>
      </c>
      <c r="DS134" s="329">
        <f t="shared" si="905"/>
        <v>0</v>
      </c>
      <c r="DT134" s="326">
        <f t="shared" si="906"/>
        <v>0</v>
      </c>
      <c r="DU134" s="327">
        <f t="shared" si="907"/>
        <v>0</v>
      </c>
      <c r="DV134" s="327">
        <f t="shared" si="908"/>
        <v>0</v>
      </c>
      <c r="DW134" s="329">
        <f t="shared" si="909"/>
        <v>0</v>
      </c>
      <c r="DX134" s="326">
        <f t="shared" si="910"/>
        <v>0</v>
      </c>
      <c r="DY134" s="327">
        <f t="shared" si="911"/>
        <v>0</v>
      </c>
      <c r="DZ134" s="327">
        <f t="shared" si="912"/>
        <v>0</v>
      </c>
      <c r="EA134" s="329">
        <f t="shared" si="913"/>
        <v>0</v>
      </c>
      <c r="EB134" s="326">
        <f t="shared" si="914"/>
        <v>0</v>
      </c>
      <c r="EC134" s="327">
        <f t="shared" si="915"/>
        <v>0</v>
      </c>
      <c r="ED134" s="327">
        <f t="shared" si="916"/>
        <v>0</v>
      </c>
      <c r="EE134" s="329">
        <f t="shared" si="917"/>
        <v>0</v>
      </c>
      <c r="EF134" s="326">
        <f t="shared" si="918"/>
        <v>0</v>
      </c>
      <c r="EG134" s="327">
        <f t="shared" si="919"/>
        <v>0</v>
      </c>
      <c r="EH134" s="327">
        <f t="shared" si="920"/>
        <v>0</v>
      </c>
      <c r="EI134" s="329">
        <f t="shared" si="921"/>
        <v>0</v>
      </c>
      <c r="EJ134" s="326">
        <f t="shared" si="922"/>
        <v>0</v>
      </c>
      <c r="EK134" s="327">
        <f t="shared" si="923"/>
        <v>0</v>
      </c>
      <c r="EL134" s="327">
        <f t="shared" si="924"/>
        <v>0</v>
      </c>
      <c r="EM134" s="329">
        <f t="shared" si="925"/>
        <v>0</v>
      </c>
      <c r="EN134" s="326">
        <f t="shared" si="926"/>
        <v>0</v>
      </c>
      <c r="EO134" s="327">
        <f t="shared" si="927"/>
        <v>0</v>
      </c>
      <c r="EP134" s="327">
        <f t="shared" si="928"/>
        <v>0</v>
      </c>
      <c r="EQ134" s="329">
        <f t="shared" si="929"/>
        <v>0</v>
      </c>
      <c r="ER134" s="326">
        <f t="shared" si="930"/>
        <v>0</v>
      </c>
      <c r="ES134" s="327">
        <f t="shared" si="931"/>
        <v>0</v>
      </c>
      <c r="ET134" s="327">
        <f t="shared" si="932"/>
        <v>0</v>
      </c>
      <c r="EU134" s="329">
        <f t="shared" si="933"/>
        <v>0</v>
      </c>
      <c r="EV134" s="326">
        <f t="shared" si="934"/>
        <v>0</v>
      </c>
      <c r="EW134" s="327">
        <f t="shared" si="935"/>
        <v>0</v>
      </c>
      <c r="EX134" s="327">
        <f t="shared" si="936"/>
        <v>0</v>
      </c>
      <c r="EY134" s="329">
        <f t="shared" si="937"/>
        <v>0</v>
      </c>
      <c r="EZ134" s="326">
        <f t="shared" si="938"/>
        <v>0</v>
      </c>
      <c r="FA134" s="327">
        <f t="shared" si="939"/>
        <v>0</v>
      </c>
      <c r="FB134" s="327">
        <f t="shared" si="940"/>
        <v>0</v>
      </c>
      <c r="FC134" s="329">
        <f t="shared" si="941"/>
        <v>0</v>
      </c>
      <c r="FD134" s="326">
        <f t="shared" si="942"/>
        <v>0</v>
      </c>
      <c r="FE134" s="327">
        <f t="shared" si="943"/>
        <v>0</v>
      </c>
      <c r="FF134" s="327">
        <f t="shared" si="944"/>
        <v>0</v>
      </c>
      <c r="FG134" s="329">
        <f t="shared" si="945"/>
        <v>0</v>
      </c>
      <c r="FH134" s="326">
        <f t="shared" si="946"/>
        <v>0</v>
      </c>
      <c r="FI134" s="327">
        <f t="shared" si="947"/>
        <v>0</v>
      </c>
      <c r="FJ134" s="327">
        <f t="shared" si="948"/>
        <v>0</v>
      </c>
      <c r="FK134" s="329">
        <f t="shared" si="949"/>
        <v>0</v>
      </c>
      <c r="FL134" s="326">
        <f t="shared" si="950"/>
        <v>0</v>
      </c>
      <c r="FM134" s="327">
        <f t="shared" si="951"/>
        <v>0</v>
      </c>
      <c r="FN134" s="327">
        <f t="shared" si="952"/>
        <v>0</v>
      </c>
      <c r="FO134" s="329">
        <f t="shared" si="953"/>
        <v>0</v>
      </c>
      <c r="FP134" s="326">
        <f t="shared" si="954"/>
        <v>0</v>
      </c>
      <c r="FQ134" s="327">
        <f t="shared" si="955"/>
        <v>0</v>
      </c>
      <c r="FR134" s="327">
        <f t="shared" si="956"/>
        <v>0</v>
      </c>
      <c r="FS134" s="329">
        <f t="shared" si="957"/>
        <v>0</v>
      </c>
      <c r="FT134" s="326">
        <f t="shared" si="958"/>
        <v>0</v>
      </c>
      <c r="FU134" s="327">
        <f t="shared" si="959"/>
        <v>0</v>
      </c>
      <c r="FV134" s="327">
        <f t="shared" si="960"/>
        <v>0</v>
      </c>
      <c r="FW134" s="329">
        <f t="shared" si="961"/>
        <v>0</v>
      </c>
      <c r="FX134" s="326">
        <f t="shared" si="962"/>
        <v>0</v>
      </c>
      <c r="FY134" s="327">
        <f t="shared" si="963"/>
        <v>0</v>
      </c>
      <c r="FZ134" s="327">
        <f t="shared" si="964"/>
        <v>0</v>
      </c>
      <c r="GA134" s="329">
        <f t="shared" si="965"/>
        <v>0</v>
      </c>
      <c r="GB134" s="326">
        <f t="shared" si="966"/>
        <v>0</v>
      </c>
      <c r="GC134" s="327">
        <f t="shared" si="967"/>
        <v>0</v>
      </c>
      <c r="GD134" s="327">
        <f t="shared" si="968"/>
        <v>0</v>
      </c>
      <c r="GE134" s="329">
        <f t="shared" si="969"/>
        <v>0</v>
      </c>
      <c r="GF134" s="326">
        <f t="shared" si="970"/>
        <v>0</v>
      </c>
      <c r="GG134" s="327">
        <f t="shared" si="971"/>
        <v>0</v>
      </c>
      <c r="GH134" s="327">
        <f t="shared" si="972"/>
        <v>0</v>
      </c>
      <c r="GI134" s="329">
        <f t="shared" si="973"/>
        <v>0</v>
      </c>
      <c r="GJ134" s="326">
        <f t="shared" si="974"/>
        <v>0</v>
      </c>
      <c r="GK134" s="327">
        <f t="shared" si="975"/>
        <v>0</v>
      </c>
      <c r="GL134" s="327">
        <f t="shared" si="976"/>
        <v>0</v>
      </c>
      <c r="GM134" s="329">
        <f t="shared" si="977"/>
        <v>0</v>
      </c>
      <c r="GN134" s="326">
        <f t="shared" si="978"/>
        <v>0</v>
      </c>
      <c r="GO134" s="327">
        <f t="shared" si="979"/>
        <v>0</v>
      </c>
      <c r="GP134" s="327">
        <f t="shared" si="980"/>
        <v>0</v>
      </c>
      <c r="GQ134" s="329">
        <f t="shared" si="981"/>
        <v>0</v>
      </c>
      <c r="GR134" s="326">
        <f t="shared" si="982"/>
        <v>0</v>
      </c>
      <c r="GS134" s="327">
        <f t="shared" si="983"/>
        <v>0</v>
      </c>
      <c r="GT134" s="327">
        <f t="shared" si="984"/>
        <v>0</v>
      </c>
      <c r="GU134" s="329">
        <f t="shared" si="985"/>
        <v>0</v>
      </c>
      <c r="GV134" s="326">
        <f t="shared" si="986"/>
        <v>0</v>
      </c>
      <c r="GW134" s="327">
        <f t="shared" si="987"/>
        <v>0</v>
      </c>
      <c r="GX134" s="327">
        <f t="shared" si="988"/>
        <v>0</v>
      </c>
      <c r="GY134" s="329">
        <f t="shared" si="989"/>
        <v>0</v>
      </c>
      <c r="GZ134" s="326">
        <f t="shared" si="990"/>
        <v>0</v>
      </c>
      <c r="HA134" s="327">
        <f t="shared" si="991"/>
        <v>0</v>
      </c>
      <c r="HB134" s="327">
        <f t="shared" si="992"/>
        <v>0</v>
      </c>
      <c r="HC134" s="329">
        <f t="shared" si="993"/>
        <v>0</v>
      </c>
      <c r="HD134" s="326">
        <f t="shared" si="994"/>
        <v>0</v>
      </c>
      <c r="HE134" s="327">
        <f t="shared" si="995"/>
        <v>0</v>
      </c>
      <c r="HF134" s="327">
        <f t="shared" si="996"/>
        <v>0</v>
      </c>
      <c r="HG134" s="329">
        <f t="shared" si="997"/>
        <v>0</v>
      </c>
      <c r="HI134" s="330">
        <f t="shared" si="998"/>
        <v>0</v>
      </c>
      <c r="HJ134" s="331">
        <f t="shared" si="998"/>
        <v>0</v>
      </c>
      <c r="HK134" s="331">
        <f t="shared" si="999"/>
        <v>0</v>
      </c>
    </row>
    <row r="135" spans="1:219" ht="13.9" hidden="1" customHeight="1" x14ac:dyDescent="0.25">
      <c r="A135" s="252" t="str">
        <f t="shared" ref="A135:D135" si="1124">IF(A66=0, "", A66)</f>
        <v/>
      </c>
      <c r="B135" s="253" t="str">
        <f t="shared" si="1124"/>
        <v/>
      </c>
      <c r="C135" s="252" t="str">
        <f t="shared" si="1124"/>
        <v/>
      </c>
      <c r="D135" s="252" t="str">
        <f t="shared" si="1124"/>
        <v/>
      </c>
      <c r="E135" s="322">
        <f t="shared" si="1001"/>
        <v>0</v>
      </c>
      <c r="F135" s="322">
        <f t="shared" si="1030"/>
        <v>0</v>
      </c>
      <c r="G135" s="323">
        <f t="shared" si="1002"/>
        <v>0</v>
      </c>
      <c r="H135" s="324">
        <f t="shared" si="1003"/>
        <v>0</v>
      </c>
      <c r="I135" s="322">
        <f t="shared" si="1031"/>
        <v>0</v>
      </c>
      <c r="J135" s="322">
        <f t="shared" si="1032"/>
        <v>0</v>
      </c>
      <c r="K135" s="325">
        <f t="shared" si="1033"/>
        <v>0</v>
      </c>
      <c r="L135" s="326">
        <f t="shared" si="1094"/>
        <v>0</v>
      </c>
      <c r="M135" s="327">
        <f t="shared" si="1034"/>
        <v>0</v>
      </c>
      <c r="N135" s="327">
        <f t="shared" si="1035"/>
        <v>0</v>
      </c>
      <c r="O135" s="327">
        <f t="shared" si="1036"/>
        <v>0</v>
      </c>
      <c r="P135" s="326">
        <f t="shared" si="1004"/>
        <v>0</v>
      </c>
      <c r="Q135" s="327">
        <f t="shared" si="1037"/>
        <v>0</v>
      </c>
      <c r="R135" s="327">
        <f t="shared" si="1038"/>
        <v>0</v>
      </c>
      <c r="S135" s="327">
        <f t="shared" si="1039"/>
        <v>0</v>
      </c>
      <c r="T135" s="326">
        <f t="shared" si="1005"/>
        <v>0</v>
      </c>
      <c r="U135" s="327">
        <f t="shared" si="1040"/>
        <v>0</v>
      </c>
      <c r="V135" s="327">
        <f t="shared" si="1041"/>
        <v>0</v>
      </c>
      <c r="W135" s="327">
        <f t="shared" si="1042"/>
        <v>0</v>
      </c>
      <c r="X135" s="326">
        <f t="shared" si="1006"/>
        <v>0</v>
      </c>
      <c r="Y135" s="327">
        <f t="shared" si="1043"/>
        <v>0</v>
      </c>
      <c r="Z135" s="327">
        <f t="shared" si="1044"/>
        <v>0</v>
      </c>
      <c r="AA135" s="327">
        <f t="shared" si="1045"/>
        <v>0</v>
      </c>
      <c r="AB135" s="326">
        <f t="shared" si="1007"/>
        <v>0</v>
      </c>
      <c r="AC135" s="327">
        <f t="shared" si="1046"/>
        <v>0</v>
      </c>
      <c r="AD135" s="327">
        <f t="shared" si="1047"/>
        <v>0</v>
      </c>
      <c r="AE135" s="327">
        <f t="shared" si="1048"/>
        <v>0</v>
      </c>
      <c r="AF135" s="326">
        <f t="shared" si="1008"/>
        <v>0</v>
      </c>
      <c r="AG135" s="327">
        <f t="shared" si="1049"/>
        <v>0</v>
      </c>
      <c r="AH135" s="327">
        <f t="shared" si="1050"/>
        <v>0</v>
      </c>
      <c r="AI135" s="329">
        <f t="shared" si="1051"/>
        <v>0</v>
      </c>
      <c r="AJ135" s="326">
        <f t="shared" si="1009"/>
        <v>0</v>
      </c>
      <c r="AK135" s="327">
        <f t="shared" si="1052"/>
        <v>0</v>
      </c>
      <c r="AL135" s="327">
        <f t="shared" si="1053"/>
        <v>0</v>
      </c>
      <c r="AM135" s="329">
        <f t="shared" si="1054"/>
        <v>0</v>
      </c>
      <c r="AN135" s="326">
        <f t="shared" si="1010"/>
        <v>0</v>
      </c>
      <c r="AO135" s="327">
        <f t="shared" si="1055"/>
        <v>0</v>
      </c>
      <c r="AP135" s="327">
        <f t="shared" si="1056"/>
        <v>0</v>
      </c>
      <c r="AQ135" s="329">
        <f t="shared" si="1057"/>
        <v>0</v>
      </c>
      <c r="AR135" s="326">
        <f t="shared" si="1011"/>
        <v>0</v>
      </c>
      <c r="AS135" s="327">
        <f t="shared" si="1058"/>
        <v>0</v>
      </c>
      <c r="AT135" s="327">
        <f t="shared" si="1059"/>
        <v>0</v>
      </c>
      <c r="AU135" s="329">
        <f t="shared" si="1060"/>
        <v>0</v>
      </c>
      <c r="AV135" s="326">
        <f t="shared" si="1012"/>
        <v>0</v>
      </c>
      <c r="AW135" s="327">
        <f t="shared" si="1061"/>
        <v>0</v>
      </c>
      <c r="AX135" s="327">
        <f t="shared" si="1062"/>
        <v>0</v>
      </c>
      <c r="AY135" s="329">
        <f t="shared" si="1063"/>
        <v>0</v>
      </c>
      <c r="AZ135" s="326">
        <f t="shared" si="1013"/>
        <v>0</v>
      </c>
      <c r="BA135" s="327">
        <f t="shared" si="1064"/>
        <v>0</v>
      </c>
      <c r="BB135" s="327">
        <f t="shared" si="1065"/>
        <v>0</v>
      </c>
      <c r="BC135" s="329">
        <f t="shared" si="1066"/>
        <v>0</v>
      </c>
      <c r="BD135" s="326">
        <f t="shared" si="1014"/>
        <v>0</v>
      </c>
      <c r="BE135" s="327">
        <f t="shared" si="1067"/>
        <v>0</v>
      </c>
      <c r="BF135" s="327">
        <f t="shared" si="1068"/>
        <v>0</v>
      </c>
      <c r="BG135" s="329">
        <f t="shared" si="1069"/>
        <v>0</v>
      </c>
      <c r="BH135" s="326">
        <f t="shared" si="1015"/>
        <v>0</v>
      </c>
      <c r="BI135" s="327">
        <f t="shared" si="1070"/>
        <v>0</v>
      </c>
      <c r="BJ135" s="327">
        <f t="shared" si="1071"/>
        <v>0</v>
      </c>
      <c r="BK135" s="329">
        <f t="shared" si="1072"/>
        <v>0</v>
      </c>
      <c r="BL135" s="326">
        <f t="shared" si="1016"/>
        <v>0</v>
      </c>
      <c r="BM135" s="327">
        <f t="shared" si="1073"/>
        <v>0</v>
      </c>
      <c r="BN135" s="327">
        <f t="shared" si="1074"/>
        <v>0</v>
      </c>
      <c r="BO135" s="329">
        <f t="shared" si="1075"/>
        <v>0</v>
      </c>
      <c r="BP135" s="326">
        <f t="shared" si="1017"/>
        <v>0</v>
      </c>
      <c r="BQ135" s="327">
        <f t="shared" si="1076"/>
        <v>0</v>
      </c>
      <c r="BR135" s="327">
        <f t="shared" si="1077"/>
        <v>0</v>
      </c>
      <c r="BS135" s="329">
        <f t="shared" si="1078"/>
        <v>0</v>
      </c>
      <c r="BT135" s="326">
        <f t="shared" si="1018"/>
        <v>0</v>
      </c>
      <c r="BU135" s="327">
        <f t="shared" si="1079"/>
        <v>0</v>
      </c>
      <c r="BV135" s="327">
        <f t="shared" si="1080"/>
        <v>0</v>
      </c>
      <c r="BW135" s="329">
        <f t="shared" si="1081"/>
        <v>0</v>
      </c>
      <c r="BX135" s="326">
        <f t="shared" si="1019"/>
        <v>0</v>
      </c>
      <c r="BY135" s="327">
        <f t="shared" si="1082"/>
        <v>0</v>
      </c>
      <c r="BZ135" s="327">
        <f t="shared" si="1083"/>
        <v>0</v>
      </c>
      <c r="CA135" s="329">
        <f t="shared" si="1084"/>
        <v>0</v>
      </c>
      <c r="CB135" s="326">
        <f t="shared" si="1020"/>
        <v>0</v>
      </c>
      <c r="CC135" s="327">
        <f t="shared" si="1085"/>
        <v>0</v>
      </c>
      <c r="CD135" s="327">
        <f t="shared" si="1086"/>
        <v>0</v>
      </c>
      <c r="CE135" s="329">
        <f t="shared" si="1087"/>
        <v>0</v>
      </c>
      <c r="CF135" s="326">
        <f t="shared" si="1021"/>
        <v>0</v>
      </c>
      <c r="CG135" s="327">
        <f t="shared" si="1088"/>
        <v>0</v>
      </c>
      <c r="CH135" s="327">
        <f t="shared" si="1089"/>
        <v>0</v>
      </c>
      <c r="CI135" s="329">
        <f t="shared" si="1090"/>
        <v>0</v>
      </c>
      <c r="CJ135" s="326">
        <f t="shared" si="870"/>
        <v>0</v>
      </c>
      <c r="CK135" s="327">
        <f t="shared" si="1022"/>
        <v>0</v>
      </c>
      <c r="CL135" s="327">
        <f t="shared" si="872"/>
        <v>0</v>
      </c>
      <c r="CM135" s="329">
        <f t="shared" si="873"/>
        <v>0</v>
      </c>
      <c r="CN135" s="326">
        <f t="shared" si="870"/>
        <v>0</v>
      </c>
      <c r="CO135" s="327">
        <f t="shared" si="1023"/>
        <v>0</v>
      </c>
      <c r="CP135" s="327">
        <f t="shared" si="876"/>
        <v>0</v>
      </c>
      <c r="CQ135" s="329">
        <f t="shared" si="877"/>
        <v>0</v>
      </c>
      <c r="CR135" s="326">
        <f t="shared" si="870"/>
        <v>0</v>
      </c>
      <c r="CS135" s="327">
        <f t="shared" si="1024"/>
        <v>0</v>
      </c>
      <c r="CT135" s="327">
        <f t="shared" si="880"/>
        <v>0</v>
      </c>
      <c r="CU135" s="329">
        <f t="shared" si="881"/>
        <v>0</v>
      </c>
      <c r="CV135" s="326">
        <f t="shared" si="870"/>
        <v>0</v>
      </c>
      <c r="CW135" s="327">
        <f t="shared" si="1025"/>
        <v>0</v>
      </c>
      <c r="CX135" s="327">
        <f t="shared" si="884"/>
        <v>0</v>
      </c>
      <c r="CY135" s="329">
        <f t="shared" si="885"/>
        <v>0</v>
      </c>
      <c r="CZ135" s="326">
        <f t="shared" si="870"/>
        <v>0</v>
      </c>
      <c r="DA135" s="327">
        <f t="shared" si="1026"/>
        <v>0</v>
      </c>
      <c r="DB135" s="327">
        <f t="shared" si="888"/>
        <v>0</v>
      </c>
      <c r="DC135" s="329">
        <f t="shared" si="889"/>
        <v>0</v>
      </c>
      <c r="DD135" s="326">
        <f t="shared" ref="DD135" si="1125">DD66</f>
        <v>0</v>
      </c>
      <c r="DE135" s="327">
        <f t="shared" si="891"/>
        <v>0</v>
      </c>
      <c r="DF135" s="327">
        <f t="shared" si="892"/>
        <v>0</v>
      </c>
      <c r="DG135" s="329">
        <f t="shared" si="893"/>
        <v>0</v>
      </c>
      <c r="DH135" s="326">
        <f t="shared" ref="DH135" si="1126">DH66</f>
        <v>0</v>
      </c>
      <c r="DI135" s="327">
        <f t="shared" si="895"/>
        <v>0</v>
      </c>
      <c r="DJ135" s="327">
        <f t="shared" si="896"/>
        <v>0</v>
      </c>
      <c r="DK135" s="329">
        <f t="shared" si="897"/>
        <v>0</v>
      </c>
      <c r="DL135" s="326">
        <f t="shared" si="898"/>
        <v>0</v>
      </c>
      <c r="DM135" s="327">
        <f t="shared" si="899"/>
        <v>0</v>
      </c>
      <c r="DN135" s="327">
        <f t="shared" si="900"/>
        <v>0</v>
      </c>
      <c r="DO135" s="329">
        <f t="shared" si="901"/>
        <v>0</v>
      </c>
      <c r="DP135" s="326">
        <f t="shared" si="902"/>
        <v>0</v>
      </c>
      <c r="DQ135" s="327">
        <f t="shared" si="903"/>
        <v>0</v>
      </c>
      <c r="DR135" s="327">
        <f t="shared" si="904"/>
        <v>0</v>
      </c>
      <c r="DS135" s="329">
        <f t="shared" si="905"/>
        <v>0</v>
      </c>
      <c r="DT135" s="326">
        <f t="shared" si="906"/>
        <v>0</v>
      </c>
      <c r="DU135" s="327">
        <f t="shared" si="907"/>
        <v>0</v>
      </c>
      <c r="DV135" s="327">
        <f t="shared" si="908"/>
        <v>0</v>
      </c>
      <c r="DW135" s="329">
        <f t="shared" si="909"/>
        <v>0</v>
      </c>
      <c r="DX135" s="326">
        <f t="shared" si="910"/>
        <v>0</v>
      </c>
      <c r="DY135" s="327">
        <f t="shared" si="911"/>
        <v>0</v>
      </c>
      <c r="DZ135" s="327">
        <f t="shared" si="912"/>
        <v>0</v>
      </c>
      <c r="EA135" s="329">
        <f t="shared" si="913"/>
        <v>0</v>
      </c>
      <c r="EB135" s="326">
        <f t="shared" si="914"/>
        <v>0</v>
      </c>
      <c r="EC135" s="327">
        <f t="shared" si="915"/>
        <v>0</v>
      </c>
      <c r="ED135" s="327">
        <f t="shared" si="916"/>
        <v>0</v>
      </c>
      <c r="EE135" s="329">
        <f t="shared" si="917"/>
        <v>0</v>
      </c>
      <c r="EF135" s="326">
        <f t="shared" si="918"/>
        <v>0</v>
      </c>
      <c r="EG135" s="327">
        <f t="shared" si="919"/>
        <v>0</v>
      </c>
      <c r="EH135" s="327">
        <f t="shared" si="920"/>
        <v>0</v>
      </c>
      <c r="EI135" s="329">
        <f t="shared" si="921"/>
        <v>0</v>
      </c>
      <c r="EJ135" s="326">
        <f t="shared" si="922"/>
        <v>0</v>
      </c>
      <c r="EK135" s="327">
        <f t="shared" si="923"/>
        <v>0</v>
      </c>
      <c r="EL135" s="327">
        <f t="shared" si="924"/>
        <v>0</v>
      </c>
      <c r="EM135" s="329">
        <f t="shared" si="925"/>
        <v>0</v>
      </c>
      <c r="EN135" s="326">
        <f t="shared" si="926"/>
        <v>0</v>
      </c>
      <c r="EO135" s="327">
        <f t="shared" si="927"/>
        <v>0</v>
      </c>
      <c r="EP135" s="327">
        <f t="shared" si="928"/>
        <v>0</v>
      </c>
      <c r="EQ135" s="329">
        <f t="shared" si="929"/>
        <v>0</v>
      </c>
      <c r="ER135" s="326">
        <f t="shared" si="930"/>
        <v>0</v>
      </c>
      <c r="ES135" s="327">
        <f t="shared" si="931"/>
        <v>0</v>
      </c>
      <c r="ET135" s="327">
        <f t="shared" si="932"/>
        <v>0</v>
      </c>
      <c r="EU135" s="329">
        <f t="shared" si="933"/>
        <v>0</v>
      </c>
      <c r="EV135" s="326">
        <f t="shared" si="934"/>
        <v>0</v>
      </c>
      <c r="EW135" s="327">
        <f t="shared" si="935"/>
        <v>0</v>
      </c>
      <c r="EX135" s="327">
        <f t="shared" si="936"/>
        <v>0</v>
      </c>
      <c r="EY135" s="329">
        <f t="shared" si="937"/>
        <v>0</v>
      </c>
      <c r="EZ135" s="326">
        <f t="shared" si="938"/>
        <v>0</v>
      </c>
      <c r="FA135" s="327">
        <f t="shared" si="939"/>
        <v>0</v>
      </c>
      <c r="FB135" s="327">
        <f t="shared" si="940"/>
        <v>0</v>
      </c>
      <c r="FC135" s="329">
        <f t="shared" si="941"/>
        <v>0</v>
      </c>
      <c r="FD135" s="326">
        <f t="shared" si="942"/>
        <v>0</v>
      </c>
      <c r="FE135" s="327">
        <f t="shared" si="943"/>
        <v>0</v>
      </c>
      <c r="FF135" s="327">
        <f t="shared" si="944"/>
        <v>0</v>
      </c>
      <c r="FG135" s="329">
        <f t="shared" si="945"/>
        <v>0</v>
      </c>
      <c r="FH135" s="326">
        <f t="shared" si="946"/>
        <v>0</v>
      </c>
      <c r="FI135" s="327">
        <f t="shared" si="947"/>
        <v>0</v>
      </c>
      <c r="FJ135" s="327">
        <f t="shared" si="948"/>
        <v>0</v>
      </c>
      <c r="FK135" s="329">
        <f t="shared" si="949"/>
        <v>0</v>
      </c>
      <c r="FL135" s="326">
        <f t="shared" si="950"/>
        <v>0</v>
      </c>
      <c r="FM135" s="327">
        <f t="shared" si="951"/>
        <v>0</v>
      </c>
      <c r="FN135" s="327">
        <f t="shared" si="952"/>
        <v>0</v>
      </c>
      <c r="FO135" s="329">
        <f t="shared" si="953"/>
        <v>0</v>
      </c>
      <c r="FP135" s="326">
        <f t="shared" si="954"/>
        <v>0</v>
      </c>
      <c r="FQ135" s="327">
        <f t="shared" si="955"/>
        <v>0</v>
      </c>
      <c r="FR135" s="327">
        <f t="shared" si="956"/>
        <v>0</v>
      </c>
      <c r="FS135" s="329">
        <f t="shared" si="957"/>
        <v>0</v>
      </c>
      <c r="FT135" s="326">
        <f t="shared" si="958"/>
        <v>0</v>
      </c>
      <c r="FU135" s="327">
        <f t="shared" si="959"/>
        <v>0</v>
      </c>
      <c r="FV135" s="327">
        <f t="shared" si="960"/>
        <v>0</v>
      </c>
      <c r="FW135" s="329">
        <f t="shared" si="961"/>
        <v>0</v>
      </c>
      <c r="FX135" s="326">
        <f t="shared" si="962"/>
        <v>0</v>
      </c>
      <c r="FY135" s="327">
        <f t="shared" si="963"/>
        <v>0</v>
      </c>
      <c r="FZ135" s="327">
        <f t="shared" si="964"/>
        <v>0</v>
      </c>
      <c r="GA135" s="329">
        <f t="shared" si="965"/>
        <v>0</v>
      </c>
      <c r="GB135" s="326">
        <f t="shared" si="966"/>
        <v>0</v>
      </c>
      <c r="GC135" s="327">
        <f t="shared" si="967"/>
        <v>0</v>
      </c>
      <c r="GD135" s="327">
        <f t="shared" si="968"/>
        <v>0</v>
      </c>
      <c r="GE135" s="329">
        <f t="shared" si="969"/>
        <v>0</v>
      </c>
      <c r="GF135" s="326">
        <f t="shared" si="970"/>
        <v>0</v>
      </c>
      <c r="GG135" s="327">
        <f t="shared" si="971"/>
        <v>0</v>
      </c>
      <c r="GH135" s="327">
        <f t="shared" si="972"/>
        <v>0</v>
      </c>
      <c r="GI135" s="329">
        <f t="shared" si="973"/>
        <v>0</v>
      </c>
      <c r="GJ135" s="326">
        <f t="shared" si="974"/>
        <v>0</v>
      </c>
      <c r="GK135" s="327">
        <f t="shared" si="975"/>
        <v>0</v>
      </c>
      <c r="GL135" s="327">
        <f t="shared" si="976"/>
        <v>0</v>
      </c>
      <c r="GM135" s="329">
        <f t="shared" si="977"/>
        <v>0</v>
      </c>
      <c r="GN135" s="326">
        <f t="shared" si="978"/>
        <v>0</v>
      </c>
      <c r="GO135" s="327">
        <f t="shared" si="979"/>
        <v>0</v>
      </c>
      <c r="GP135" s="327">
        <f t="shared" si="980"/>
        <v>0</v>
      </c>
      <c r="GQ135" s="329">
        <f t="shared" si="981"/>
        <v>0</v>
      </c>
      <c r="GR135" s="326">
        <f t="shared" si="982"/>
        <v>0</v>
      </c>
      <c r="GS135" s="327">
        <f t="shared" si="983"/>
        <v>0</v>
      </c>
      <c r="GT135" s="327">
        <f t="shared" si="984"/>
        <v>0</v>
      </c>
      <c r="GU135" s="329">
        <f t="shared" si="985"/>
        <v>0</v>
      </c>
      <c r="GV135" s="326">
        <f t="shared" si="986"/>
        <v>0</v>
      </c>
      <c r="GW135" s="327">
        <f t="shared" si="987"/>
        <v>0</v>
      </c>
      <c r="GX135" s="327">
        <f t="shared" si="988"/>
        <v>0</v>
      </c>
      <c r="GY135" s="329">
        <f t="shared" si="989"/>
        <v>0</v>
      </c>
      <c r="GZ135" s="326">
        <f t="shared" si="990"/>
        <v>0</v>
      </c>
      <c r="HA135" s="327">
        <f t="shared" si="991"/>
        <v>0</v>
      </c>
      <c r="HB135" s="327">
        <f t="shared" si="992"/>
        <v>0</v>
      </c>
      <c r="HC135" s="329">
        <f t="shared" si="993"/>
        <v>0</v>
      </c>
      <c r="HD135" s="326">
        <f t="shared" si="994"/>
        <v>0</v>
      </c>
      <c r="HE135" s="327">
        <f t="shared" si="995"/>
        <v>0</v>
      </c>
      <c r="HF135" s="327">
        <f t="shared" si="996"/>
        <v>0</v>
      </c>
      <c r="HG135" s="329">
        <f t="shared" si="997"/>
        <v>0</v>
      </c>
      <c r="HI135" s="330">
        <f t="shared" si="998"/>
        <v>0</v>
      </c>
      <c r="HJ135" s="331">
        <f t="shared" si="998"/>
        <v>0</v>
      </c>
      <c r="HK135" s="331">
        <f t="shared" si="999"/>
        <v>0</v>
      </c>
    </row>
    <row r="136" spans="1:219" ht="13.9" hidden="1" customHeight="1" x14ac:dyDescent="0.25">
      <c r="A136" s="252" t="str">
        <f t="shared" ref="A136:D136" si="1127">IF(A67=0, "", A67)</f>
        <v/>
      </c>
      <c r="B136" s="253" t="str">
        <f t="shared" si="1127"/>
        <v/>
      </c>
      <c r="C136" s="252" t="str">
        <f t="shared" si="1127"/>
        <v/>
      </c>
      <c r="D136" s="252" t="str">
        <f t="shared" si="1127"/>
        <v/>
      </c>
      <c r="E136" s="322">
        <f t="shared" si="1001"/>
        <v>0</v>
      </c>
      <c r="F136" s="322">
        <f t="shared" si="1030"/>
        <v>0</v>
      </c>
      <c r="G136" s="323">
        <f t="shared" si="1002"/>
        <v>0</v>
      </c>
      <c r="H136" s="324">
        <f t="shared" si="1003"/>
        <v>0</v>
      </c>
      <c r="I136" s="322">
        <f t="shared" si="1031"/>
        <v>0</v>
      </c>
      <c r="J136" s="322">
        <f t="shared" si="1032"/>
        <v>0</v>
      </c>
      <c r="K136" s="325">
        <f t="shared" si="1033"/>
        <v>0</v>
      </c>
      <c r="L136" s="326">
        <f t="shared" si="1094"/>
        <v>0</v>
      </c>
      <c r="M136" s="327">
        <f t="shared" si="1034"/>
        <v>0</v>
      </c>
      <c r="N136" s="327">
        <f t="shared" si="1035"/>
        <v>0</v>
      </c>
      <c r="O136" s="327">
        <f t="shared" si="1036"/>
        <v>0</v>
      </c>
      <c r="P136" s="326">
        <f t="shared" si="1004"/>
        <v>0</v>
      </c>
      <c r="Q136" s="327">
        <f t="shared" si="1037"/>
        <v>0</v>
      </c>
      <c r="R136" s="327">
        <f t="shared" si="1038"/>
        <v>0</v>
      </c>
      <c r="S136" s="327">
        <f t="shared" si="1039"/>
        <v>0</v>
      </c>
      <c r="T136" s="326">
        <f t="shared" si="1005"/>
        <v>0</v>
      </c>
      <c r="U136" s="327">
        <f t="shared" si="1040"/>
        <v>0</v>
      </c>
      <c r="V136" s="327">
        <f t="shared" si="1041"/>
        <v>0</v>
      </c>
      <c r="W136" s="327">
        <f t="shared" si="1042"/>
        <v>0</v>
      </c>
      <c r="X136" s="326">
        <f t="shared" si="1006"/>
        <v>0</v>
      </c>
      <c r="Y136" s="327">
        <f t="shared" si="1043"/>
        <v>0</v>
      </c>
      <c r="Z136" s="327">
        <f t="shared" si="1044"/>
        <v>0</v>
      </c>
      <c r="AA136" s="327">
        <f t="shared" si="1045"/>
        <v>0</v>
      </c>
      <c r="AB136" s="326">
        <f t="shared" si="1007"/>
        <v>0</v>
      </c>
      <c r="AC136" s="327">
        <f t="shared" si="1046"/>
        <v>0</v>
      </c>
      <c r="AD136" s="327">
        <f t="shared" si="1047"/>
        <v>0</v>
      </c>
      <c r="AE136" s="327">
        <f t="shared" si="1048"/>
        <v>0</v>
      </c>
      <c r="AF136" s="326">
        <f t="shared" si="1008"/>
        <v>0</v>
      </c>
      <c r="AG136" s="327">
        <f t="shared" si="1049"/>
        <v>0</v>
      </c>
      <c r="AH136" s="327">
        <f t="shared" si="1050"/>
        <v>0</v>
      </c>
      <c r="AI136" s="329">
        <f t="shared" si="1051"/>
        <v>0</v>
      </c>
      <c r="AJ136" s="326">
        <f t="shared" si="1009"/>
        <v>0</v>
      </c>
      <c r="AK136" s="327">
        <f t="shared" si="1052"/>
        <v>0</v>
      </c>
      <c r="AL136" s="327">
        <f t="shared" si="1053"/>
        <v>0</v>
      </c>
      <c r="AM136" s="329">
        <f t="shared" si="1054"/>
        <v>0</v>
      </c>
      <c r="AN136" s="326">
        <f t="shared" si="1010"/>
        <v>0</v>
      </c>
      <c r="AO136" s="327">
        <f t="shared" si="1055"/>
        <v>0</v>
      </c>
      <c r="AP136" s="327">
        <f t="shared" si="1056"/>
        <v>0</v>
      </c>
      <c r="AQ136" s="329">
        <f t="shared" si="1057"/>
        <v>0</v>
      </c>
      <c r="AR136" s="326">
        <f t="shared" si="1011"/>
        <v>0</v>
      </c>
      <c r="AS136" s="327">
        <f t="shared" si="1058"/>
        <v>0</v>
      </c>
      <c r="AT136" s="327">
        <f t="shared" si="1059"/>
        <v>0</v>
      </c>
      <c r="AU136" s="329">
        <f t="shared" si="1060"/>
        <v>0</v>
      </c>
      <c r="AV136" s="326">
        <f t="shared" si="1012"/>
        <v>0</v>
      </c>
      <c r="AW136" s="327">
        <f t="shared" si="1061"/>
        <v>0</v>
      </c>
      <c r="AX136" s="327">
        <f t="shared" si="1062"/>
        <v>0</v>
      </c>
      <c r="AY136" s="329">
        <f t="shared" si="1063"/>
        <v>0</v>
      </c>
      <c r="AZ136" s="326">
        <f t="shared" si="1013"/>
        <v>0</v>
      </c>
      <c r="BA136" s="327">
        <f t="shared" si="1064"/>
        <v>0</v>
      </c>
      <c r="BB136" s="327">
        <f t="shared" si="1065"/>
        <v>0</v>
      </c>
      <c r="BC136" s="329">
        <f t="shared" si="1066"/>
        <v>0</v>
      </c>
      <c r="BD136" s="326">
        <f t="shared" si="1014"/>
        <v>0</v>
      </c>
      <c r="BE136" s="327">
        <f t="shared" si="1067"/>
        <v>0</v>
      </c>
      <c r="BF136" s="327">
        <f t="shared" si="1068"/>
        <v>0</v>
      </c>
      <c r="BG136" s="329">
        <f t="shared" si="1069"/>
        <v>0</v>
      </c>
      <c r="BH136" s="326">
        <f t="shared" si="1015"/>
        <v>0</v>
      </c>
      <c r="BI136" s="327">
        <f t="shared" si="1070"/>
        <v>0</v>
      </c>
      <c r="BJ136" s="327">
        <f t="shared" si="1071"/>
        <v>0</v>
      </c>
      <c r="BK136" s="329">
        <f t="shared" si="1072"/>
        <v>0</v>
      </c>
      <c r="BL136" s="326">
        <f t="shared" si="1016"/>
        <v>0</v>
      </c>
      <c r="BM136" s="327">
        <f t="shared" si="1073"/>
        <v>0</v>
      </c>
      <c r="BN136" s="327">
        <f t="shared" si="1074"/>
        <v>0</v>
      </c>
      <c r="BO136" s="329">
        <f t="shared" si="1075"/>
        <v>0</v>
      </c>
      <c r="BP136" s="326">
        <f t="shared" si="1017"/>
        <v>0</v>
      </c>
      <c r="BQ136" s="327">
        <f t="shared" si="1076"/>
        <v>0</v>
      </c>
      <c r="BR136" s="327">
        <f t="shared" si="1077"/>
        <v>0</v>
      </c>
      <c r="BS136" s="329">
        <f t="shared" si="1078"/>
        <v>0</v>
      </c>
      <c r="BT136" s="326">
        <f t="shared" si="1018"/>
        <v>0</v>
      </c>
      <c r="BU136" s="327">
        <f t="shared" si="1079"/>
        <v>0</v>
      </c>
      <c r="BV136" s="327">
        <f t="shared" si="1080"/>
        <v>0</v>
      </c>
      <c r="BW136" s="329">
        <f t="shared" si="1081"/>
        <v>0</v>
      </c>
      <c r="BX136" s="326">
        <f t="shared" si="1019"/>
        <v>0</v>
      </c>
      <c r="BY136" s="327">
        <f t="shared" si="1082"/>
        <v>0</v>
      </c>
      <c r="BZ136" s="327">
        <f t="shared" si="1083"/>
        <v>0</v>
      </c>
      <c r="CA136" s="329">
        <f t="shared" si="1084"/>
        <v>0</v>
      </c>
      <c r="CB136" s="326">
        <f t="shared" si="1020"/>
        <v>0</v>
      </c>
      <c r="CC136" s="327">
        <f t="shared" si="1085"/>
        <v>0</v>
      </c>
      <c r="CD136" s="327">
        <f t="shared" si="1086"/>
        <v>0</v>
      </c>
      <c r="CE136" s="329">
        <f t="shared" si="1087"/>
        <v>0</v>
      </c>
      <c r="CF136" s="326">
        <f t="shared" si="1021"/>
        <v>0</v>
      </c>
      <c r="CG136" s="327">
        <f t="shared" si="1088"/>
        <v>0</v>
      </c>
      <c r="CH136" s="327">
        <f t="shared" si="1089"/>
        <v>0</v>
      </c>
      <c r="CI136" s="329">
        <f t="shared" si="1090"/>
        <v>0</v>
      </c>
      <c r="CJ136" s="326">
        <f t="shared" si="870"/>
        <v>0</v>
      </c>
      <c r="CK136" s="327">
        <f t="shared" si="1022"/>
        <v>0</v>
      </c>
      <c r="CL136" s="327">
        <f t="shared" si="872"/>
        <v>0</v>
      </c>
      <c r="CM136" s="329">
        <f t="shared" si="873"/>
        <v>0</v>
      </c>
      <c r="CN136" s="326">
        <f t="shared" si="870"/>
        <v>0</v>
      </c>
      <c r="CO136" s="327">
        <f t="shared" si="1023"/>
        <v>0</v>
      </c>
      <c r="CP136" s="327">
        <f t="shared" si="876"/>
        <v>0</v>
      </c>
      <c r="CQ136" s="329">
        <f t="shared" si="877"/>
        <v>0</v>
      </c>
      <c r="CR136" s="326">
        <f t="shared" si="870"/>
        <v>0</v>
      </c>
      <c r="CS136" s="327">
        <f t="shared" si="1024"/>
        <v>0</v>
      </c>
      <c r="CT136" s="327">
        <f t="shared" si="880"/>
        <v>0</v>
      </c>
      <c r="CU136" s="329">
        <f t="shared" si="881"/>
        <v>0</v>
      </c>
      <c r="CV136" s="326">
        <f t="shared" si="870"/>
        <v>0</v>
      </c>
      <c r="CW136" s="327">
        <f t="shared" si="1025"/>
        <v>0</v>
      </c>
      <c r="CX136" s="327">
        <f t="shared" si="884"/>
        <v>0</v>
      </c>
      <c r="CY136" s="329">
        <f t="shared" si="885"/>
        <v>0</v>
      </c>
      <c r="CZ136" s="326">
        <f t="shared" si="870"/>
        <v>0</v>
      </c>
      <c r="DA136" s="327">
        <f t="shared" si="1026"/>
        <v>0</v>
      </c>
      <c r="DB136" s="327">
        <f t="shared" si="888"/>
        <v>0</v>
      </c>
      <c r="DC136" s="329">
        <f t="shared" si="889"/>
        <v>0</v>
      </c>
      <c r="DD136" s="326">
        <f t="shared" ref="DD136" si="1128">DD67</f>
        <v>0</v>
      </c>
      <c r="DE136" s="327">
        <f t="shared" si="891"/>
        <v>0</v>
      </c>
      <c r="DF136" s="327">
        <f t="shared" si="892"/>
        <v>0</v>
      </c>
      <c r="DG136" s="329">
        <f t="shared" si="893"/>
        <v>0</v>
      </c>
      <c r="DH136" s="326">
        <f t="shared" ref="DH136" si="1129">DH67</f>
        <v>0</v>
      </c>
      <c r="DI136" s="327">
        <f t="shared" si="895"/>
        <v>0</v>
      </c>
      <c r="DJ136" s="327">
        <f t="shared" si="896"/>
        <v>0</v>
      </c>
      <c r="DK136" s="329">
        <f t="shared" si="897"/>
        <v>0</v>
      </c>
      <c r="DL136" s="326">
        <f t="shared" si="898"/>
        <v>0</v>
      </c>
      <c r="DM136" s="327">
        <f t="shared" si="899"/>
        <v>0</v>
      </c>
      <c r="DN136" s="327">
        <f t="shared" si="900"/>
        <v>0</v>
      </c>
      <c r="DO136" s="329">
        <f t="shared" si="901"/>
        <v>0</v>
      </c>
      <c r="DP136" s="326">
        <f t="shared" si="902"/>
        <v>0</v>
      </c>
      <c r="DQ136" s="327">
        <f t="shared" si="903"/>
        <v>0</v>
      </c>
      <c r="DR136" s="327">
        <f t="shared" si="904"/>
        <v>0</v>
      </c>
      <c r="DS136" s="329">
        <f t="shared" si="905"/>
        <v>0</v>
      </c>
      <c r="DT136" s="326">
        <f t="shared" si="906"/>
        <v>0</v>
      </c>
      <c r="DU136" s="327">
        <f t="shared" si="907"/>
        <v>0</v>
      </c>
      <c r="DV136" s="327">
        <f t="shared" si="908"/>
        <v>0</v>
      </c>
      <c r="DW136" s="329">
        <f t="shared" si="909"/>
        <v>0</v>
      </c>
      <c r="DX136" s="326">
        <f t="shared" si="910"/>
        <v>0</v>
      </c>
      <c r="DY136" s="327">
        <f t="shared" si="911"/>
        <v>0</v>
      </c>
      <c r="DZ136" s="327">
        <f t="shared" si="912"/>
        <v>0</v>
      </c>
      <c r="EA136" s="329">
        <f t="shared" si="913"/>
        <v>0</v>
      </c>
      <c r="EB136" s="326">
        <f t="shared" si="914"/>
        <v>0</v>
      </c>
      <c r="EC136" s="327">
        <f t="shared" si="915"/>
        <v>0</v>
      </c>
      <c r="ED136" s="327">
        <f t="shared" si="916"/>
        <v>0</v>
      </c>
      <c r="EE136" s="329">
        <f t="shared" si="917"/>
        <v>0</v>
      </c>
      <c r="EF136" s="326">
        <f t="shared" si="918"/>
        <v>0</v>
      </c>
      <c r="EG136" s="327">
        <f t="shared" si="919"/>
        <v>0</v>
      </c>
      <c r="EH136" s="327">
        <f t="shared" si="920"/>
        <v>0</v>
      </c>
      <c r="EI136" s="329">
        <f t="shared" si="921"/>
        <v>0</v>
      </c>
      <c r="EJ136" s="326">
        <f t="shared" si="922"/>
        <v>0</v>
      </c>
      <c r="EK136" s="327">
        <f t="shared" si="923"/>
        <v>0</v>
      </c>
      <c r="EL136" s="327">
        <f t="shared" si="924"/>
        <v>0</v>
      </c>
      <c r="EM136" s="329">
        <f t="shared" si="925"/>
        <v>0</v>
      </c>
      <c r="EN136" s="326">
        <f t="shared" si="926"/>
        <v>0</v>
      </c>
      <c r="EO136" s="327">
        <f t="shared" si="927"/>
        <v>0</v>
      </c>
      <c r="EP136" s="327">
        <f t="shared" si="928"/>
        <v>0</v>
      </c>
      <c r="EQ136" s="329">
        <f t="shared" si="929"/>
        <v>0</v>
      </c>
      <c r="ER136" s="326">
        <f t="shared" si="930"/>
        <v>0</v>
      </c>
      <c r="ES136" s="327">
        <f t="shared" si="931"/>
        <v>0</v>
      </c>
      <c r="ET136" s="327">
        <f t="shared" si="932"/>
        <v>0</v>
      </c>
      <c r="EU136" s="329">
        <f t="shared" si="933"/>
        <v>0</v>
      </c>
      <c r="EV136" s="326">
        <f t="shared" si="934"/>
        <v>0</v>
      </c>
      <c r="EW136" s="327">
        <f t="shared" si="935"/>
        <v>0</v>
      </c>
      <c r="EX136" s="327">
        <f t="shared" si="936"/>
        <v>0</v>
      </c>
      <c r="EY136" s="329">
        <f t="shared" si="937"/>
        <v>0</v>
      </c>
      <c r="EZ136" s="326">
        <f t="shared" si="938"/>
        <v>0</v>
      </c>
      <c r="FA136" s="327">
        <f t="shared" si="939"/>
        <v>0</v>
      </c>
      <c r="FB136" s="327">
        <f t="shared" si="940"/>
        <v>0</v>
      </c>
      <c r="FC136" s="329">
        <f t="shared" si="941"/>
        <v>0</v>
      </c>
      <c r="FD136" s="326">
        <f t="shared" si="942"/>
        <v>0</v>
      </c>
      <c r="FE136" s="327">
        <f t="shared" si="943"/>
        <v>0</v>
      </c>
      <c r="FF136" s="327">
        <f t="shared" si="944"/>
        <v>0</v>
      </c>
      <c r="FG136" s="329">
        <f t="shared" si="945"/>
        <v>0</v>
      </c>
      <c r="FH136" s="326">
        <f t="shared" si="946"/>
        <v>0</v>
      </c>
      <c r="FI136" s="327">
        <f t="shared" si="947"/>
        <v>0</v>
      </c>
      <c r="FJ136" s="327">
        <f t="shared" si="948"/>
        <v>0</v>
      </c>
      <c r="FK136" s="329">
        <f t="shared" si="949"/>
        <v>0</v>
      </c>
      <c r="FL136" s="326">
        <f t="shared" si="950"/>
        <v>0</v>
      </c>
      <c r="FM136" s="327">
        <f t="shared" si="951"/>
        <v>0</v>
      </c>
      <c r="FN136" s="327">
        <f t="shared" si="952"/>
        <v>0</v>
      </c>
      <c r="FO136" s="329">
        <f t="shared" si="953"/>
        <v>0</v>
      </c>
      <c r="FP136" s="326">
        <f t="shared" si="954"/>
        <v>0</v>
      </c>
      <c r="FQ136" s="327">
        <f t="shared" si="955"/>
        <v>0</v>
      </c>
      <c r="FR136" s="327">
        <f t="shared" si="956"/>
        <v>0</v>
      </c>
      <c r="FS136" s="329">
        <f t="shared" si="957"/>
        <v>0</v>
      </c>
      <c r="FT136" s="326">
        <f t="shared" si="958"/>
        <v>0</v>
      </c>
      <c r="FU136" s="327">
        <f t="shared" si="959"/>
        <v>0</v>
      </c>
      <c r="FV136" s="327">
        <f t="shared" si="960"/>
        <v>0</v>
      </c>
      <c r="FW136" s="329">
        <f t="shared" si="961"/>
        <v>0</v>
      </c>
      <c r="FX136" s="326">
        <f t="shared" si="962"/>
        <v>0</v>
      </c>
      <c r="FY136" s="327">
        <f t="shared" si="963"/>
        <v>0</v>
      </c>
      <c r="FZ136" s="327">
        <f t="shared" si="964"/>
        <v>0</v>
      </c>
      <c r="GA136" s="329">
        <f t="shared" si="965"/>
        <v>0</v>
      </c>
      <c r="GB136" s="326">
        <f t="shared" si="966"/>
        <v>0</v>
      </c>
      <c r="GC136" s="327">
        <f t="shared" si="967"/>
        <v>0</v>
      </c>
      <c r="GD136" s="327">
        <f t="shared" si="968"/>
        <v>0</v>
      </c>
      <c r="GE136" s="329">
        <f t="shared" si="969"/>
        <v>0</v>
      </c>
      <c r="GF136" s="326">
        <f t="shared" si="970"/>
        <v>0</v>
      </c>
      <c r="GG136" s="327">
        <f t="shared" si="971"/>
        <v>0</v>
      </c>
      <c r="GH136" s="327">
        <f t="shared" si="972"/>
        <v>0</v>
      </c>
      <c r="GI136" s="329">
        <f t="shared" si="973"/>
        <v>0</v>
      </c>
      <c r="GJ136" s="326">
        <f t="shared" si="974"/>
        <v>0</v>
      </c>
      <c r="GK136" s="327">
        <f t="shared" si="975"/>
        <v>0</v>
      </c>
      <c r="GL136" s="327">
        <f t="shared" si="976"/>
        <v>0</v>
      </c>
      <c r="GM136" s="329">
        <f t="shared" si="977"/>
        <v>0</v>
      </c>
      <c r="GN136" s="326">
        <f t="shared" si="978"/>
        <v>0</v>
      </c>
      <c r="GO136" s="327">
        <f t="shared" si="979"/>
        <v>0</v>
      </c>
      <c r="GP136" s="327">
        <f t="shared" si="980"/>
        <v>0</v>
      </c>
      <c r="GQ136" s="329">
        <f t="shared" si="981"/>
        <v>0</v>
      </c>
      <c r="GR136" s="326">
        <f t="shared" si="982"/>
        <v>0</v>
      </c>
      <c r="GS136" s="327">
        <f t="shared" si="983"/>
        <v>0</v>
      </c>
      <c r="GT136" s="327">
        <f t="shared" si="984"/>
        <v>0</v>
      </c>
      <c r="GU136" s="329">
        <f t="shared" si="985"/>
        <v>0</v>
      </c>
      <c r="GV136" s="326">
        <f t="shared" si="986"/>
        <v>0</v>
      </c>
      <c r="GW136" s="327">
        <f t="shared" si="987"/>
        <v>0</v>
      </c>
      <c r="GX136" s="327">
        <f t="shared" si="988"/>
        <v>0</v>
      </c>
      <c r="GY136" s="329">
        <f t="shared" si="989"/>
        <v>0</v>
      </c>
      <c r="GZ136" s="326">
        <f t="shared" si="990"/>
        <v>0</v>
      </c>
      <c r="HA136" s="327">
        <f t="shared" si="991"/>
        <v>0</v>
      </c>
      <c r="HB136" s="327">
        <f t="shared" si="992"/>
        <v>0</v>
      </c>
      <c r="HC136" s="329">
        <f t="shared" si="993"/>
        <v>0</v>
      </c>
      <c r="HD136" s="326">
        <f t="shared" si="994"/>
        <v>0</v>
      </c>
      <c r="HE136" s="327">
        <f t="shared" si="995"/>
        <v>0</v>
      </c>
      <c r="HF136" s="327">
        <f t="shared" si="996"/>
        <v>0</v>
      </c>
      <c r="HG136" s="329">
        <f t="shared" si="997"/>
        <v>0</v>
      </c>
      <c r="HI136" s="330">
        <f t="shared" si="998"/>
        <v>0</v>
      </c>
      <c r="HJ136" s="331">
        <f t="shared" si="998"/>
        <v>0</v>
      </c>
      <c r="HK136" s="331">
        <f t="shared" si="999"/>
        <v>0</v>
      </c>
    </row>
    <row r="137" spans="1:219" ht="13.9" hidden="1" customHeight="1" x14ac:dyDescent="0.25">
      <c r="A137" s="252" t="str">
        <f t="shared" ref="A137:D137" si="1130">IF(A68=0, "", A68)</f>
        <v/>
      </c>
      <c r="B137" s="253" t="str">
        <f t="shared" si="1130"/>
        <v/>
      </c>
      <c r="C137" s="252" t="str">
        <f t="shared" si="1130"/>
        <v/>
      </c>
      <c r="D137" s="252" t="str">
        <f t="shared" si="1130"/>
        <v/>
      </c>
      <c r="E137" s="322">
        <f t="shared" si="1001"/>
        <v>0</v>
      </c>
      <c r="F137" s="322">
        <f t="shared" si="1030"/>
        <v>0</v>
      </c>
      <c r="G137" s="323">
        <f t="shared" si="1002"/>
        <v>0</v>
      </c>
      <c r="H137" s="324">
        <f t="shared" si="1003"/>
        <v>0</v>
      </c>
      <c r="I137" s="322">
        <f t="shared" si="1031"/>
        <v>0</v>
      </c>
      <c r="J137" s="322">
        <f t="shared" si="1032"/>
        <v>0</v>
      </c>
      <c r="K137" s="325">
        <f t="shared" si="1033"/>
        <v>0</v>
      </c>
      <c r="L137" s="326">
        <f t="shared" si="1094"/>
        <v>0</v>
      </c>
      <c r="M137" s="327">
        <f t="shared" si="1034"/>
        <v>0</v>
      </c>
      <c r="N137" s="327">
        <f t="shared" si="1035"/>
        <v>0</v>
      </c>
      <c r="O137" s="327">
        <f t="shared" si="1036"/>
        <v>0</v>
      </c>
      <c r="P137" s="326">
        <f t="shared" si="1004"/>
        <v>0</v>
      </c>
      <c r="Q137" s="327">
        <f t="shared" si="1037"/>
        <v>0</v>
      </c>
      <c r="R137" s="327">
        <f t="shared" si="1038"/>
        <v>0</v>
      </c>
      <c r="S137" s="327">
        <f t="shared" si="1039"/>
        <v>0</v>
      </c>
      <c r="T137" s="326">
        <f t="shared" si="1005"/>
        <v>0</v>
      </c>
      <c r="U137" s="327">
        <f t="shared" si="1040"/>
        <v>0</v>
      </c>
      <c r="V137" s="327">
        <f t="shared" si="1041"/>
        <v>0</v>
      </c>
      <c r="W137" s="327">
        <f t="shared" si="1042"/>
        <v>0</v>
      </c>
      <c r="X137" s="326">
        <f t="shared" si="1006"/>
        <v>0</v>
      </c>
      <c r="Y137" s="327">
        <f t="shared" si="1043"/>
        <v>0</v>
      </c>
      <c r="Z137" s="327">
        <f t="shared" si="1044"/>
        <v>0</v>
      </c>
      <c r="AA137" s="327">
        <f t="shared" si="1045"/>
        <v>0</v>
      </c>
      <c r="AB137" s="326">
        <f t="shared" si="1007"/>
        <v>0</v>
      </c>
      <c r="AC137" s="327">
        <f t="shared" si="1046"/>
        <v>0</v>
      </c>
      <c r="AD137" s="327">
        <f t="shared" si="1047"/>
        <v>0</v>
      </c>
      <c r="AE137" s="327">
        <f t="shared" si="1048"/>
        <v>0</v>
      </c>
      <c r="AF137" s="326">
        <f t="shared" si="1008"/>
        <v>0</v>
      </c>
      <c r="AG137" s="327">
        <f t="shared" si="1049"/>
        <v>0</v>
      </c>
      <c r="AH137" s="327">
        <f t="shared" si="1050"/>
        <v>0</v>
      </c>
      <c r="AI137" s="329">
        <f t="shared" si="1051"/>
        <v>0</v>
      </c>
      <c r="AJ137" s="326">
        <f t="shared" si="1009"/>
        <v>0</v>
      </c>
      <c r="AK137" s="327">
        <f t="shared" si="1052"/>
        <v>0</v>
      </c>
      <c r="AL137" s="327">
        <f t="shared" si="1053"/>
        <v>0</v>
      </c>
      <c r="AM137" s="329">
        <f t="shared" si="1054"/>
        <v>0</v>
      </c>
      <c r="AN137" s="326">
        <f t="shared" si="1010"/>
        <v>0</v>
      </c>
      <c r="AO137" s="327">
        <f t="shared" si="1055"/>
        <v>0</v>
      </c>
      <c r="AP137" s="327">
        <f t="shared" si="1056"/>
        <v>0</v>
      </c>
      <c r="AQ137" s="329">
        <f t="shared" si="1057"/>
        <v>0</v>
      </c>
      <c r="AR137" s="326">
        <f t="shared" si="1011"/>
        <v>0</v>
      </c>
      <c r="AS137" s="327">
        <f t="shared" si="1058"/>
        <v>0</v>
      </c>
      <c r="AT137" s="327">
        <f t="shared" si="1059"/>
        <v>0</v>
      </c>
      <c r="AU137" s="329">
        <f t="shared" si="1060"/>
        <v>0</v>
      </c>
      <c r="AV137" s="326">
        <f t="shared" si="1012"/>
        <v>0</v>
      </c>
      <c r="AW137" s="327">
        <f t="shared" si="1061"/>
        <v>0</v>
      </c>
      <c r="AX137" s="327">
        <f t="shared" si="1062"/>
        <v>0</v>
      </c>
      <c r="AY137" s="329">
        <f t="shared" si="1063"/>
        <v>0</v>
      </c>
      <c r="AZ137" s="326">
        <f t="shared" si="1013"/>
        <v>0</v>
      </c>
      <c r="BA137" s="327">
        <f t="shared" si="1064"/>
        <v>0</v>
      </c>
      <c r="BB137" s="327">
        <f t="shared" si="1065"/>
        <v>0</v>
      </c>
      <c r="BC137" s="329">
        <f t="shared" si="1066"/>
        <v>0</v>
      </c>
      <c r="BD137" s="326">
        <f t="shared" si="1014"/>
        <v>0</v>
      </c>
      <c r="BE137" s="327">
        <f t="shared" si="1067"/>
        <v>0</v>
      </c>
      <c r="BF137" s="327">
        <f t="shared" si="1068"/>
        <v>0</v>
      </c>
      <c r="BG137" s="329">
        <f t="shared" si="1069"/>
        <v>0</v>
      </c>
      <c r="BH137" s="326">
        <f t="shared" si="1015"/>
        <v>0</v>
      </c>
      <c r="BI137" s="327">
        <f t="shared" si="1070"/>
        <v>0</v>
      </c>
      <c r="BJ137" s="327">
        <f t="shared" si="1071"/>
        <v>0</v>
      </c>
      <c r="BK137" s="329">
        <f t="shared" si="1072"/>
        <v>0</v>
      </c>
      <c r="BL137" s="326">
        <f t="shared" si="1016"/>
        <v>0</v>
      </c>
      <c r="BM137" s="327">
        <f t="shared" si="1073"/>
        <v>0</v>
      </c>
      <c r="BN137" s="327">
        <f t="shared" si="1074"/>
        <v>0</v>
      </c>
      <c r="BO137" s="329">
        <f t="shared" si="1075"/>
        <v>0</v>
      </c>
      <c r="BP137" s="326">
        <f t="shared" si="1017"/>
        <v>0</v>
      </c>
      <c r="BQ137" s="327">
        <f t="shared" si="1076"/>
        <v>0</v>
      </c>
      <c r="BR137" s="327">
        <f t="shared" si="1077"/>
        <v>0</v>
      </c>
      <c r="BS137" s="329">
        <f t="shared" si="1078"/>
        <v>0</v>
      </c>
      <c r="BT137" s="326">
        <f t="shared" si="1018"/>
        <v>0</v>
      </c>
      <c r="BU137" s="327">
        <f t="shared" si="1079"/>
        <v>0</v>
      </c>
      <c r="BV137" s="327">
        <f t="shared" si="1080"/>
        <v>0</v>
      </c>
      <c r="BW137" s="329">
        <f t="shared" si="1081"/>
        <v>0</v>
      </c>
      <c r="BX137" s="326">
        <f t="shared" si="1019"/>
        <v>0</v>
      </c>
      <c r="BY137" s="327">
        <f t="shared" si="1082"/>
        <v>0</v>
      </c>
      <c r="BZ137" s="327">
        <f t="shared" si="1083"/>
        <v>0</v>
      </c>
      <c r="CA137" s="329">
        <f t="shared" si="1084"/>
        <v>0</v>
      </c>
      <c r="CB137" s="326">
        <f t="shared" si="1020"/>
        <v>0</v>
      </c>
      <c r="CC137" s="327">
        <f t="shared" si="1085"/>
        <v>0</v>
      </c>
      <c r="CD137" s="327">
        <f t="shared" si="1086"/>
        <v>0</v>
      </c>
      <c r="CE137" s="329">
        <f t="shared" si="1087"/>
        <v>0</v>
      </c>
      <c r="CF137" s="326">
        <f t="shared" si="1021"/>
        <v>0</v>
      </c>
      <c r="CG137" s="327">
        <f t="shared" si="1088"/>
        <v>0</v>
      </c>
      <c r="CH137" s="327">
        <f t="shared" si="1089"/>
        <v>0</v>
      </c>
      <c r="CI137" s="329">
        <f t="shared" si="1090"/>
        <v>0</v>
      </c>
      <c r="CJ137" s="326">
        <f t="shared" si="870"/>
        <v>0</v>
      </c>
      <c r="CK137" s="327">
        <f t="shared" si="1022"/>
        <v>0</v>
      </c>
      <c r="CL137" s="327">
        <f t="shared" si="872"/>
        <v>0</v>
      </c>
      <c r="CM137" s="329">
        <f t="shared" si="873"/>
        <v>0</v>
      </c>
      <c r="CN137" s="326">
        <f t="shared" si="870"/>
        <v>0</v>
      </c>
      <c r="CO137" s="327">
        <f t="shared" si="1023"/>
        <v>0</v>
      </c>
      <c r="CP137" s="327">
        <f t="shared" si="876"/>
        <v>0</v>
      </c>
      <c r="CQ137" s="329">
        <f t="shared" si="877"/>
        <v>0</v>
      </c>
      <c r="CR137" s="326">
        <f t="shared" si="870"/>
        <v>0</v>
      </c>
      <c r="CS137" s="327">
        <f t="shared" si="1024"/>
        <v>0</v>
      </c>
      <c r="CT137" s="327">
        <f t="shared" si="880"/>
        <v>0</v>
      </c>
      <c r="CU137" s="329">
        <f t="shared" si="881"/>
        <v>0</v>
      </c>
      <c r="CV137" s="326">
        <f t="shared" si="870"/>
        <v>0</v>
      </c>
      <c r="CW137" s="327">
        <f t="shared" si="1025"/>
        <v>0</v>
      </c>
      <c r="CX137" s="327">
        <f t="shared" si="884"/>
        <v>0</v>
      </c>
      <c r="CY137" s="329">
        <f t="shared" si="885"/>
        <v>0</v>
      </c>
      <c r="CZ137" s="326">
        <f t="shared" si="870"/>
        <v>0</v>
      </c>
      <c r="DA137" s="327">
        <f t="shared" si="1026"/>
        <v>0</v>
      </c>
      <c r="DB137" s="327">
        <f t="shared" si="888"/>
        <v>0</v>
      </c>
      <c r="DC137" s="329">
        <f t="shared" si="889"/>
        <v>0</v>
      </c>
      <c r="DD137" s="326">
        <f t="shared" ref="DD137" si="1131">DD68</f>
        <v>0</v>
      </c>
      <c r="DE137" s="327">
        <f t="shared" si="891"/>
        <v>0</v>
      </c>
      <c r="DF137" s="327">
        <f t="shared" si="892"/>
        <v>0</v>
      </c>
      <c r="DG137" s="329">
        <f t="shared" si="893"/>
        <v>0</v>
      </c>
      <c r="DH137" s="326">
        <f t="shared" ref="DH137" si="1132">DH68</f>
        <v>0</v>
      </c>
      <c r="DI137" s="327">
        <f t="shared" si="895"/>
        <v>0</v>
      </c>
      <c r="DJ137" s="327">
        <f t="shared" si="896"/>
        <v>0</v>
      </c>
      <c r="DK137" s="329">
        <f t="shared" si="897"/>
        <v>0</v>
      </c>
      <c r="DL137" s="326">
        <f t="shared" si="898"/>
        <v>0</v>
      </c>
      <c r="DM137" s="327">
        <f t="shared" si="899"/>
        <v>0</v>
      </c>
      <c r="DN137" s="327">
        <f t="shared" si="900"/>
        <v>0</v>
      </c>
      <c r="DO137" s="329">
        <f t="shared" si="901"/>
        <v>0</v>
      </c>
      <c r="DP137" s="326">
        <f t="shared" si="902"/>
        <v>0</v>
      </c>
      <c r="DQ137" s="327">
        <f t="shared" si="903"/>
        <v>0</v>
      </c>
      <c r="DR137" s="327">
        <f t="shared" si="904"/>
        <v>0</v>
      </c>
      <c r="DS137" s="329">
        <f t="shared" si="905"/>
        <v>0</v>
      </c>
      <c r="DT137" s="326">
        <f t="shared" si="906"/>
        <v>0</v>
      </c>
      <c r="DU137" s="327">
        <f t="shared" si="907"/>
        <v>0</v>
      </c>
      <c r="DV137" s="327">
        <f t="shared" si="908"/>
        <v>0</v>
      </c>
      <c r="DW137" s="329">
        <f t="shared" si="909"/>
        <v>0</v>
      </c>
      <c r="DX137" s="326">
        <f t="shared" si="910"/>
        <v>0</v>
      </c>
      <c r="DY137" s="327">
        <f t="shared" si="911"/>
        <v>0</v>
      </c>
      <c r="DZ137" s="327">
        <f t="shared" si="912"/>
        <v>0</v>
      </c>
      <c r="EA137" s="329">
        <f t="shared" si="913"/>
        <v>0</v>
      </c>
      <c r="EB137" s="326">
        <f t="shared" si="914"/>
        <v>0</v>
      </c>
      <c r="EC137" s="327">
        <f t="shared" si="915"/>
        <v>0</v>
      </c>
      <c r="ED137" s="327">
        <f t="shared" si="916"/>
        <v>0</v>
      </c>
      <c r="EE137" s="329">
        <f t="shared" si="917"/>
        <v>0</v>
      </c>
      <c r="EF137" s="326">
        <f t="shared" si="918"/>
        <v>0</v>
      </c>
      <c r="EG137" s="327">
        <f t="shared" si="919"/>
        <v>0</v>
      </c>
      <c r="EH137" s="327">
        <f t="shared" si="920"/>
        <v>0</v>
      </c>
      <c r="EI137" s="329">
        <f t="shared" si="921"/>
        <v>0</v>
      </c>
      <c r="EJ137" s="326">
        <f t="shared" si="922"/>
        <v>0</v>
      </c>
      <c r="EK137" s="327">
        <f t="shared" si="923"/>
        <v>0</v>
      </c>
      <c r="EL137" s="327">
        <f t="shared" si="924"/>
        <v>0</v>
      </c>
      <c r="EM137" s="329">
        <f t="shared" si="925"/>
        <v>0</v>
      </c>
      <c r="EN137" s="326">
        <f t="shared" si="926"/>
        <v>0</v>
      </c>
      <c r="EO137" s="327">
        <f t="shared" si="927"/>
        <v>0</v>
      </c>
      <c r="EP137" s="327">
        <f t="shared" si="928"/>
        <v>0</v>
      </c>
      <c r="EQ137" s="329">
        <f t="shared" si="929"/>
        <v>0</v>
      </c>
      <c r="ER137" s="326">
        <f t="shared" si="930"/>
        <v>0</v>
      </c>
      <c r="ES137" s="327">
        <f t="shared" si="931"/>
        <v>0</v>
      </c>
      <c r="ET137" s="327">
        <f t="shared" si="932"/>
        <v>0</v>
      </c>
      <c r="EU137" s="329">
        <f t="shared" si="933"/>
        <v>0</v>
      </c>
      <c r="EV137" s="326">
        <f t="shared" si="934"/>
        <v>0</v>
      </c>
      <c r="EW137" s="327">
        <f t="shared" si="935"/>
        <v>0</v>
      </c>
      <c r="EX137" s="327">
        <f t="shared" si="936"/>
        <v>0</v>
      </c>
      <c r="EY137" s="329">
        <f t="shared" si="937"/>
        <v>0</v>
      </c>
      <c r="EZ137" s="326">
        <f t="shared" si="938"/>
        <v>0</v>
      </c>
      <c r="FA137" s="327">
        <f t="shared" si="939"/>
        <v>0</v>
      </c>
      <c r="FB137" s="327">
        <f t="shared" si="940"/>
        <v>0</v>
      </c>
      <c r="FC137" s="329">
        <f t="shared" si="941"/>
        <v>0</v>
      </c>
      <c r="FD137" s="326">
        <f t="shared" si="942"/>
        <v>0</v>
      </c>
      <c r="FE137" s="327">
        <f t="shared" si="943"/>
        <v>0</v>
      </c>
      <c r="FF137" s="327">
        <f t="shared" si="944"/>
        <v>0</v>
      </c>
      <c r="FG137" s="329">
        <f t="shared" si="945"/>
        <v>0</v>
      </c>
      <c r="FH137" s="326">
        <f t="shared" si="946"/>
        <v>0</v>
      </c>
      <c r="FI137" s="327">
        <f t="shared" si="947"/>
        <v>0</v>
      </c>
      <c r="FJ137" s="327">
        <f t="shared" si="948"/>
        <v>0</v>
      </c>
      <c r="FK137" s="329">
        <f t="shared" si="949"/>
        <v>0</v>
      </c>
      <c r="FL137" s="326">
        <f t="shared" si="950"/>
        <v>0</v>
      </c>
      <c r="FM137" s="327">
        <f t="shared" si="951"/>
        <v>0</v>
      </c>
      <c r="FN137" s="327">
        <f t="shared" si="952"/>
        <v>0</v>
      </c>
      <c r="FO137" s="329">
        <f t="shared" si="953"/>
        <v>0</v>
      </c>
      <c r="FP137" s="326">
        <f t="shared" si="954"/>
        <v>0</v>
      </c>
      <c r="FQ137" s="327">
        <f t="shared" si="955"/>
        <v>0</v>
      </c>
      <c r="FR137" s="327">
        <f t="shared" si="956"/>
        <v>0</v>
      </c>
      <c r="FS137" s="329">
        <f t="shared" si="957"/>
        <v>0</v>
      </c>
      <c r="FT137" s="326">
        <f t="shared" si="958"/>
        <v>0</v>
      </c>
      <c r="FU137" s="327">
        <f t="shared" si="959"/>
        <v>0</v>
      </c>
      <c r="FV137" s="327">
        <f t="shared" si="960"/>
        <v>0</v>
      </c>
      <c r="FW137" s="329">
        <f t="shared" si="961"/>
        <v>0</v>
      </c>
      <c r="FX137" s="326">
        <f t="shared" si="962"/>
        <v>0</v>
      </c>
      <c r="FY137" s="327">
        <f t="shared" si="963"/>
        <v>0</v>
      </c>
      <c r="FZ137" s="327">
        <f t="shared" si="964"/>
        <v>0</v>
      </c>
      <c r="GA137" s="329">
        <f t="shared" si="965"/>
        <v>0</v>
      </c>
      <c r="GB137" s="326">
        <f t="shared" si="966"/>
        <v>0</v>
      </c>
      <c r="GC137" s="327">
        <f t="shared" si="967"/>
        <v>0</v>
      </c>
      <c r="GD137" s="327">
        <f t="shared" si="968"/>
        <v>0</v>
      </c>
      <c r="GE137" s="329">
        <f t="shared" si="969"/>
        <v>0</v>
      </c>
      <c r="GF137" s="326">
        <f t="shared" si="970"/>
        <v>0</v>
      </c>
      <c r="GG137" s="327">
        <f t="shared" si="971"/>
        <v>0</v>
      </c>
      <c r="GH137" s="327">
        <f t="shared" si="972"/>
        <v>0</v>
      </c>
      <c r="GI137" s="329">
        <f t="shared" si="973"/>
        <v>0</v>
      </c>
      <c r="GJ137" s="326">
        <f t="shared" si="974"/>
        <v>0</v>
      </c>
      <c r="GK137" s="327">
        <f t="shared" si="975"/>
        <v>0</v>
      </c>
      <c r="GL137" s="327">
        <f t="shared" si="976"/>
        <v>0</v>
      </c>
      <c r="GM137" s="329">
        <f t="shared" si="977"/>
        <v>0</v>
      </c>
      <c r="GN137" s="326">
        <f t="shared" si="978"/>
        <v>0</v>
      </c>
      <c r="GO137" s="327">
        <f t="shared" si="979"/>
        <v>0</v>
      </c>
      <c r="GP137" s="327">
        <f t="shared" si="980"/>
        <v>0</v>
      </c>
      <c r="GQ137" s="329">
        <f t="shared" si="981"/>
        <v>0</v>
      </c>
      <c r="GR137" s="326">
        <f t="shared" si="982"/>
        <v>0</v>
      </c>
      <c r="GS137" s="327">
        <f t="shared" si="983"/>
        <v>0</v>
      </c>
      <c r="GT137" s="327">
        <f t="shared" si="984"/>
        <v>0</v>
      </c>
      <c r="GU137" s="329">
        <f t="shared" si="985"/>
        <v>0</v>
      </c>
      <c r="GV137" s="326">
        <f t="shared" si="986"/>
        <v>0</v>
      </c>
      <c r="GW137" s="327">
        <f t="shared" si="987"/>
        <v>0</v>
      </c>
      <c r="GX137" s="327">
        <f t="shared" si="988"/>
        <v>0</v>
      </c>
      <c r="GY137" s="329">
        <f t="shared" si="989"/>
        <v>0</v>
      </c>
      <c r="GZ137" s="326">
        <f t="shared" si="990"/>
        <v>0</v>
      </c>
      <c r="HA137" s="327">
        <f t="shared" si="991"/>
        <v>0</v>
      </c>
      <c r="HB137" s="327">
        <f t="shared" si="992"/>
        <v>0</v>
      </c>
      <c r="HC137" s="329">
        <f t="shared" si="993"/>
        <v>0</v>
      </c>
      <c r="HD137" s="326">
        <f t="shared" si="994"/>
        <v>0</v>
      </c>
      <c r="HE137" s="327">
        <f t="shared" si="995"/>
        <v>0</v>
      </c>
      <c r="HF137" s="327">
        <f t="shared" si="996"/>
        <v>0</v>
      </c>
      <c r="HG137" s="329">
        <f t="shared" si="997"/>
        <v>0</v>
      </c>
      <c r="HI137" s="330">
        <f t="shared" si="998"/>
        <v>0</v>
      </c>
      <c r="HJ137" s="331">
        <f t="shared" si="998"/>
        <v>0</v>
      </c>
      <c r="HK137" s="331">
        <f t="shared" si="999"/>
        <v>0</v>
      </c>
    </row>
    <row r="138" spans="1:219" ht="14.45" hidden="1" customHeight="1" thickBot="1" x14ac:dyDescent="0.3">
      <c r="B138" s="262"/>
      <c r="E138" s="270"/>
      <c r="I138" s="270"/>
      <c r="J138" s="270"/>
      <c r="K138" s="270"/>
      <c r="M138" s="272"/>
      <c r="N138" s="272"/>
      <c r="O138" s="272"/>
      <c r="Q138" s="272"/>
      <c r="R138" s="272"/>
      <c r="S138" s="272"/>
      <c r="U138" s="272"/>
      <c r="V138" s="272"/>
      <c r="W138" s="272"/>
      <c r="Y138" s="272"/>
      <c r="Z138" s="272"/>
      <c r="AA138" s="272"/>
      <c r="AC138" s="272"/>
      <c r="AD138" s="272"/>
      <c r="AE138" s="272"/>
      <c r="AG138" s="272"/>
      <c r="AH138" s="272"/>
      <c r="AI138" s="272"/>
      <c r="AK138" s="272"/>
      <c r="AL138" s="272"/>
      <c r="AM138" s="272"/>
      <c r="AO138" s="272"/>
      <c r="AP138" s="272"/>
      <c r="AQ138" s="272"/>
      <c r="AS138" s="272"/>
      <c r="AT138" s="272"/>
      <c r="AU138" s="272"/>
      <c r="AW138" s="272"/>
      <c r="AX138" s="272"/>
      <c r="AY138" s="272"/>
      <c r="BA138" s="272"/>
      <c r="BB138" s="272"/>
      <c r="BC138" s="272"/>
      <c r="BE138" s="272"/>
      <c r="BF138" s="272"/>
      <c r="BG138" s="272"/>
      <c r="BI138" s="272"/>
      <c r="BJ138" s="272"/>
      <c r="BK138" s="272"/>
      <c r="BM138" s="272"/>
      <c r="BN138" s="272"/>
      <c r="BO138" s="272"/>
      <c r="BQ138" s="272"/>
      <c r="BR138" s="272"/>
      <c r="BS138" s="272"/>
      <c r="BU138" s="272"/>
      <c r="BV138" s="272"/>
      <c r="BW138" s="272"/>
      <c r="BY138" s="272"/>
      <c r="BZ138" s="272"/>
      <c r="CA138" s="272"/>
      <c r="CC138" s="272"/>
      <c r="CD138" s="272"/>
      <c r="CE138" s="272"/>
      <c r="CG138" s="272"/>
      <c r="CH138" s="272"/>
      <c r="CI138" s="272"/>
      <c r="CK138" s="272"/>
      <c r="CL138" s="272"/>
      <c r="CM138" s="272"/>
      <c r="CO138" s="272"/>
      <c r="CP138" s="272"/>
      <c r="CQ138" s="272"/>
      <c r="CS138" s="272"/>
      <c r="CT138" s="272"/>
      <c r="CU138" s="272"/>
      <c r="CW138" s="272"/>
      <c r="CX138" s="272"/>
      <c r="CY138" s="272"/>
      <c r="DA138" s="272"/>
      <c r="DB138" s="272"/>
      <c r="DC138" s="272"/>
      <c r="DE138" s="272"/>
      <c r="DF138" s="272"/>
      <c r="DG138" s="272"/>
      <c r="DI138" s="272"/>
      <c r="DJ138" s="272"/>
      <c r="DK138" s="272"/>
      <c r="DM138" s="272"/>
      <c r="DN138" s="272"/>
      <c r="DO138" s="272"/>
      <c r="DQ138" s="272"/>
      <c r="DR138" s="272"/>
      <c r="DS138" s="272"/>
      <c r="DU138" s="272"/>
      <c r="DV138" s="272"/>
      <c r="DW138" s="272"/>
      <c r="DY138" s="272"/>
      <c r="DZ138" s="272"/>
      <c r="EA138" s="272"/>
      <c r="EC138" s="272"/>
      <c r="ED138" s="272"/>
      <c r="EE138" s="272"/>
      <c r="EG138" s="272"/>
      <c r="EH138" s="272"/>
      <c r="EI138" s="272"/>
      <c r="EK138" s="272"/>
      <c r="EL138" s="272"/>
      <c r="EM138" s="272"/>
      <c r="EO138" s="272"/>
      <c r="EP138" s="272"/>
      <c r="EQ138" s="272"/>
      <c r="ES138" s="272"/>
      <c r="ET138" s="272"/>
      <c r="EU138" s="272"/>
      <c r="EW138" s="272"/>
      <c r="EX138" s="272"/>
      <c r="EY138" s="272"/>
      <c r="FA138" s="272"/>
      <c r="FB138" s="272"/>
      <c r="FC138" s="272"/>
      <c r="FE138" s="272"/>
      <c r="FF138" s="272"/>
      <c r="FG138" s="272"/>
      <c r="FI138" s="272"/>
      <c r="FJ138" s="272"/>
      <c r="FK138" s="272"/>
      <c r="FM138" s="272"/>
      <c r="FN138" s="272"/>
      <c r="FO138" s="272"/>
      <c r="FQ138" s="272"/>
      <c r="FR138" s="272"/>
      <c r="FS138" s="272"/>
      <c r="FU138" s="272"/>
      <c r="FV138" s="272"/>
      <c r="FW138" s="272"/>
      <c r="FY138" s="272"/>
      <c r="FZ138" s="272"/>
      <c r="GA138" s="272"/>
      <c r="GC138" s="272"/>
      <c r="GD138" s="272"/>
      <c r="GE138" s="272"/>
      <c r="GG138" s="272"/>
      <c r="GH138" s="272"/>
      <c r="GI138" s="272"/>
      <c r="GK138" s="272"/>
      <c r="GL138" s="272"/>
      <c r="GM138" s="272"/>
      <c r="GO138" s="272"/>
      <c r="GP138" s="272"/>
      <c r="GQ138" s="272"/>
      <c r="GS138" s="272"/>
      <c r="GT138" s="272"/>
      <c r="GU138" s="272"/>
      <c r="GW138" s="272"/>
      <c r="GX138" s="272"/>
      <c r="GY138" s="272"/>
      <c r="HA138" s="272"/>
      <c r="HB138" s="272"/>
      <c r="HC138" s="272"/>
      <c r="HE138" s="272"/>
      <c r="HF138" s="272"/>
      <c r="HG138" s="272"/>
      <c r="HI138" s="255"/>
      <c r="HJ138" s="336"/>
      <c r="HK138" s="336"/>
    </row>
    <row r="139" spans="1:219" s="254" customFormat="1" ht="15.75" thickBot="1" x14ac:dyDescent="0.3">
      <c r="A139" s="211" t="s">
        <v>116</v>
      </c>
      <c r="B139" s="263"/>
      <c r="C139" s="256"/>
      <c r="D139" s="256"/>
      <c r="E139" s="279"/>
      <c r="F139" s="257">
        <f>SUM(F122:F137)</f>
        <v>0</v>
      </c>
      <c r="G139" s="256"/>
      <c r="H139" s="256"/>
      <c r="I139" s="271">
        <f>SUM(I122:I137)</f>
        <v>0</v>
      </c>
      <c r="J139" s="271">
        <f>SUM(J122:J137)</f>
        <v>0</v>
      </c>
      <c r="K139" s="271">
        <f>SUM(K122:K137)</f>
        <v>0</v>
      </c>
      <c r="L139" s="256"/>
      <c r="M139" s="271">
        <f>SUM(M122:M137)</f>
        <v>0</v>
      </c>
      <c r="N139" s="271">
        <f>SUM(N122:N137)</f>
        <v>0</v>
      </c>
      <c r="O139" s="271">
        <f>SUM(O122:O137)</f>
        <v>0</v>
      </c>
      <c r="P139" s="256"/>
      <c r="Q139" s="271">
        <f>SUM(Q122:Q137)</f>
        <v>0</v>
      </c>
      <c r="R139" s="271">
        <f>SUM(R122:R137)</f>
        <v>0</v>
      </c>
      <c r="S139" s="271">
        <f>SUM(S122:S137)</f>
        <v>0</v>
      </c>
      <c r="T139" s="256"/>
      <c r="U139" s="271">
        <f>SUM(U122:U137)</f>
        <v>0</v>
      </c>
      <c r="V139" s="271">
        <f>SUM(V122:V137)</f>
        <v>0</v>
      </c>
      <c r="W139" s="271">
        <f>SUM(W122:W137)</f>
        <v>0</v>
      </c>
      <c r="X139" s="256"/>
      <c r="Y139" s="271">
        <f>SUM(Y122:Y137)</f>
        <v>0</v>
      </c>
      <c r="Z139" s="271">
        <f>SUM(Z122:Z137)</f>
        <v>0</v>
      </c>
      <c r="AA139" s="271">
        <f>SUM(AA122:AA137)</f>
        <v>0</v>
      </c>
      <c r="AB139" s="256"/>
      <c r="AC139" s="271">
        <f>SUM(AC122:AC137)</f>
        <v>0</v>
      </c>
      <c r="AD139" s="271">
        <f>SUM(AD122:AD137)</f>
        <v>0</v>
      </c>
      <c r="AE139" s="271">
        <f>SUM(AE122:AE137)</f>
        <v>0</v>
      </c>
      <c r="AF139" s="256"/>
      <c r="AG139" s="271">
        <f>SUM(AG122:AG137)</f>
        <v>0</v>
      </c>
      <c r="AH139" s="271">
        <f>SUM(AH122:AH137)</f>
        <v>0</v>
      </c>
      <c r="AI139" s="271">
        <f>SUM(AI122:AI137)</f>
        <v>0</v>
      </c>
      <c r="AJ139" s="256"/>
      <c r="AK139" s="271">
        <f>SUM(AK122:AK137)</f>
        <v>0</v>
      </c>
      <c r="AL139" s="271">
        <f>SUM(AL122:AL137)</f>
        <v>0</v>
      </c>
      <c r="AM139" s="271">
        <f>SUM(AM122:AM137)</f>
        <v>0</v>
      </c>
      <c r="AN139" s="256"/>
      <c r="AO139" s="271">
        <f>SUM(AO122:AO137)</f>
        <v>0</v>
      </c>
      <c r="AP139" s="271">
        <f>SUM(AP122:AP137)</f>
        <v>0</v>
      </c>
      <c r="AQ139" s="271">
        <f>SUM(AQ122:AQ137)</f>
        <v>0</v>
      </c>
      <c r="AR139" s="256"/>
      <c r="AS139" s="271">
        <f>SUM(AS122:AS137)</f>
        <v>0</v>
      </c>
      <c r="AT139" s="271">
        <f>SUM(AT122:AT137)</f>
        <v>0</v>
      </c>
      <c r="AU139" s="271">
        <f>SUM(AU122:AU137)</f>
        <v>0</v>
      </c>
      <c r="AV139" s="256"/>
      <c r="AW139" s="271">
        <f>SUM(AW122:AW137)</f>
        <v>0</v>
      </c>
      <c r="AX139" s="271">
        <f>SUM(AX122:AX137)</f>
        <v>0</v>
      </c>
      <c r="AY139" s="271">
        <f>SUM(AY122:AY137)</f>
        <v>0</v>
      </c>
      <c r="AZ139" s="256"/>
      <c r="BA139" s="271">
        <f>SUM(BA122:BA137)</f>
        <v>0</v>
      </c>
      <c r="BB139" s="271">
        <f>SUM(BB122:BB137)</f>
        <v>0</v>
      </c>
      <c r="BC139" s="271">
        <f>SUM(BC122:BC137)</f>
        <v>0</v>
      </c>
      <c r="BD139" s="256"/>
      <c r="BE139" s="271">
        <f>SUM(BE122:BE137)</f>
        <v>0</v>
      </c>
      <c r="BF139" s="271">
        <f>SUM(BF122:BF137)</f>
        <v>0</v>
      </c>
      <c r="BG139" s="271">
        <f>SUM(BG122:BG137)</f>
        <v>0</v>
      </c>
      <c r="BH139" s="256"/>
      <c r="BI139" s="271">
        <f>SUM(BI122:BI137)</f>
        <v>0</v>
      </c>
      <c r="BJ139" s="271">
        <f>SUM(BJ122:BJ137)</f>
        <v>0</v>
      </c>
      <c r="BK139" s="271">
        <f>SUM(BK122:BK137)</f>
        <v>0</v>
      </c>
      <c r="BL139" s="256"/>
      <c r="BM139" s="271">
        <f>SUM(BM122:BM137)</f>
        <v>0</v>
      </c>
      <c r="BN139" s="271">
        <f>SUM(BN122:BN137)</f>
        <v>0</v>
      </c>
      <c r="BO139" s="271">
        <f>SUM(BO122:BO137)</f>
        <v>0</v>
      </c>
      <c r="BP139" s="256"/>
      <c r="BQ139" s="271">
        <f>SUM(BQ122:BQ137)</f>
        <v>0</v>
      </c>
      <c r="BR139" s="271">
        <f>SUM(BR122:BR137)</f>
        <v>0</v>
      </c>
      <c r="BS139" s="271">
        <f>SUM(BS122:BS137)</f>
        <v>0</v>
      </c>
      <c r="BT139" s="256"/>
      <c r="BU139" s="271">
        <f>SUM(BU122:BU137)</f>
        <v>0</v>
      </c>
      <c r="BV139" s="271">
        <f>SUM(BV122:BV137)</f>
        <v>0</v>
      </c>
      <c r="BW139" s="271">
        <f>SUM(BW122:BW137)</f>
        <v>0</v>
      </c>
      <c r="BX139" s="256"/>
      <c r="BY139" s="271">
        <f>SUM(BY122:BY137)</f>
        <v>0</v>
      </c>
      <c r="BZ139" s="271">
        <f>SUM(BZ122:BZ137)</f>
        <v>0</v>
      </c>
      <c r="CA139" s="271">
        <f>SUM(CA122:CA137)</f>
        <v>0</v>
      </c>
      <c r="CB139" s="256"/>
      <c r="CC139" s="271">
        <f>SUM(CC122:CC137)</f>
        <v>0</v>
      </c>
      <c r="CD139" s="271">
        <f>SUM(CD122:CD137)</f>
        <v>0</v>
      </c>
      <c r="CE139" s="271">
        <f>SUM(CE122:CE137)</f>
        <v>0</v>
      </c>
      <c r="CF139" s="256"/>
      <c r="CG139" s="271">
        <f>SUM(CG122:CG137)</f>
        <v>0</v>
      </c>
      <c r="CH139" s="271">
        <f>SUM(CH122:CH137)</f>
        <v>0</v>
      </c>
      <c r="CI139" s="271">
        <f>SUM(CI122:CI137)</f>
        <v>0</v>
      </c>
      <c r="CJ139" s="256"/>
      <c r="CK139" s="271">
        <f t="shared" ref="CK139:CM139" si="1133">SUM(CK122:CK137)</f>
        <v>0</v>
      </c>
      <c r="CL139" s="271">
        <f t="shared" si="1133"/>
        <v>0</v>
      </c>
      <c r="CM139" s="271">
        <f t="shared" si="1133"/>
        <v>0</v>
      </c>
      <c r="CN139" s="256"/>
      <c r="CO139" s="271">
        <f t="shared" ref="CO139:CQ139" si="1134">SUM(CO122:CO137)</f>
        <v>0</v>
      </c>
      <c r="CP139" s="271">
        <f t="shared" si="1134"/>
        <v>0</v>
      </c>
      <c r="CQ139" s="271">
        <f t="shared" si="1134"/>
        <v>0</v>
      </c>
      <c r="CR139" s="256"/>
      <c r="CS139" s="271">
        <f t="shared" ref="CS139:CU139" si="1135">SUM(CS122:CS137)</f>
        <v>0</v>
      </c>
      <c r="CT139" s="271">
        <f t="shared" si="1135"/>
        <v>0</v>
      </c>
      <c r="CU139" s="271">
        <f t="shared" si="1135"/>
        <v>0</v>
      </c>
      <c r="CV139" s="256"/>
      <c r="CW139" s="271">
        <f t="shared" ref="CW139:CY139" si="1136">SUM(CW122:CW137)</f>
        <v>0</v>
      </c>
      <c r="CX139" s="271">
        <f t="shared" si="1136"/>
        <v>0</v>
      </c>
      <c r="CY139" s="271">
        <f t="shared" si="1136"/>
        <v>0</v>
      </c>
      <c r="CZ139" s="256"/>
      <c r="DA139" s="271">
        <f t="shared" ref="DA139:DC139" si="1137">SUM(DA122:DA137)</f>
        <v>0</v>
      </c>
      <c r="DB139" s="271">
        <f t="shared" si="1137"/>
        <v>0</v>
      </c>
      <c r="DC139" s="271">
        <f t="shared" si="1137"/>
        <v>0</v>
      </c>
      <c r="DD139" s="256"/>
      <c r="DE139" s="271">
        <f t="shared" ref="DE139:DG139" si="1138">SUM(DE122:DE137)</f>
        <v>0</v>
      </c>
      <c r="DF139" s="271">
        <f t="shared" si="1138"/>
        <v>0</v>
      </c>
      <c r="DG139" s="271">
        <f t="shared" si="1138"/>
        <v>0</v>
      </c>
      <c r="DH139" s="256"/>
      <c r="DI139" s="271">
        <f t="shared" ref="DI139:DK139" si="1139">SUM(DI122:DI137)</f>
        <v>0</v>
      </c>
      <c r="DJ139" s="271">
        <f t="shared" si="1139"/>
        <v>0</v>
      </c>
      <c r="DK139" s="271">
        <f t="shared" si="1139"/>
        <v>0</v>
      </c>
      <c r="DL139" s="256"/>
      <c r="DM139" s="271">
        <f t="shared" ref="DM139:DO139" si="1140">SUM(DM122:DM137)</f>
        <v>0</v>
      </c>
      <c r="DN139" s="271">
        <f t="shared" si="1140"/>
        <v>0</v>
      </c>
      <c r="DO139" s="271">
        <f t="shared" si="1140"/>
        <v>0</v>
      </c>
      <c r="DP139" s="256"/>
      <c r="DQ139" s="271">
        <f t="shared" ref="DQ139:DS139" si="1141">SUM(DQ122:DQ137)</f>
        <v>0</v>
      </c>
      <c r="DR139" s="271">
        <f t="shared" si="1141"/>
        <v>0</v>
      </c>
      <c r="DS139" s="271">
        <f t="shared" si="1141"/>
        <v>0</v>
      </c>
      <c r="DT139" s="256"/>
      <c r="DU139" s="271">
        <f t="shared" ref="DU139:DW139" si="1142">SUM(DU122:DU137)</f>
        <v>0</v>
      </c>
      <c r="DV139" s="271">
        <f t="shared" si="1142"/>
        <v>0</v>
      </c>
      <c r="DW139" s="271">
        <f t="shared" si="1142"/>
        <v>0</v>
      </c>
      <c r="DX139" s="256"/>
      <c r="DY139" s="271">
        <f t="shared" ref="DY139:EA139" si="1143">SUM(DY122:DY137)</f>
        <v>0</v>
      </c>
      <c r="DZ139" s="271">
        <f t="shared" si="1143"/>
        <v>0</v>
      </c>
      <c r="EA139" s="271">
        <f t="shared" si="1143"/>
        <v>0</v>
      </c>
      <c r="EB139" s="256"/>
      <c r="EC139" s="271">
        <f t="shared" ref="EC139:EE139" si="1144">SUM(EC122:EC137)</f>
        <v>0</v>
      </c>
      <c r="ED139" s="271">
        <f t="shared" si="1144"/>
        <v>0</v>
      </c>
      <c r="EE139" s="271">
        <f t="shared" si="1144"/>
        <v>0</v>
      </c>
      <c r="EF139" s="256"/>
      <c r="EG139" s="271">
        <f t="shared" ref="EG139:EI139" si="1145">SUM(EG122:EG137)</f>
        <v>0</v>
      </c>
      <c r="EH139" s="271">
        <f t="shared" si="1145"/>
        <v>0</v>
      </c>
      <c r="EI139" s="271">
        <f t="shared" si="1145"/>
        <v>0</v>
      </c>
      <c r="EJ139" s="256"/>
      <c r="EK139" s="271">
        <f t="shared" ref="EK139:EM139" si="1146">SUM(EK122:EK137)</f>
        <v>0</v>
      </c>
      <c r="EL139" s="271">
        <f t="shared" si="1146"/>
        <v>0</v>
      </c>
      <c r="EM139" s="271">
        <f t="shared" si="1146"/>
        <v>0</v>
      </c>
      <c r="EN139" s="256"/>
      <c r="EO139" s="271">
        <f t="shared" ref="EO139:EQ139" si="1147">SUM(EO122:EO137)</f>
        <v>0</v>
      </c>
      <c r="EP139" s="271">
        <f t="shared" si="1147"/>
        <v>0</v>
      </c>
      <c r="EQ139" s="271">
        <f t="shared" si="1147"/>
        <v>0</v>
      </c>
      <c r="ER139" s="256"/>
      <c r="ES139" s="271">
        <f t="shared" ref="ES139:EU139" si="1148">SUM(ES122:ES137)</f>
        <v>0</v>
      </c>
      <c r="ET139" s="271">
        <f t="shared" si="1148"/>
        <v>0</v>
      </c>
      <c r="EU139" s="271">
        <f t="shared" si="1148"/>
        <v>0</v>
      </c>
      <c r="EV139" s="256"/>
      <c r="EW139" s="271">
        <f t="shared" ref="EW139:EY139" si="1149">SUM(EW122:EW137)</f>
        <v>0</v>
      </c>
      <c r="EX139" s="271">
        <f t="shared" si="1149"/>
        <v>0</v>
      </c>
      <c r="EY139" s="271">
        <f t="shared" si="1149"/>
        <v>0</v>
      </c>
      <c r="EZ139" s="256"/>
      <c r="FA139" s="271">
        <f t="shared" ref="FA139:FC139" si="1150">SUM(FA122:FA137)</f>
        <v>0</v>
      </c>
      <c r="FB139" s="271">
        <f t="shared" si="1150"/>
        <v>0</v>
      </c>
      <c r="FC139" s="271">
        <f t="shared" si="1150"/>
        <v>0</v>
      </c>
      <c r="FD139" s="256"/>
      <c r="FE139" s="271">
        <f t="shared" ref="FE139:FG139" si="1151">SUM(FE122:FE137)</f>
        <v>0</v>
      </c>
      <c r="FF139" s="271">
        <f t="shared" si="1151"/>
        <v>0</v>
      </c>
      <c r="FG139" s="271">
        <f t="shared" si="1151"/>
        <v>0</v>
      </c>
      <c r="FH139" s="256"/>
      <c r="FI139" s="271">
        <f t="shared" ref="FI139:FK139" si="1152">SUM(FI122:FI137)</f>
        <v>0</v>
      </c>
      <c r="FJ139" s="271">
        <f t="shared" si="1152"/>
        <v>0</v>
      </c>
      <c r="FK139" s="271">
        <f t="shared" si="1152"/>
        <v>0</v>
      </c>
      <c r="FL139" s="256"/>
      <c r="FM139" s="271">
        <f t="shared" ref="FM139:FO139" si="1153">SUM(FM122:FM137)</f>
        <v>0</v>
      </c>
      <c r="FN139" s="271">
        <f t="shared" si="1153"/>
        <v>0</v>
      </c>
      <c r="FO139" s="271">
        <f t="shared" si="1153"/>
        <v>0</v>
      </c>
      <c r="FP139" s="256"/>
      <c r="FQ139" s="271">
        <f t="shared" ref="FQ139:FS139" si="1154">SUM(FQ122:FQ137)</f>
        <v>0</v>
      </c>
      <c r="FR139" s="271">
        <f t="shared" si="1154"/>
        <v>0</v>
      </c>
      <c r="FS139" s="271">
        <f t="shared" si="1154"/>
        <v>0</v>
      </c>
      <c r="FT139" s="256"/>
      <c r="FU139" s="271">
        <f t="shared" ref="FU139:FW139" si="1155">SUM(FU122:FU137)</f>
        <v>0</v>
      </c>
      <c r="FV139" s="271">
        <f t="shared" si="1155"/>
        <v>0</v>
      </c>
      <c r="FW139" s="271">
        <f t="shared" si="1155"/>
        <v>0</v>
      </c>
      <c r="FX139" s="256"/>
      <c r="FY139" s="271">
        <f t="shared" ref="FY139:GA139" si="1156">SUM(FY122:FY137)</f>
        <v>0</v>
      </c>
      <c r="FZ139" s="271">
        <f t="shared" si="1156"/>
        <v>0</v>
      </c>
      <c r="GA139" s="271">
        <f t="shared" si="1156"/>
        <v>0</v>
      </c>
      <c r="GB139" s="256"/>
      <c r="GC139" s="271">
        <f t="shared" ref="GC139:GE139" si="1157">SUM(GC122:GC137)</f>
        <v>0</v>
      </c>
      <c r="GD139" s="271">
        <f t="shared" si="1157"/>
        <v>0</v>
      </c>
      <c r="GE139" s="271">
        <f t="shared" si="1157"/>
        <v>0</v>
      </c>
      <c r="GF139" s="256"/>
      <c r="GG139" s="271">
        <f t="shared" ref="GG139:GI139" si="1158">SUM(GG122:GG137)</f>
        <v>0</v>
      </c>
      <c r="GH139" s="271">
        <f t="shared" si="1158"/>
        <v>0</v>
      </c>
      <c r="GI139" s="271">
        <f t="shared" si="1158"/>
        <v>0</v>
      </c>
      <c r="GJ139" s="256"/>
      <c r="GK139" s="271">
        <f t="shared" ref="GK139:GM139" si="1159">SUM(GK122:GK137)</f>
        <v>0</v>
      </c>
      <c r="GL139" s="271">
        <f t="shared" si="1159"/>
        <v>0</v>
      </c>
      <c r="GM139" s="271">
        <f t="shared" si="1159"/>
        <v>0</v>
      </c>
      <c r="GN139" s="256"/>
      <c r="GO139" s="271">
        <f t="shared" ref="GO139:GQ139" si="1160">SUM(GO122:GO137)</f>
        <v>0</v>
      </c>
      <c r="GP139" s="271">
        <f t="shared" si="1160"/>
        <v>0</v>
      </c>
      <c r="GQ139" s="271">
        <f t="shared" si="1160"/>
        <v>0</v>
      </c>
      <c r="GR139" s="256"/>
      <c r="GS139" s="271">
        <f t="shared" ref="GS139:GU139" si="1161">SUM(GS122:GS137)</f>
        <v>0</v>
      </c>
      <c r="GT139" s="271">
        <f t="shared" si="1161"/>
        <v>0</v>
      </c>
      <c r="GU139" s="271">
        <f t="shared" si="1161"/>
        <v>0</v>
      </c>
      <c r="GV139" s="256"/>
      <c r="GW139" s="271">
        <f t="shared" ref="GW139:GY139" si="1162">SUM(GW122:GW137)</f>
        <v>0</v>
      </c>
      <c r="GX139" s="271">
        <f t="shared" si="1162"/>
        <v>0</v>
      </c>
      <c r="GY139" s="271">
        <f t="shared" si="1162"/>
        <v>0</v>
      </c>
      <c r="GZ139" s="256"/>
      <c r="HA139" s="271">
        <f t="shared" ref="HA139:HC139" si="1163">SUM(HA122:HA137)</f>
        <v>0</v>
      </c>
      <c r="HB139" s="271">
        <f t="shared" si="1163"/>
        <v>0</v>
      </c>
      <c r="HC139" s="271">
        <f t="shared" si="1163"/>
        <v>0</v>
      </c>
      <c r="HD139" s="256"/>
      <c r="HE139" s="271">
        <f t="shared" ref="HE139:HG139" si="1164">SUM(HE122:HE137)</f>
        <v>0</v>
      </c>
      <c r="HF139" s="271">
        <f t="shared" si="1164"/>
        <v>0</v>
      </c>
      <c r="HG139" s="271">
        <f t="shared" si="1164"/>
        <v>0</v>
      </c>
      <c r="HJ139" s="331">
        <f t="shared" si="998"/>
        <v>0</v>
      </c>
      <c r="HK139" s="337">
        <f>HJ139-K139</f>
        <v>0</v>
      </c>
    </row>
    <row r="140" spans="1:219" ht="15.75" thickBot="1" x14ac:dyDescent="0.3"/>
    <row r="141" spans="1:219" s="254" customFormat="1" ht="16.5" thickBot="1" x14ac:dyDescent="0.3">
      <c r="F141" s="414" t="s">
        <v>260</v>
      </c>
      <c r="G141" s="415"/>
      <c r="H141" s="416"/>
      <c r="I141" s="273">
        <f>I114+I139</f>
        <v>0</v>
      </c>
      <c r="J141" s="273">
        <f>J114+J139</f>
        <v>0</v>
      </c>
      <c r="K141" s="273">
        <f>K114+K139</f>
        <v>0</v>
      </c>
      <c r="L141" s="273"/>
      <c r="M141" s="273">
        <f>M114+M139</f>
        <v>0</v>
      </c>
      <c r="N141" s="273">
        <f>N114+N139</f>
        <v>0</v>
      </c>
      <c r="O141" s="273">
        <f>O114+O139</f>
        <v>0</v>
      </c>
      <c r="P141" s="280"/>
      <c r="Q141" s="273">
        <f>Q114+Q139</f>
        <v>0</v>
      </c>
      <c r="R141" s="273">
        <f>R114+R139</f>
        <v>0</v>
      </c>
      <c r="S141" s="273">
        <f>S114+S139</f>
        <v>0</v>
      </c>
      <c r="T141" s="280"/>
      <c r="U141" s="273">
        <f>U114+U139</f>
        <v>0</v>
      </c>
      <c r="V141" s="273">
        <f>V114+V139</f>
        <v>0</v>
      </c>
      <c r="W141" s="273">
        <f>W114+W139</f>
        <v>0</v>
      </c>
      <c r="X141" s="280"/>
      <c r="Y141" s="273">
        <f>Y114+Y139</f>
        <v>0</v>
      </c>
      <c r="Z141" s="273">
        <f>Z114+Z139</f>
        <v>0</v>
      </c>
      <c r="AA141" s="273">
        <f>AA114+AA139</f>
        <v>0</v>
      </c>
      <c r="AB141" s="280"/>
      <c r="AC141" s="273">
        <f>AC114+AC139</f>
        <v>0</v>
      </c>
      <c r="AD141" s="273">
        <f>AD114+AD139</f>
        <v>0</v>
      </c>
      <c r="AE141" s="273">
        <f>AE114+AE139</f>
        <v>0</v>
      </c>
      <c r="AF141" s="280"/>
      <c r="AG141" s="273">
        <f>AG114+AG139</f>
        <v>0</v>
      </c>
      <c r="AH141" s="273">
        <f>AH114+AH139</f>
        <v>0</v>
      </c>
      <c r="AI141" s="273">
        <f>AI114+AI139</f>
        <v>0</v>
      </c>
      <c r="AJ141" s="280"/>
      <c r="AK141" s="273">
        <f>AK114+AK139</f>
        <v>0</v>
      </c>
      <c r="AL141" s="273">
        <f>AL114+AL139</f>
        <v>0</v>
      </c>
      <c r="AM141" s="273">
        <f>AM114+AM139</f>
        <v>0</v>
      </c>
      <c r="AN141" s="280"/>
      <c r="AO141" s="273">
        <f>AO114+AO139</f>
        <v>0</v>
      </c>
      <c r="AP141" s="273">
        <f>AP114+AP139</f>
        <v>0</v>
      </c>
      <c r="AQ141" s="273">
        <f>AQ114+AQ139</f>
        <v>0</v>
      </c>
      <c r="AR141" s="280"/>
      <c r="AS141" s="273">
        <f>AS114+AS139</f>
        <v>0</v>
      </c>
      <c r="AT141" s="273">
        <f>AT114+AT139</f>
        <v>0</v>
      </c>
      <c r="AU141" s="273">
        <f>AU114+AU139</f>
        <v>0</v>
      </c>
      <c r="AV141" s="280"/>
      <c r="AW141" s="273">
        <f>AW114+AW139</f>
        <v>0</v>
      </c>
      <c r="AX141" s="273">
        <f>AX114+AX139</f>
        <v>0</v>
      </c>
      <c r="AY141" s="273">
        <f>AY114+AY139</f>
        <v>0</v>
      </c>
      <c r="AZ141" s="280"/>
      <c r="BA141" s="273">
        <f>BA114+BA139</f>
        <v>0</v>
      </c>
      <c r="BB141" s="273">
        <f>BB114+BB139</f>
        <v>0</v>
      </c>
      <c r="BC141" s="273">
        <f>BC114+BC139</f>
        <v>0</v>
      </c>
      <c r="BD141" s="280"/>
      <c r="BE141" s="273">
        <f>BE114+BE139</f>
        <v>0</v>
      </c>
      <c r="BF141" s="273">
        <f>BF114+BF139</f>
        <v>0</v>
      </c>
      <c r="BG141" s="273">
        <f>BG114+BG139</f>
        <v>0</v>
      </c>
      <c r="BH141" s="280"/>
      <c r="BI141" s="273">
        <f>BI114+BI139</f>
        <v>0</v>
      </c>
      <c r="BJ141" s="273">
        <f>BJ114+BJ139</f>
        <v>0</v>
      </c>
      <c r="BK141" s="273">
        <f>BK114+BK139</f>
        <v>0</v>
      </c>
      <c r="BL141" s="280"/>
      <c r="BM141" s="273">
        <f>BM114+BM139</f>
        <v>0</v>
      </c>
      <c r="BN141" s="273">
        <f>BN114+BN139</f>
        <v>0</v>
      </c>
      <c r="BO141" s="273">
        <f>BO114+BO139</f>
        <v>0</v>
      </c>
      <c r="BP141" s="280"/>
      <c r="BQ141" s="273">
        <f>BQ114+BQ139</f>
        <v>0</v>
      </c>
      <c r="BR141" s="273">
        <f>BR114+BR139</f>
        <v>0</v>
      </c>
      <c r="BS141" s="273">
        <f>BS114+BS139</f>
        <v>0</v>
      </c>
      <c r="BT141" s="280"/>
      <c r="BU141" s="273">
        <f>BU114+BU139</f>
        <v>0</v>
      </c>
      <c r="BV141" s="273">
        <f>BV114+BV139</f>
        <v>0</v>
      </c>
      <c r="BW141" s="273">
        <f>BW114+BW139</f>
        <v>0</v>
      </c>
      <c r="BX141" s="280"/>
      <c r="BY141" s="273">
        <f>BY114+BY139</f>
        <v>0</v>
      </c>
      <c r="BZ141" s="273">
        <f>BZ114+BZ139</f>
        <v>0</v>
      </c>
      <c r="CA141" s="273">
        <f>CA114+CA139</f>
        <v>0</v>
      </c>
      <c r="CB141" s="280"/>
      <c r="CC141" s="273">
        <f>CC114+CC139</f>
        <v>0</v>
      </c>
      <c r="CD141" s="273">
        <f>CD114+CD139</f>
        <v>0</v>
      </c>
      <c r="CE141" s="273">
        <f>CE114+CE139</f>
        <v>0</v>
      </c>
      <c r="CF141" s="280"/>
      <c r="CG141" s="273">
        <f>CG114+CG139</f>
        <v>0</v>
      </c>
      <c r="CH141" s="273">
        <f>CH114+CH139</f>
        <v>0</v>
      </c>
      <c r="CI141" s="273">
        <f>CI114+CI139</f>
        <v>0</v>
      </c>
      <c r="CJ141" s="280"/>
      <c r="CK141" s="273">
        <f t="shared" ref="CK141:CM141" si="1165">CK114+CK139</f>
        <v>0</v>
      </c>
      <c r="CL141" s="273">
        <f t="shared" si="1165"/>
        <v>0</v>
      </c>
      <c r="CM141" s="273">
        <f t="shared" si="1165"/>
        <v>0</v>
      </c>
      <c r="CN141" s="280"/>
      <c r="CO141" s="273">
        <f t="shared" ref="CO141:CQ141" si="1166">CO114+CO139</f>
        <v>0</v>
      </c>
      <c r="CP141" s="273">
        <f t="shared" si="1166"/>
        <v>0</v>
      </c>
      <c r="CQ141" s="273">
        <f t="shared" si="1166"/>
        <v>0</v>
      </c>
      <c r="CR141" s="280"/>
      <c r="CS141" s="273">
        <f t="shared" ref="CS141:CU141" si="1167">CS114+CS139</f>
        <v>0</v>
      </c>
      <c r="CT141" s="273">
        <f t="shared" si="1167"/>
        <v>0</v>
      </c>
      <c r="CU141" s="273">
        <f t="shared" si="1167"/>
        <v>0</v>
      </c>
      <c r="CV141" s="280"/>
      <c r="CW141" s="273">
        <f t="shared" ref="CW141:CY141" si="1168">CW114+CW139</f>
        <v>0</v>
      </c>
      <c r="CX141" s="273">
        <f t="shared" si="1168"/>
        <v>0</v>
      </c>
      <c r="CY141" s="273">
        <f t="shared" si="1168"/>
        <v>0</v>
      </c>
      <c r="CZ141" s="280"/>
      <c r="DA141" s="273">
        <f t="shared" ref="DA141:DC141" si="1169">DA114+DA139</f>
        <v>0</v>
      </c>
      <c r="DB141" s="273">
        <f t="shared" si="1169"/>
        <v>0</v>
      </c>
      <c r="DC141" s="273">
        <f t="shared" si="1169"/>
        <v>0</v>
      </c>
      <c r="DD141" s="280"/>
      <c r="DE141" s="273">
        <f t="shared" ref="DE141:DG141" si="1170">DE114+DE139</f>
        <v>0</v>
      </c>
      <c r="DF141" s="273">
        <f t="shared" si="1170"/>
        <v>0</v>
      </c>
      <c r="DG141" s="273">
        <f t="shared" si="1170"/>
        <v>0</v>
      </c>
      <c r="DH141" s="280"/>
      <c r="DI141" s="273">
        <f t="shared" ref="DI141:DK141" si="1171">DI114+DI139</f>
        <v>0</v>
      </c>
      <c r="DJ141" s="273">
        <f t="shared" si="1171"/>
        <v>0</v>
      </c>
      <c r="DK141" s="273">
        <f t="shared" si="1171"/>
        <v>0</v>
      </c>
      <c r="DL141" s="280"/>
      <c r="DM141" s="273">
        <f t="shared" ref="DM141:DO141" si="1172">DM114+DM139</f>
        <v>0</v>
      </c>
      <c r="DN141" s="273">
        <f t="shared" si="1172"/>
        <v>0</v>
      </c>
      <c r="DO141" s="273">
        <f t="shared" si="1172"/>
        <v>0</v>
      </c>
      <c r="DP141" s="280"/>
      <c r="DQ141" s="273">
        <f t="shared" ref="DQ141:DS141" si="1173">DQ114+DQ139</f>
        <v>0</v>
      </c>
      <c r="DR141" s="273">
        <f t="shared" si="1173"/>
        <v>0</v>
      </c>
      <c r="DS141" s="273">
        <f t="shared" si="1173"/>
        <v>0</v>
      </c>
      <c r="DT141" s="280"/>
      <c r="DU141" s="273">
        <f t="shared" ref="DU141:DW141" si="1174">DU114+DU139</f>
        <v>0</v>
      </c>
      <c r="DV141" s="273">
        <f t="shared" si="1174"/>
        <v>0</v>
      </c>
      <c r="DW141" s="273">
        <f t="shared" si="1174"/>
        <v>0</v>
      </c>
      <c r="DX141" s="280"/>
      <c r="DY141" s="273">
        <f t="shared" ref="DY141:EA141" si="1175">DY114+DY139</f>
        <v>0</v>
      </c>
      <c r="DZ141" s="273">
        <f t="shared" si="1175"/>
        <v>0</v>
      </c>
      <c r="EA141" s="273">
        <f t="shared" si="1175"/>
        <v>0</v>
      </c>
      <c r="EB141" s="280"/>
      <c r="EC141" s="273">
        <f t="shared" ref="EC141:EE141" si="1176">EC114+EC139</f>
        <v>0</v>
      </c>
      <c r="ED141" s="273">
        <f t="shared" si="1176"/>
        <v>0</v>
      </c>
      <c r="EE141" s="273">
        <f t="shared" si="1176"/>
        <v>0</v>
      </c>
      <c r="EF141" s="280"/>
      <c r="EG141" s="273">
        <f t="shared" ref="EG141:EI141" si="1177">EG114+EG139</f>
        <v>0</v>
      </c>
      <c r="EH141" s="273">
        <f t="shared" si="1177"/>
        <v>0</v>
      </c>
      <c r="EI141" s="273">
        <f t="shared" si="1177"/>
        <v>0</v>
      </c>
      <c r="EJ141" s="280"/>
      <c r="EK141" s="273">
        <f t="shared" ref="EK141:EM141" si="1178">EK114+EK139</f>
        <v>0</v>
      </c>
      <c r="EL141" s="273">
        <f t="shared" si="1178"/>
        <v>0</v>
      </c>
      <c r="EM141" s="273">
        <f t="shared" si="1178"/>
        <v>0</v>
      </c>
      <c r="EN141" s="280"/>
      <c r="EO141" s="273">
        <f t="shared" ref="EO141:EQ141" si="1179">EO114+EO139</f>
        <v>0</v>
      </c>
      <c r="EP141" s="273">
        <f t="shared" si="1179"/>
        <v>0</v>
      </c>
      <c r="EQ141" s="273">
        <f t="shared" si="1179"/>
        <v>0</v>
      </c>
      <c r="ER141" s="280"/>
      <c r="ES141" s="273">
        <f t="shared" ref="ES141:EU141" si="1180">ES114+ES139</f>
        <v>0</v>
      </c>
      <c r="ET141" s="273">
        <f t="shared" si="1180"/>
        <v>0</v>
      </c>
      <c r="EU141" s="273">
        <f t="shared" si="1180"/>
        <v>0</v>
      </c>
      <c r="EV141" s="280"/>
      <c r="EW141" s="273">
        <f t="shared" ref="EW141:EY141" si="1181">EW114+EW139</f>
        <v>0</v>
      </c>
      <c r="EX141" s="273">
        <f t="shared" si="1181"/>
        <v>0</v>
      </c>
      <c r="EY141" s="273">
        <f t="shared" si="1181"/>
        <v>0</v>
      </c>
      <c r="EZ141" s="280"/>
      <c r="FA141" s="273">
        <f t="shared" ref="FA141:FC141" si="1182">FA114+FA139</f>
        <v>0</v>
      </c>
      <c r="FB141" s="273">
        <f t="shared" si="1182"/>
        <v>0</v>
      </c>
      <c r="FC141" s="273">
        <f t="shared" si="1182"/>
        <v>0</v>
      </c>
      <c r="FD141" s="280"/>
      <c r="FE141" s="273">
        <f t="shared" ref="FE141:FG141" si="1183">FE114+FE139</f>
        <v>0</v>
      </c>
      <c r="FF141" s="273">
        <f t="shared" si="1183"/>
        <v>0</v>
      </c>
      <c r="FG141" s="273">
        <f t="shared" si="1183"/>
        <v>0</v>
      </c>
      <c r="FH141" s="280"/>
      <c r="FI141" s="273">
        <f t="shared" ref="FI141:FK141" si="1184">FI114+FI139</f>
        <v>0</v>
      </c>
      <c r="FJ141" s="273">
        <f t="shared" si="1184"/>
        <v>0</v>
      </c>
      <c r="FK141" s="273">
        <f t="shared" si="1184"/>
        <v>0</v>
      </c>
      <c r="FL141" s="280"/>
      <c r="FM141" s="273">
        <f t="shared" ref="FM141:FO141" si="1185">FM114+FM139</f>
        <v>0</v>
      </c>
      <c r="FN141" s="273">
        <f t="shared" si="1185"/>
        <v>0</v>
      </c>
      <c r="FO141" s="273">
        <f t="shared" si="1185"/>
        <v>0</v>
      </c>
      <c r="FP141" s="280"/>
      <c r="FQ141" s="273">
        <f t="shared" ref="FQ141:FS141" si="1186">FQ114+FQ139</f>
        <v>0</v>
      </c>
      <c r="FR141" s="273">
        <f t="shared" si="1186"/>
        <v>0</v>
      </c>
      <c r="FS141" s="273">
        <f t="shared" si="1186"/>
        <v>0</v>
      </c>
      <c r="FT141" s="280"/>
      <c r="FU141" s="273">
        <f t="shared" ref="FU141:FW141" si="1187">FU114+FU139</f>
        <v>0</v>
      </c>
      <c r="FV141" s="273">
        <f t="shared" si="1187"/>
        <v>0</v>
      </c>
      <c r="FW141" s="273">
        <f t="shared" si="1187"/>
        <v>0</v>
      </c>
      <c r="FX141" s="280"/>
      <c r="FY141" s="273">
        <f t="shared" ref="FY141:GA141" si="1188">FY114+FY139</f>
        <v>0</v>
      </c>
      <c r="FZ141" s="273">
        <f t="shared" si="1188"/>
        <v>0</v>
      </c>
      <c r="GA141" s="273">
        <f t="shared" si="1188"/>
        <v>0</v>
      </c>
      <c r="GB141" s="280"/>
      <c r="GC141" s="273">
        <f t="shared" ref="GC141:GE141" si="1189">GC114+GC139</f>
        <v>0</v>
      </c>
      <c r="GD141" s="273">
        <f t="shared" si="1189"/>
        <v>0</v>
      </c>
      <c r="GE141" s="273">
        <f t="shared" si="1189"/>
        <v>0</v>
      </c>
      <c r="GF141" s="280"/>
      <c r="GG141" s="273">
        <f t="shared" ref="GG141:GI141" si="1190">GG114+GG139</f>
        <v>0</v>
      </c>
      <c r="GH141" s="273">
        <f t="shared" si="1190"/>
        <v>0</v>
      </c>
      <c r="GI141" s="273">
        <f t="shared" si="1190"/>
        <v>0</v>
      </c>
      <c r="GJ141" s="280"/>
      <c r="GK141" s="273">
        <f t="shared" ref="GK141:GM141" si="1191">GK114+GK139</f>
        <v>0</v>
      </c>
      <c r="GL141" s="273">
        <f t="shared" si="1191"/>
        <v>0</v>
      </c>
      <c r="GM141" s="273">
        <f t="shared" si="1191"/>
        <v>0</v>
      </c>
      <c r="GN141" s="280"/>
      <c r="GO141" s="273">
        <f t="shared" ref="GO141:GQ141" si="1192">GO114+GO139</f>
        <v>0</v>
      </c>
      <c r="GP141" s="273">
        <f t="shared" si="1192"/>
        <v>0</v>
      </c>
      <c r="GQ141" s="273">
        <f t="shared" si="1192"/>
        <v>0</v>
      </c>
      <c r="GR141" s="280"/>
      <c r="GS141" s="273">
        <f t="shared" ref="GS141:GU141" si="1193">GS114+GS139</f>
        <v>0</v>
      </c>
      <c r="GT141" s="273">
        <f t="shared" si="1193"/>
        <v>0</v>
      </c>
      <c r="GU141" s="273">
        <f t="shared" si="1193"/>
        <v>0</v>
      </c>
      <c r="GV141" s="280"/>
      <c r="GW141" s="273">
        <f t="shared" ref="GW141:GY141" si="1194">GW114+GW139</f>
        <v>0</v>
      </c>
      <c r="GX141" s="273">
        <f t="shared" si="1194"/>
        <v>0</v>
      </c>
      <c r="GY141" s="273">
        <f t="shared" si="1194"/>
        <v>0</v>
      </c>
      <c r="GZ141" s="280"/>
      <c r="HA141" s="273">
        <f t="shared" ref="HA141:HC141" si="1195">HA114+HA139</f>
        <v>0</v>
      </c>
      <c r="HB141" s="273">
        <f t="shared" si="1195"/>
        <v>0</v>
      </c>
      <c r="HC141" s="273">
        <f t="shared" si="1195"/>
        <v>0</v>
      </c>
      <c r="HD141" s="280"/>
      <c r="HE141" s="273">
        <f t="shared" ref="HE141:HG141" si="1196">HE114+HE139</f>
        <v>0</v>
      </c>
      <c r="HF141" s="273">
        <f t="shared" si="1196"/>
        <v>0</v>
      </c>
      <c r="HG141" s="273">
        <f t="shared" si="1196"/>
        <v>0</v>
      </c>
      <c r="HJ141" s="272"/>
      <c r="HK141" s="272"/>
    </row>
    <row r="142" spans="1:219" x14ac:dyDescent="0.25">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c r="BA142" s="270"/>
      <c r="BB142" s="270"/>
      <c r="BC142" s="270"/>
      <c r="BD142" s="270"/>
      <c r="BE142" s="270"/>
      <c r="BF142" s="270"/>
      <c r="BG142" s="270"/>
      <c r="BH142" s="270"/>
      <c r="BI142" s="270"/>
      <c r="BJ142" s="270"/>
      <c r="BK142" s="270"/>
      <c r="BL142" s="270"/>
      <c r="BM142" s="270"/>
      <c r="BN142" s="270"/>
      <c r="BO142" s="270"/>
      <c r="BP142" s="270"/>
      <c r="BQ142" s="270"/>
      <c r="BR142" s="270"/>
      <c r="BS142" s="270"/>
      <c r="BT142" s="270"/>
      <c r="BU142" s="270"/>
      <c r="BV142" s="270"/>
      <c r="BW142" s="270"/>
      <c r="BX142" s="270"/>
      <c r="BY142" s="270"/>
      <c r="BZ142" s="270"/>
      <c r="CA142" s="270"/>
      <c r="CB142" s="270"/>
      <c r="CC142" s="270"/>
      <c r="CD142" s="270"/>
      <c r="CE142" s="270"/>
      <c r="CF142" s="270"/>
      <c r="CG142" s="270"/>
      <c r="CH142" s="270"/>
      <c r="CI142" s="270"/>
      <c r="CJ142" s="270"/>
      <c r="CK142" s="270"/>
      <c r="CL142" s="270"/>
      <c r="CM142" s="270"/>
      <c r="CN142" s="270"/>
      <c r="CO142" s="270"/>
      <c r="CP142" s="270"/>
      <c r="CQ142" s="270"/>
      <c r="CR142" s="270"/>
      <c r="CS142" s="270"/>
      <c r="CT142" s="270"/>
      <c r="CU142" s="270"/>
      <c r="CV142" s="270"/>
      <c r="CW142" s="270"/>
      <c r="CX142" s="270"/>
      <c r="CY142" s="270"/>
      <c r="CZ142" s="270"/>
      <c r="DA142" s="270"/>
      <c r="DB142" s="270"/>
      <c r="DC142" s="270"/>
      <c r="DD142" s="270"/>
      <c r="DE142" s="270"/>
      <c r="DF142" s="270"/>
      <c r="DG142" s="270"/>
      <c r="DH142" s="270"/>
      <c r="DI142" s="270"/>
      <c r="DJ142" s="270"/>
      <c r="DK142" s="270"/>
      <c r="DL142" s="270"/>
      <c r="DM142" s="270"/>
      <c r="DN142" s="270"/>
      <c r="DO142" s="270"/>
      <c r="DP142" s="270"/>
      <c r="DQ142" s="270"/>
      <c r="DR142" s="270"/>
      <c r="DS142" s="270"/>
      <c r="DT142" s="270"/>
      <c r="DU142" s="270"/>
      <c r="DV142" s="270"/>
      <c r="DW142" s="270"/>
      <c r="DX142" s="270"/>
      <c r="DY142" s="270"/>
      <c r="DZ142" s="270"/>
      <c r="EA142" s="270"/>
      <c r="EB142" s="270"/>
      <c r="EC142" s="270"/>
      <c r="ED142" s="270"/>
      <c r="EE142" s="270"/>
      <c r="EF142" s="270"/>
      <c r="EG142" s="270"/>
      <c r="EH142" s="270"/>
      <c r="EI142" s="270"/>
      <c r="EJ142" s="270"/>
      <c r="EK142" s="270"/>
      <c r="EL142" s="270"/>
      <c r="EM142" s="270"/>
      <c r="EN142" s="270"/>
      <c r="EO142" s="270"/>
      <c r="EP142" s="270"/>
      <c r="EQ142" s="270"/>
      <c r="ER142" s="270"/>
      <c r="ES142" s="270"/>
      <c r="ET142" s="270"/>
      <c r="EU142" s="270"/>
      <c r="EV142" s="270"/>
      <c r="EW142" s="270"/>
      <c r="EX142" s="270"/>
      <c r="EY142" s="270"/>
      <c r="EZ142" s="270"/>
      <c r="FA142" s="270"/>
      <c r="FB142" s="270"/>
      <c r="FC142" s="270"/>
      <c r="FD142" s="270"/>
      <c r="FE142" s="270"/>
      <c r="FF142" s="270"/>
      <c r="FG142" s="270"/>
      <c r="FH142" s="270"/>
      <c r="FI142" s="270"/>
      <c r="FJ142" s="270"/>
      <c r="FK142" s="270"/>
      <c r="FL142" s="270"/>
      <c r="FM142" s="270"/>
      <c r="FN142" s="270"/>
      <c r="FO142" s="270"/>
      <c r="FP142" s="270"/>
      <c r="FQ142" s="270"/>
      <c r="FR142" s="270"/>
      <c r="FS142" s="270"/>
      <c r="FT142" s="270"/>
      <c r="FU142" s="270"/>
      <c r="FV142" s="270"/>
      <c r="FW142" s="270"/>
      <c r="FX142" s="270"/>
      <c r="FY142" s="270"/>
      <c r="FZ142" s="270"/>
      <c r="GA142" s="270"/>
      <c r="GB142" s="270"/>
      <c r="GC142" s="270"/>
      <c r="GD142" s="270"/>
      <c r="GE142" s="270"/>
      <c r="GF142" s="270"/>
      <c r="GG142" s="270"/>
      <c r="GH142" s="270"/>
      <c r="GI142" s="270"/>
      <c r="GJ142" s="270"/>
      <c r="GK142" s="270"/>
      <c r="GL142" s="270"/>
      <c r="GM142" s="270"/>
      <c r="GN142" s="270"/>
      <c r="GO142" s="270"/>
      <c r="GP142" s="270"/>
      <c r="GQ142" s="270"/>
      <c r="GR142" s="270"/>
      <c r="GS142" s="270"/>
      <c r="GT142" s="270"/>
      <c r="GU142" s="270"/>
      <c r="GV142" s="270"/>
      <c r="GW142" s="270"/>
      <c r="GX142" s="270"/>
      <c r="GY142" s="270"/>
      <c r="GZ142" s="270"/>
      <c r="HA142" s="270"/>
      <c r="HB142" s="270"/>
      <c r="HC142" s="270"/>
      <c r="HD142" s="270"/>
      <c r="HE142" s="270"/>
      <c r="HF142" s="270"/>
      <c r="HG142" s="270"/>
    </row>
    <row r="143" spans="1:219" x14ac:dyDescent="0.25">
      <c r="A143" s="140" t="s">
        <v>61</v>
      </c>
      <c r="D143" s="296" t="s">
        <v>123</v>
      </c>
      <c r="E143" s="296"/>
      <c r="F143" s="296"/>
      <c r="G143" s="296"/>
    </row>
    <row r="144" spans="1:219" s="126" customFormat="1" x14ac:dyDescent="0.25">
      <c r="D144" s="296" t="s">
        <v>124</v>
      </c>
      <c r="E144" s="296"/>
      <c r="F144" s="296"/>
      <c r="G144" s="296"/>
      <c r="HJ144" s="270"/>
      <c r="HK144" s="270"/>
    </row>
    <row r="145" spans="4:219" s="126" customFormat="1" x14ac:dyDescent="0.25">
      <c r="D145" s="296" t="s">
        <v>125</v>
      </c>
      <c r="E145" s="296"/>
      <c r="F145" s="296"/>
      <c r="G145" s="296"/>
      <c r="HJ145" s="270"/>
      <c r="HK145" s="270"/>
    </row>
    <row r="146" spans="4:219" s="126" customFormat="1" x14ac:dyDescent="0.25">
      <c r="D146" s="296" t="s">
        <v>126</v>
      </c>
      <c r="E146" s="296"/>
      <c r="F146" s="296"/>
      <c r="G146" s="296"/>
      <c r="HJ146" s="270"/>
      <c r="HK146" s="270"/>
    </row>
    <row r="147" spans="4:219" s="126" customFormat="1" x14ac:dyDescent="0.25">
      <c r="D147" s="296" t="s">
        <v>127</v>
      </c>
      <c r="E147" s="296"/>
      <c r="F147" s="296"/>
      <c r="G147" s="296"/>
      <c r="HJ147" s="270"/>
      <c r="HK147" s="270"/>
    </row>
    <row r="148" spans="4:219" s="126" customFormat="1" x14ac:dyDescent="0.25">
      <c r="D148" s="296" t="s">
        <v>128</v>
      </c>
      <c r="E148" s="296"/>
      <c r="F148" s="296"/>
      <c r="G148" s="296"/>
      <c r="HJ148" s="270"/>
      <c r="HK148" s="270"/>
    </row>
    <row r="149" spans="4:219" s="126" customFormat="1" x14ac:dyDescent="0.25">
      <c r="HJ149" s="270"/>
      <c r="HK149" s="270"/>
    </row>
    <row r="150" spans="4:219" s="126" customFormat="1" x14ac:dyDescent="0.25">
      <c r="HJ150" s="270"/>
      <c r="HK150" s="270"/>
    </row>
    <row r="151" spans="4:219" s="126" customFormat="1" x14ac:dyDescent="0.25">
      <c r="HJ151" s="270"/>
      <c r="HK151" s="270"/>
    </row>
    <row r="152" spans="4:219" s="126" customFormat="1" x14ac:dyDescent="0.25">
      <c r="HJ152" s="270"/>
      <c r="HK152" s="270"/>
    </row>
    <row r="153" spans="4:219" s="126" customFormat="1" x14ac:dyDescent="0.25">
      <c r="HJ153" s="270"/>
      <c r="HK153" s="270"/>
    </row>
    <row r="154" spans="4:219" s="126" customFormat="1" x14ac:dyDescent="0.25">
      <c r="HJ154" s="270"/>
      <c r="HK154" s="270"/>
    </row>
    <row r="155" spans="4:219" s="126" customFormat="1" x14ac:dyDescent="0.25">
      <c r="HJ155" s="270"/>
      <c r="HK155" s="270"/>
    </row>
    <row r="156" spans="4:219" s="126" customFormat="1" x14ac:dyDescent="0.25">
      <c r="HJ156" s="270"/>
      <c r="HK156" s="270"/>
    </row>
    <row r="157" spans="4:219" s="126" customFormat="1" x14ac:dyDescent="0.25">
      <c r="HJ157" s="270"/>
      <c r="HK157" s="270"/>
    </row>
    <row r="158" spans="4:219" s="126" customFormat="1" x14ac:dyDescent="0.25">
      <c r="HJ158" s="270"/>
      <c r="HK158" s="270"/>
    </row>
    <row r="159" spans="4:219" s="126" customFormat="1" x14ac:dyDescent="0.25">
      <c r="HJ159" s="270"/>
      <c r="HK159" s="270"/>
    </row>
    <row r="160" spans="4:219" s="126" customFormat="1" x14ac:dyDescent="0.25">
      <c r="HJ160" s="270"/>
      <c r="HK160" s="270"/>
    </row>
    <row r="161" spans="218:219" s="126" customFormat="1" x14ac:dyDescent="0.25">
      <c r="HJ161" s="270"/>
      <c r="HK161" s="270"/>
    </row>
    <row r="162" spans="218:219" s="126" customFormat="1" x14ac:dyDescent="0.25">
      <c r="HJ162" s="270"/>
      <c r="HK162" s="270"/>
    </row>
    <row r="163" spans="218:219" s="126" customFormat="1" x14ac:dyDescent="0.25">
      <c r="HJ163" s="270"/>
      <c r="HK163" s="270"/>
    </row>
    <row r="164" spans="218:219" s="126" customFormat="1" x14ac:dyDescent="0.25">
      <c r="HJ164" s="270"/>
      <c r="HK164" s="270"/>
    </row>
    <row r="165" spans="218:219" s="126" customFormat="1" x14ac:dyDescent="0.25">
      <c r="HJ165" s="270"/>
      <c r="HK165" s="270"/>
    </row>
    <row r="166" spans="218:219" s="126" customFormat="1" x14ac:dyDescent="0.25">
      <c r="HJ166" s="270"/>
      <c r="HK166" s="270"/>
    </row>
    <row r="167" spans="218:219" s="126" customFormat="1" x14ac:dyDescent="0.25">
      <c r="HJ167" s="270"/>
      <c r="HK167" s="270"/>
    </row>
    <row r="168" spans="218:219" s="126" customFormat="1" x14ac:dyDescent="0.25">
      <c r="HJ168" s="270"/>
      <c r="HK168" s="270"/>
    </row>
    <row r="169" spans="218:219" s="126" customFormat="1" x14ac:dyDescent="0.25">
      <c r="HJ169" s="270"/>
      <c r="HK169" s="270"/>
    </row>
    <row r="170" spans="218:219" s="126" customFormat="1" x14ac:dyDescent="0.25">
      <c r="HJ170" s="270"/>
      <c r="HK170" s="270"/>
    </row>
    <row r="171" spans="218:219" s="126" customFormat="1" x14ac:dyDescent="0.25">
      <c r="HJ171" s="270"/>
      <c r="HK171" s="270"/>
    </row>
    <row r="172" spans="218:219" s="126" customFormat="1" x14ac:dyDescent="0.25">
      <c r="HJ172" s="270"/>
      <c r="HK172" s="270"/>
    </row>
    <row r="173" spans="218:219" s="126" customFormat="1" x14ac:dyDescent="0.25">
      <c r="HJ173" s="270"/>
      <c r="HK173" s="270"/>
    </row>
    <row r="174" spans="218:219" s="126" customFormat="1" x14ac:dyDescent="0.25">
      <c r="HJ174" s="270"/>
      <c r="HK174" s="270"/>
    </row>
    <row r="175" spans="218:219" s="126" customFormat="1" x14ac:dyDescent="0.25">
      <c r="HJ175" s="270"/>
      <c r="HK175" s="270"/>
    </row>
    <row r="176" spans="218:219" s="126" customFormat="1" x14ac:dyDescent="0.25">
      <c r="HJ176" s="270"/>
      <c r="HK176" s="270"/>
    </row>
    <row r="177" spans="218:219" s="126" customFormat="1" x14ac:dyDescent="0.25">
      <c r="HJ177" s="270"/>
      <c r="HK177" s="270"/>
    </row>
    <row r="178" spans="218:219" s="126" customFormat="1" x14ac:dyDescent="0.25">
      <c r="HJ178" s="270"/>
      <c r="HK178" s="270"/>
    </row>
    <row r="179" spans="218:219" s="126" customFormat="1" x14ac:dyDescent="0.25">
      <c r="HJ179" s="270"/>
      <c r="HK179" s="270"/>
    </row>
    <row r="180" spans="218:219" s="126" customFormat="1" x14ac:dyDescent="0.25">
      <c r="HJ180" s="270"/>
      <c r="HK180" s="270"/>
    </row>
    <row r="181" spans="218:219" s="126" customFormat="1" x14ac:dyDescent="0.25">
      <c r="HJ181" s="270"/>
      <c r="HK181" s="270"/>
    </row>
    <row r="182" spans="218:219" s="126" customFormat="1" x14ac:dyDescent="0.25">
      <c r="HJ182" s="270"/>
      <c r="HK182" s="270"/>
    </row>
    <row r="183" spans="218:219" s="126" customFormat="1" x14ac:dyDescent="0.25">
      <c r="HJ183" s="270"/>
      <c r="HK183" s="270"/>
    </row>
    <row r="184" spans="218:219" s="126" customFormat="1" x14ac:dyDescent="0.25">
      <c r="HJ184" s="270"/>
      <c r="HK184" s="270"/>
    </row>
    <row r="185" spans="218:219" s="126" customFormat="1" x14ac:dyDescent="0.25">
      <c r="HJ185" s="270"/>
      <c r="HK185" s="270"/>
    </row>
    <row r="186" spans="218:219" s="126" customFormat="1" x14ac:dyDescent="0.25">
      <c r="HJ186" s="270"/>
      <c r="HK186" s="270"/>
    </row>
    <row r="187" spans="218:219" s="126" customFormat="1" x14ac:dyDescent="0.25">
      <c r="HJ187" s="270"/>
      <c r="HK187" s="270"/>
    </row>
    <row r="188" spans="218:219" s="126" customFormat="1" x14ac:dyDescent="0.25">
      <c r="HJ188" s="270"/>
      <c r="HK188" s="270"/>
    </row>
    <row r="189" spans="218:219" s="126" customFormat="1" x14ac:dyDescent="0.25">
      <c r="HJ189" s="270"/>
      <c r="HK189" s="270"/>
    </row>
    <row r="190" spans="218:219" s="126" customFormat="1" x14ac:dyDescent="0.25">
      <c r="HJ190" s="270"/>
      <c r="HK190" s="270"/>
    </row>
    <row r="191" spans="218:219" s="126" customFormat="1" x14ac:dyDescent="0.25">
      <c r="HJ191" s="270"/>
      <c r="HK191" s="270"/>
    </row>
    <row r="192" spans="218:219" s="126" customFormat="1" x14ac:dyDescent="0.25">
      <c r="HJ192" s="270"/>
      <c r="HK192" s="270"/>
    </row>
    <row r="193" spans="218:219" s="126" customFormat="1" x14ac:dyDescent="0.25">
      <c r="HJ193" s="270"/>
      <c r="HK193" s="270"/>
    </row>
    <row r="194" spans="218:219" s="126" customFormat="1" x14ac:dyDescent="0.25">
      <c r="HJ194" s="270"/>
      <c r="HK194" s="270"/>
    </row>
    <row r="195" spans="218:219" s="126" customFormat="1" x14ac:dyDescent="0.25">
      <c r="HJ195" s="270"/>
      <c r="HK195" s="270"/>
    </row>
    <row r="196" spans="218:219" s="126" customFormat="1" x14ac:dyDescent="0.25">
      <c r="HJ196" s="270"/>
      <c r="HK196" s="270"/>
    </row>
    <row r="197" spans="218:219" s="126" customFormat="1" x14ac:dyDescent="0.25">
      <c r="HJ197" s="270"/>
      <c r="HK197" s="270"/>
    </row>
    <row r="198" spans="218:219" s="126" customFormat="1" x14ac:dyDescent="0.25">
      <c r="HJ198" s="270"/>
      <c r="HK198" s="270"/>
    </row>
    <row r="199" spans="218:219" s="126" customFormat="1" x14ac:dyDescent="0.25">
      <c r="HJ199" s="270"/>
      <c r="HK199" s="270"/>
    </row>
    <row r="200" spans="218:219" s="126" customFormat="1" x14ac:dyDescent="0.25">
      <c r="HJ200" s="270"/>
      <c r="HK200" s="270"/>
    </row>
    <row r="201" spans="218:219" s="126" customFormat="1" x14ac:dyDescent="0.25">
      <c r="HJ201" s="270"/>
      <c r="HK201" s="270"/>
    </row>
  </sheetData>
  <sheetProtection algorithmName="SHA-512" hashValue="Q2QyV6cbXhtZd5JZ8CT7vQbQ/v0gJjh5V7HYFwCBrAIQ9bMGJAf4ZcKBz/VLwgaKWbIBi/FNZVfXf9enU0GGsQ==" saltValue="Hojgz73uS2HupngsXOnTYQ==" spinCount="100000" sheet="1" formatCells="0" formatColumns="0" formatRows="0" insertColumns="0" insertRows="0"/>
  <mergeCells count="704">
    <mergeCell ref="AZ11:BC11"/>
    <mergeCell ref="AZ47:AZ48"/>
    <mergeCell ref="BA47:BC48"/>
    <mergeCell ref="AZ50:BC50"/>
    <mergeCell ref="AZ51:BC51"/>
    <mergeCell ref="AZ79:BC79"/>
    <mergeCell ref="AZ80:BC80"/>
    <mergeCell ref="AZ116:AZ117"/>
    <mergeCell ref="BA116:BC117"/>
    <mergeCell ref="AR50:AU50"/>
    <mergeCell ref="AR51:AU51"/>
    <mergeCell ref="AR79:AU79"/>
    <mergeCell ref="AR80:AU80"/>
    <mergeCell ref="AR116:AR117"/>
    <mergeCell ref="AS116:AU117"/>
    <mergeCell ref="AR119:AU119"/>
    <mergeCell ref="AR120:AU120"/>
    <mergeCell ref="AV10:AY10"/>
    <mergeCell ref="AV11:AY11"/>
    <mergeCell ref="AV47:AV48"/>
    <mergeCell ref="AW47:AY48"/>
    <mergeCell ref="AV50:AY50"/>
    <mergeCell ref="AV51:AY51"/>
    <mergeCell ref="AV79:AY79"/>
    <mergeCell ref="AV80:AY80"/>
    <mergeCell ref="AV116:AV117"/>
    <mergeCell ref="AW116:AY117"/>
    <mergeCell ref="AV119:AY119"/>
    <mergeCell ref="AV120:AY120"/>
    <mergeCell ref="AJ50:AM50"/>
    <mergeCell ref="AJ51:AM51"/>
    <mergeCell ref="AJ79:AM79"/>
    <mergeCell ref="AJ80:AM80"/>
    <mergeCell ref="AJ116:AJ117"/>
    <mergeCell ref="AK116:AM117"/>
    <mergeCell ref="AJ119:AM119"/>
    <mergeCell ref="AJ120:AM120"/>
    <mergeCell ref="AN10:AQ10"/>
    <mergeCell ref="AN11:AQ11"/>
    <mergeCell ref="AN47:AN48"/>
    <mergeCell ref="AO47:AQ48"/>
    <mergeCell ref="AN50:AQ50"/>
    <mergeCell ref="AN51:AQ51"/>
    <mergeCell ref="AN79:AQ79"/>
    <mergeCell ref="AN80:AQ80"/>
    <mergeCell ref="AN116:AN117"/>
    <mergeCell ref="AO116:AQ117"/>
    <mergeCell ref="AN119:AQ119"/>
    <mergeCell ref="AN120:AQ120"/>
    <mergeCell ref="I7:J7"/>
    <mergeCell ref="F3:F4"/>
    <mergeCell ref="G3:H4"/>
    <mergeCell ref="I3:J4"/>
    <mergeCell ref="A9:C9"/>
    <mergeCell ref="E3:E4"/>
    <mergeCell ref="A7:B7"/>
    <mergeCell ref="G7:H7"/>
    <mergeCell ref="I1:J1"/>
    <mergeCell ref="G2:H2"/>
    <mergeCell ref="I2:J2"/>
    <mergeCell ref="G5:H5"/>
    <mergeCell ref="G6:H6"/>
    <mergeCell ref="I5:J5"/>
    <mergeCell ref="I6:J6"/>
    <mergeCell ref="A1:C1"/>
    <mergeCell ref="A2:C2"/>
    <mergeCell ref="E1:F1"/>
    <mergeCell ref="G1:H1"/>
    <mergeCell ref="G10:G11"/>
    <mergeCell ref="H10:H11"/>
    <mergeCell ref="I10:I11"/>
    <mergeCell ref="J10:J11"/>
    <mergeCell ref="K10:K11"/>
    <mergeCell ref="L10:O10"/>
    <mergeCell ref="L11:O11"/>
    <mergeCell ref="A10:A11"/>
    <mergeCell ref="B10:B11"/>
    <mergeCell ref="C10:C11"/>
    <mergeCell ref="D10:D11"/>
    <mergeCell ref="E10:E11"/>
    <mergeCell ref="F10:F11"/>
    <mergeCell ref="HI11:HI12"/>
    <mergeCell ref="HJ10:HJ12"/>
    <mergeCell ref="HK10:HK12"/>
    <mergeCell ref="M47:O48"/>
    <mergeCell ref="P47:P48"/>
    <mergeCell ref="P10:S10"/>
    <mergeCell ref="T10:W10"/>
    <mergeCell ref="X10:AA10"/>
    <mergeCell ref="AB10:AE10"/>
    <mergeCell ref="AF10:AI10"/>
    <mergeCell ref="P11:S11"/>
    <mergeCell ref="T11:W11"/>
    <mergeCell ref="X11:AA11"/>
    <mergeCell ref="AB11:AE11"/>
    <mergeCell ref="AF11:AI11"/>
    <mergeCell ref="AJ10:AM10"/>
    <mergeCell ref="AJ11:AM11"/>
    <mergeCell ref="AJ47:AJ48"/>
    <mergeCell ref="AK47:AM48"/>
    <mergeCell ref="AR10:AU10"/>
    <mergeCell ref="AR11:AU11"/>
    <mergeCell ref="AR47:AR48"/>
    <mergeCell ref="AS47:AU48"/>
    <mergeCell ref="AZ10:BC10"/>
    <mergeCell ref="K50:K51"/>
    <mergeCell ref="L50:O50"/>
    <mergeCell ref="A50:A51"/>
    <mergeCell ref="B50:B51"/>
    <mergeCell ref="C50:C51"/>
    <mergeCell ref="D50:D51"/>
    <mergeCell ref="E50:E51"/>
    <mergeCell ref="F50:F51"/>
    <mergeCell ref="A12:J12"/>
    <mergeCell ref="A52:J52"/>
    <mergeCell ref="A47:A48"/>
    <mergeCell ref="B47:G48"/>
    <mergeCell ref="H47:H48"/>
    <mergeCell ref="L47:L48"/>
    <mergeCell ref="I47:K48"/>
    <mergeCell ref="HK50:HK52"/>
    <mergeCell ref="L51:O51"/>
    <mergeCell ref="P51:S51"/>
    <mergeCell ref="T51:W51"/>
    <mergeCell ref="X51:AA51"/>
    <mergeCell ref="AB51:AE51"/>
    <mergeCell ref="AF51:AI51"/>
    <mergeCell ref="HI51:HI52"/>
    <mergeCell ref="P50:S50"/>
    <mergeCell ref="T50:W50"/>
    <mergeCell ref="X50:AA50"/>
    <mergeCell ref="AB50:AE50"/>
    <mergeCell ref="AF50:AI50"/>
    <mergeCell ref="HJ50:HJ52"/>
    <mergeCell ref="G50:G51"/>
    <mergeCell ref="H50:H51"/>
    <mergeCell ref="I50:I51"/>
    <mergeCell ref="J50:J51"/>
    <mergeCell ref="HK79:HK81"/>
    <mergeCell ref="T80:W80"/>
    <mergeCell ref="X80:AA80"/>
    <mergeCell ref="AB80:AE80"/>
    <mergeCell ref="AF80:AI80"/>
    <mergeCell ref="HI80:HI81"/>
    <mergeCell ref="AG47:AI48"/>
    <mergeCell ref="F73:H73"/>
    <mergeCell ref="A78:C78"/>
    <mergeCell ref="A79:A80"/>
    <mergeCell ref="B79:B80"/>
    <mergeCell ref="C79:C80"/>
    <mergeCell ref="D79:D80"/>
    <mergeCell ref="E79:E80"/>
    <mergeCell ref="F79:F80"/>
    <mergeCell ref="G79:G80"/>
    <mergeCell ref="T47:T48"/>
    <mergeCell ref="X47:X48"/>
    <mergeCell ref="AB47:AB48"/>
    <mergeCell ref="AF47:AF48"/>
    <mergeCell ref="Q47:S48"/>
    <mergeCell ref="U47:W48"/>
    <mergeCell ref="Y47:AA48"/>
    <mergeCell ref="AC47:AE48"/>
    <mergeCell ref="J79:J80"/>
    <mergeCell ref="K79:K80"/>
    <mergeCell ref="L79:O79"/>
    <mergeCell ref="P79:S79"/>
    <mergeCell ref="L80:O80"/>
    <mergeCell ref="P80:S80"/>
    <mergeCell ref="HJ119:HJ121"/>
    <mergeCell ref="A81:J81"/>
    <mergeCell ref="A116:A117"/>
    <mergeCell ref="B116:G117"/>
    <mergeCell ref="H116:H117"/>
    <mergeCell ref="I116:K117"/>
    <mergeCell ref="L116:L117"/>
    <mergeCell ref="M116:O117"/>
    <mergeCell ref="P116:P117"/>
    <mergeCell ref="Q116:S117"/>
    <mergeCell ref="T79:W79"/>
    <mergeCell ref="X79:AA79"/>
    <mergeCell ref="AB79:AE79"/>
    <mergeCell ref="AF79:AI79"/>
    <mergeCell ref="HJ79:HJ81"/>
    <mergeCell ref="AZ119:BC119"/>
    <mergeCell ref="AZ120:BC120"/>
    <mergeCell ref="BT120:BW120"/>
    <mergeCell ref="HK119:HK121"/>
    <mergeCell ref="T120:W120"/>
    <mergeCell ref="X120:AA120"/>
    <mergeCell ref="AB120:AE120"/>
    <mergeCell ref="AF120:AI120"/>
    <mergeCell ref="H119:H120"/>
    <mergeCell ref="I119:I120"/>
    <mergeCell ref="J119:J120"/>
    <mergeCell ref="K119:K120"/>
    <mergeCell ref="L119:O119"/>
    <mergeCell ref="P119:S119"/>
    <mergeCell ref="L120:O120"/>
    <mergeCell ref="P120:S120"/>
    <mergeCell ref="HI120:HI121"/>
    <mergeCell ref="A121:J121"/>
    <mergeCell ref="BD119:BG119"/>
    <mergeCell ref="BD120:BG120"/>
    <mergeCell ref="BH119:BK119"/>
    <mergeCell ref="BH120:BK120"/>
    <mergeCell ref="BL119:BO119"/>
    <mergeCell ref="BL120:BO120"/>
    <mergeCell ref="BP119:BS119"/>
    <mergeCell ref="BP120:BS120"/>
    <mergeCell ref="BT119:BW119"/>
    <mergeCell ref="F141:H141"/>
    <mergeCell ref="A76:C76"/>
    <mergeCell ref="A77:B77"/>
    <mergeCell ref="T119:W119"/>
    <mergeCell ref="X119:AA119"/>
    <mergeCell ref="AB119:AE119"/>
    <mergeCell ref="AF119:AI119"/>
    <mergeCell ref="AF116:AF117"/>
    <mergeCell ref="AG116:AI117"/>
    <mergeCell ref="A119:A120"/>
    <mergeCell ref="B119:B120"/>
    <mergeCell ref="C119:C120"/>
    <mergeCell ref="D119:D120"/>
    <mergeCell ref="E119:E120"/>
    <mergeCell ref="F119:F120"/>
    <mergeCell ref="G119:G120"/>
    <mergeCell ref="T116:T117"/>
    <mergeCell ref="U116:W117"/>
    <mergeCell ref="X116:X117"/>
    <mergeCell ref="Y116:AA117"/>
    <mergeCell ref="AB116:AB117"/>
    <mergeCell ref="AC116:AE117"/>
    <mergeCell ref="H79:H80"/>
    <mergeCell ref="I79:I80"/>
    <mergeCell ref="BD10:BG10"/>
    <mergeCell ref="BD11:BG11"/>
    <mergeCell ref="BD47:BD48"/>
    <mergeCell ref="BE47:BG48"/>
    <mergeCell ref="BD50:BG50"/>
    <mergeCell ref="BD51:BG51"/>
    <mergeCell ref="BD79:BG79"/>
    <mergeCell ref="BD80:BG80"/>
    <mergeCell ref="BD116:BD117"/>
    <mergeCell ref="BE116:BG117"/>
    <mergeCell ref="BH10:BK10"/>
    <mergeCell ref="BH11:BK11"/>
    <mergeCell ref="BH47:BH48"/>
    <mergeCell ref="BI47:BK48"/>
    <mergeCell ref="BH50:BK50"/>
    <mergeCell ref="BH51:BK51"/>
    <mergeCell ref="BH79:BK79"/>
    <mergeCell ref="BH80:BK80"/>
    <mergeCell ref="BH116:BH117"/>
    <mergeCell ref="BI116:BK117"/>
    <mergeCell ref="BL10:BO10"/>
    <mergeCell ref="BL11:BO11"/>
    <mergeCell ref="BL47:BL48"/>
    <mergeCell ref="BM47:BO48"/>
    <mergeCell ref="BL50:BO50"/>
    <mergeCell ref="BL51:BO51"/>
    <mergeCell ref="BL79:BO79"/>
    <mergeCell ref="BL80:BO80"/>
    <mergeCell ref="BL116:BL117"/>
    <mergeCell ref="BM116:BO117"/>
    <mergeCell ref="BP10:BS10"/>
    <mergeCell ref="BP11:BS11"/>
    <mergeCell ref="BP47:BP48"/>
    <mergeCell ref="BQ47:BS48"/>
    <mergeCell ref="BP50:BS50"/>
    <mergeCell ref="BP51:BS51"/>
    <mergeCell ref="BP79:BS79"/>
    <mergeCell ref="BP80:BS80"/>
    <mergeCell ref="BP116:BP117"/>
    <mergeCell ref="BQ116:BS117"/>
    <mergeCell ref="BT10:BW10"/>
    <mergeCell ref="BT11:BW11"/>
    <mergeCell ref="BT47:BT48"/>
    <mergeCell ref="BU47:BW48"/>
    <mergeCell ref="BT50:BW50"/>
    <mergeCell ref="BT51:BW51"/>
    <mergeCell ref="BT79:BW79"/>
    <mergeCell ref="BT80:BW80"/>
    <mergeCell ref="BT116:BT117"/>
    <mergeCell ref="BU116:BW117"/>
    <mergeCell ref="BX119:CA119"/>
    <mergeCell ref="BX120:CA120"/>
    <mergeCell ref="CB10:CE10"/>
    <mergeCell ref="CB11:CE11"/>
    <mergeCell ref="CB47:CB48"/>
    <mergeCell ref="CC47:CE48"/>
    <mergeCell ref="CB50:CE50"/>
    <mergeCell ref="CB51:CE51"/>
    <mergeCell ref="CB79:CE79"/>
    <mergeCell ref="CB80:CE80"/>
    <mergeCell ref="CB116:CB117"/>
    <mergeCell ref="CC116:CE117"/>
    <mergeCell ref="CB119:CE119"/>
    <mergeCell ref="CB120:CE120"/>
    <mergeCell ref="BX10:CA10"/>
    <mergeCell ref="BX11:CA11"/>
    <mergeCell ref="BX47:BX48"/>
    <mergeCell ref="BY47:CA48"/>
    <mergeCell ref="BX50:CA50"/>
    <mergeCell ref="BX51:CA51"/>
    <mergeCell ref="BX79:CA79"/>
    <mergeCell ref="BX80:CA80"/>
    <mergeCell ref="BX116:BX117"/>
    <mergeCell ref="BY116:CA117"/>
    <mergeCell ref="CF10:CI10"/>
    <mergeCell ref="CF11:CI11"/>
    <mergeCell ref="CF47:CF48"/>
    <mergeCell ref="CG47:CI48"/>
    <mergeCell ref="CF50:CI50"/>
    <mergeCell ref="CF51:CI51"/>
    <mergeCell ref="CF79:CI79"/>
    <mergeCell ref="CF80:CI80"/>
    <mergeCell ref="CF116:CF117"/>
    <mergeCell ref="CG116:CI117"/>
    <mergeCell ref="CJ10:CM10"/>
    <mergeCell ref="CN10:CQ10"/>
    <mergeCell ref="CR10:CU10"/>
    <mergeCell ref="CV10:CY10"/>
    <mergeCell ref="CZ10:DC10"/>
    <mergeCell ref="CJ47:CJ48"/>
    <mergeCell ref="CK47:CM48"/>
    <mergeCell ref="CN47:CN48"/>
    <mergeCell ref="CO47:CQ48"/>
    <mergeCell ref="CR47:CR48"/>
    <mergeCell ref="CS47:CU48"/>
    <mergeCell ref="CV47:CV48"/>
    <mergeCell ref="CW47:CY48"/>
    <mergeCell ref="CZ47:CZ48"/>
    <mergeCell ref="DA47:DC48"/>
    <mergeCell ref="CJ11:CM11"/>
    <mergeCell ref="CN11:CQ11"/>
    <mergeCell ref="CR11:CU11"/>
    <mergeCell ref="CV11:CY11"/>
    <mergeCell ref="CZ11:DC11"/>
    <mergeCell ref="CJ50:CM50"/>
    <mergeCell ref="CN50:CQ50"/>
    <mergeCell ref="CR50:CU50"/>
    <mergeCell ref="CV50:CY50"/>
    <mergeCell ref="CZ50:DC50"/>
    <mergeCell ref="DD50:DG50"/>
    <mergeCell ref="DH50:DK50"/>
    <mergeCell ref="CJ80:CM80"/>
    <mergeCell ref="CN80:CQ80"/>
    <mergeCell ref="CR80:CU80"/>
    <mergeCell ref="CV80:CY80"/>
    <mergeCell ref="CZ80:DC80"/>
    <mergeCell ref="CF119:CI119"/>
    <mergeCell ref="CF120:CI120"/>
    <mergeCell ref="CJ79:CM79"/>
    <mergeCell ref="CJ51:CM51"/>
    <mergeCell ref="CN51:CQ51"/>
    <mergeCell ref="CR51:CU51"/>
    <mergeCell ref="CV51:CY51"/>
    <mergeCell ref="CZ51:DC51"/>
    <mergeCell ref="DD51:DG51"/>
    <mergeCell ref="CN79:CQ79"/>
    <mergeCell ref="CR79:CU79"/>
    <mergeCell ref="CV79:CY79"/>
    <mergeCell ref="CZ79:DC79"/>
    <mergeCell ref="DA116:DC117"/>
    <mergeCell ref="CJ116:CJ117"/>
    <mergeCell ref="CK116:CM117"/>
    <mergeCell ref="CN116:CN117"/>
    <mergeCell ref="CO116:CQ117"/>
    <mergeCell ref="CR116:CR117"/>
    <mergeCell ref="CS116:CU117"/>
    <mergeCell ref="CV116:CV117"/>
    <mergeCell ref="CW116:CY117"/>
    <mergeCell ref="CZ116:CZ117"/>
    <mergeCell ref="CJ120:CM120"/>
    <mergeCell ref="CN120:CQ120"/>
    <mergeCell ref="CR120:CU120"/>
    <mergeCell ref="CV120:CY120"/>
    <mergeCell ref="CZ120:DC120"/>
    <mergeCell ref="CJ119:CM119"/>
    <mergeCell ref="CN119:CQ119"/>
    <mergeCell ref="CR119:CU119"/>
    <mergeCell ref="CV119:CY119"/>
    <mergeCell ref="CZ119:DC119"/>
    <mergeCell ref="DD10:DG10"/>
    <mergeCell ref="DD47:DD48"/>
    <mergeCell ref="DE47:DG48"/>
    <mergeCell ref="DD79:DG79"/>
    <mergeCell ref="DD116:DD117"/>
    <mergeCell ref="DE116:DG117"/>
    <mergeCell ref="DD120:DG120"/>
    <mergeCell ref="DH10:DK10"/>
    <mergeCell ref="DH47:DH48"/>
    <mergeCell ref="DI47:DK48"/>
    <mergeCell ref="DH79:DK79"/>
    <mergeCell ref="DH116:DH117"/>
    <mergeCell ref="DI116:DK117"/>
    <mergeCell ref="DH120:DK120"/>
    <mergeCell ref="DD119:DG119"/>
    <mergeCell ref="DH119:DK119"/>
    <mergeCell ref="DD80:DG80"/>
    <mergeCell ref="DH80:DK80"/>
    <mergeCell ref="DD11:DG11"/>
    <mergeCell ref="DH11:DK11"/>
    <mergeCell ref="DH51:DK51"/>
    <mergeCell ref="DL119:DO119"/>
    <mergeCell ref="DL120:DO120"/>
    <mergeCell ref="DP10:DS10"/>
    <mergeCell ref="DP11:DS11"/>
    <mergeCell ref="DP47:DP48"/>
    <mergeCell ref="DQ47:DS48"/>
    <mergeCell ref="DP50:DS50"/>
    <mergeCell ref="DP51:DS51"/>
    <mergeCell ref="DP79:DS79"/>
    <mergeCell ref="DP80:DS80"/>
    <mergeCell ref="DP116:DP117"/>
    <mergeCell ref="DQ116:DS117"/>
    <mergeCell ref="DP119:DS119"/>
    <mergeCell ref="DP120:DS120"/>
    <mergeCell ref="DL10:DO10"/>
    <mergeCell ref="DL11:DO11"/>
    <mergeCell ref="DL47:DL48"/>
    <mergeCell ref="DM47:DO48"/>
    <mergeCell ref="DL50:DO50"/>
    <mergeCell ref="DL51:DO51"/>
    <mergeCell ref="DL79:DO79"/>
    <mergeCell ref="DL80:DO80"/>
    <mergeCell ref="DL116:DL117"/>
    <mergeCell ref="DM116:DO117"/>
    <mergeCell ref="DT119:DW119"/>
    <mergeCell ref="DT120:DW120"/>
    <mergeCell ref="DX10:EA10"/>
    <mergeCell ref="DX11:EA11"/>
    <mergeCell ref="DX47:DX48"/>
    <mergeCell ref="DY47:EA48"/>
    <mergeCell ref="DX50:EA50"/>
    <mergeCell ref="DX51:EA51"/>
    <mergeCell ref="DX79:EA79"/>
    <mergeCell ref="DX80:EA80"/>
    <mergeCell ref="DX116:DX117"/>
    <mergeCell ref="DY116:EA117"/>
    <mergeCell ref="DX119:EA119"/>
    <mergeCell ref="DX120:EA120"/>
    <mergeCell ref="DT10:DW10"/>
    <mergeCell ref="DT11:DW11"/>
    <mergeCell ref="DT47:DT48"/>
    <mergeCell ref="DU47:DW48"/>
    <mergeCell ref="DT50:DW50"/>
    <mergeCell ref="DT51:DW51"/>
    <mergeCell ref="DT79:DW79"/>
    <mergeCell ref="DT80:DW80"/>
    <mergeCell ref="DT116:DT117"/>
    <mergeCell ref="DU116:DW117"/>
    <mergeCell ref="EB119:EE119"/>
    <mergeCell ref="EB120:EE120"/>
    <mergeCell ref="EF10:EI10"/>
    <mergeCell ref="EF11:EI11"/>
    <mergeCell ref="EF47:EF48"/>
    <mergeCell ref="EG47:EI48"/>
    <mergeCell ref="EF50:EI50"/>
    <mergeCell ref="EF51:EI51"/>
    <mergeCell ref="EF79:EI79"/>
    <mergeCell ref="EF80:EI80"/>
    <mergeCell ref="EF116:EF117"/>
    <mergeCell ref="EG116:EI117"/>
    <mergeCell ref="EF119:EI119"/>
    <mergeCell ref="EF120:EI120"/>
    <mergeCell ref="EB10:EE10"/>
    <mergeCell ref="EB11:EE11"/>
    <mergeCell ref="EB47:EB48"/>
    <mergeCell ref="EC47:EE48"/>
    <mergeCell ref="EB50:EE50"/>
    <mergeCell ref="EB51:EE51"/>
    <mergeCell ref="EB79:EE79"/>
    <mergeCell ref="EB80:EE80"/>
    <mergeCell ref="EB116:EB117"/>
    <mergeCell ref="EC116:EE117"/>
    <mergeCell ref="EJ119:EM119"/>
    <mergeCell ref="EJ120:EM120"/>
    <mergeCell ref="EN10:EQ10"/>
    <mergeCell ref="EN11:EQ11"/>
    <mergeCell ref="EN47:EN48"/>
    <mergeCell ref="EO47:EQ48"/>
    <mergeCell ref="EN50:EQ50"/>
    <mergeCell ref="EN51:EQ51"/>
    <mergeCell ref="EN79:EQ79"/>
    <mergeCell ref="EN80:EQ80"/>
    <mergeCell ref="EN116:EN117"/>
    <mergeCell ref="EO116:EQ117"/>
    <mergeCell ref="EN119:EQ119"/>
    <mergeCell ref="EN120:EQ120"/>
    <mergeCell ref="EJ10:EM10"/>
    <mergeCell ref="EJ11:EM11"/>
    <mergeCell ref="EJ47:EJ48"/>
    <mergeCell ref="EK47:EM48"/>
    <mergeCell ref="EJ50:EM50"/>
    <mergeCell ref="EJ51:EM51"/>
    <mergeCell ref="EJ79:EM79"/>
    <mergeCell ref="EJ80:EM80"/>
    <mergeCell ref="EJ116:EJ117"/>
    <mergeCell ref="EK116:EM117"/>
    <mergeCell ref="ER119:EU119"/>
    <mergeCell ref="ER120:EU120"/>
    <mergeCell ref="EV10:EY10"/>
    <mergeCell ref="EV11:EY11"/>
    <mergeCell ref="EV47:EV48"/>
    <mergeCell ref="EW47:EY48"/>
    <mergeCell ref="EV50:EY50"/>
    <mergeCell ref="EV51:EY51"/>
    <mergeCell ref="EV79:EY79"/>
    <mergeCell ref="EV80:EY80"/>
    <mergeCell ref="EV116:EV117"/>
    <mergeCell ref="EW116:EY117"/>
    <mergeCell ref="EV119:EY119"/>
    <mergeCell ref="EV120:EY120"/>
    <mergeCell ref="ER10:EU10"/>
    <mergeCell ref="ER11:EU11"/>
    <mergeCell ref="ER47:ER48"/>
    <mergeCell ref="ES47:EU48"/>
    <mergeCell ref="ER50:EU50"/>
    <mergeCell ref="ER51:EU51"/>
    <mergeCell ref="ER79:EU79"/>
    <mergeCell ref="ER80:EU80"/>
    <mergeCell ref="ER116:ER117"/>
    <mergeCell ref="ES116:EU117"/>
    <mergeCell ref="EZ119:FC119"/>
    <mergeCell ref="EZ120:FC120"/>
    <mergeCell ref="FD10:FG10"/>
    <mergeCell ref="FD11:FG11"/>
    <mergeCell ref="FD47:FD48"/>
    <mergeCell ref="FE47:FG48"/>
    <mergeCell ref="FD50:FG50"/>
    <mergeCell ref="FD51:FG51"/>
    <mergeCell ref="FD79:FG79"/>
    <mergeCell ref="FD80:FG80"/>
    <mergeCell ref="FD116:FD117"/>
    <mergeCell ref="FE116:FG117"/>
    <mergeCell ref="FD119:FG119"/>
    <mergeCell ref="FD120:FG120"/>
    <mergeCell ref="EZ10:FC10"/>
    <mergeCell ref="EZ11:FC11"/>
    <mergeCell ref="EZ47:EZ48"/>
    <mergeCell ref="FA47:FC48"/>
    <mergeCell ref="EZ50:FC50"/>
    <mergeCell ref="EZ51:FC51"/>
    <mergeCell ref="EZ79:FC79"/>
    <mergeCell ref="EZ80:FC80"/>
    <mergeCell ref="EZ116:EZ117"/>
    <mergeCell ref="FA116:FC117"/>
    <mergeCell ref="FH119:FK119"/>
    <mergeCell ref="FH120:FK120"/>
    <mergeCell ref="FL10:FO10"/>
    <mergeCell ref="FL11:FO11"/>
    <mergeCell ref="FL47:FL48"/>
    <mergeCell ref="FM47:FO48"/>
    <mergeCell ref="FL50:FO50"/>
    <mergeCell ref="FL51:FO51"/>
    <mergeCell ref="FL79:FO79"/>
    <mergeCell ref="FL80:FO80"/>
    <mergeCell ref="FL116:FL117"/>
    <mergeCell ref="FM116:FO117"/>
    <mergeCell ref="FL119:FO119"/>
    <mergeCell ref="FL120:FO120"/>
    <mergeCell ref="FH10:FK10"/>
    <mergeCell ref="FH11:FK11"/>
    <mergeCell ref="FH47:FH48"/>
    <mergeCell ref="FI47:FK48"/>
    <mergeCell ref="FH50:FK50"/>
    <mergeCell ref="FH51:FK51"/>
    <mergeCell ref="FH79:FK79"/>
    <mergeCell ref="FH80:FK80"/>
    <mergeCell ref="FH116:FH117"/>
    <mergeCell ref="FI116:FK117"/>
    <mergeCell ref="FP119:FS119"/>
    <mergeCell ref="FP120:FS120"/>
    <mergeCell ref="FT10:FW10"/>
    <mergeCell ref="FT11:FW11"/>
    <mergeCell ref="FT47:FT48"/>
    <mergeCell ref="FU47:FW48"/>
    <mergeCell ref="FT50:FW50"/>
    <mergeCell ref="FT51:FW51"/>
    <mergeCell ref="FT79:FW79"/>
    <mergeCell ref="FT80:FW80"/>
    <mergeCell ref="FT116:FT117"/>
    <mergeCell ref="FU116:FW117"/>
    <mergeCell ref="FT119:FW119"/>
    <mergeCell ref="FT120:FW120"/>
    <mergeCell ref="FP10:FS10"/>
    <mergeCell ref="FP11:FS11"/>
    <mergeCell ref="FP47:FP48"/>
    <mergeCell ref="FQ47:FS48"/>
    <mergeCell ref="FP50:FS50"/>
    <mergeCell ref="FP51:FS51"/>
    <mergeCell ref="FP79:FS79"/>
    <mergeCell ref="FP80:FS80"/>
    <mergeCell ref="FP116:FP117"/>
    <mergeCell ref="FQ116:FS117"/>
    <mergeCell ref="FX119:GA119"/>
    <mergeCell ref="FX120:GA120"/>
    <mergeCell ref="GB10:GE10"/>
    <mergeCell ref="GB11:GE11"/>
    <mergeCell ref="GB47:GB48"/>
    <mergeCell ref="GC47:GE48"/>
    <mergeCell ref="GB50:GE50"/>
    <mergeCell ref="GB51:GE51"/>
    <mergeCell ref="GB79:GE79"/>
    <mergeCell ref="GB80:GE80"/>
    <mergeCell ref="GB116:GB117"/>
    <mergeCell ref="GC116:GE117"/>
    <mergeCell ref="GB119:GE119"/>
    <mergeCell ref="GB120:GE120"/>
    <mergeCell ref="FX10:GA10"/>
    <mergeCell ref="FX11:GA11"/>
    <mergeCell ref="FX47:FX48"/>
    <mergeCell ref="FY47:GA48"/>
    <mergeCell ref="FX50:GA50"/>
    <mergeCell ref="FX51:GA51"/>
    <mergeCell ref="FX79:GA79"/>
    <mergeCell ref="FX80:GA80"/>
    <mergeCell ref="FX116:FX117"/>
    <mergeCell ref="FY116:GA117"/>
    <mergeCell ref="GF119:GI119"/>
    <mergeCell ref="GF120:GI120"/>
    <mergeCell ref="GJ10:GM10"/>
    <mergeCell ref="GJ11:GM11"/>
    <mergeCell ref="GJ47:GJ48"/>
    <mergeCell ref="GK47:GM48"/>
    <mergeCell ref="GJ50:GM50"/>
    <mergeCell ref="GJ51:GM51"/>
    <mergeCell ref="GJ79:GM79"/>
    <mergeCell ref="GJ80:GM80"/>
    <mergeCell ref="GJ116:GJ117"/>
    <mergeCell ref="GK116:GM117"/>
    <mergeCell ref="GJ119:GM119"/>
    <mergeCell ref="GJ120:GM120"/>
    <mergeCell ref="GF10:GI10"/>
    <mergeCell ref="GF11:GI11"/>
    <mergeCell ref="GF47:GF48"/>
    <mergeCell ref="GG47:GI48"/>
    <mergeCell ref="GF50:GI50"/>
    <mergeCell ref="GF51:GI51"/>
    <mergeCell ref="GF79:GI79"/>
    <mergeCell ref="GF80:GI80"/>
    <mergeCell ref="GF116:GF117"/>
    <mergeCell ref="GG116:GI117"/>
    <mergeCell ref="GN119:GQ119"/>
    <mergeCell ref="GN120:GQ120"/>
    <mergeCell ref="GR10:GU10"/>
    <mergeCell ref="GR11:GU11"/>
    <mergeCell ref="GR47:GR48"/>
    <mergeCell ref="GS47:GU48"/>
    <mergeCell ref="GR50:GU50"/>
    <mergeCell ref="GR51:GU51"/>
    <mergeCell ref="GR79:GU79"/>
    <mergeCell ref="GR80:GU80"/>
    <mergeCell ref="GR116:GR117"/>
    <mergeCell ref="GS116:GU117"/>
    <mergeCell ref="GR119:GU119"/>
    <mergeCell ref="GR120:GU120"/>
    <mergeCell ref="GN10:GQ10"/>
    <mergeCell ref="GN11:GQ11"/>
    <mergeCell ref="GN47:GN48"/>
    <mergeCell ref="GO47:GQ48"/>
    <mergeCell ref="GN50:GQ50"/>
    <mergeCell ref="GN51:GQ51"/>
    <mergeCell ref="GN79:GQ79"/>
    <mergeCell ref="GN80:GQ80"/>
    <mergeCell ref="GN116:GN117"/>
    <mergeCell ref="GO116:GQ117"/>
    <mergeCell ref="GV119:GY119"/>
    <mergeCell ref="GV120:GY120"/>
    <mergeCell ref="GZ10:HC10"/>
    <mergeCell ref="GZ11:HC11"/>
    <mergeCell ref="GZ47:GZ48"/>
    <mergeCell ref="HA47:HC48"/>
    <mergeCell ref="GZ50:HC50"/>
    <mergeCell ref="GZ51:HC51"/>
    <mergeCell ref="GZ79:HC79"/>
    <mergeCell ref="GZ80:HC80"/>
    <mergeCell ref="GZ116:GZ117"/>
    <mergeCell ref="HA116:HC117"/>
    <mergeCell ref="GZ119:HC119"/>
    <mergeCell ref="GZ120:HC120"/>
    <mergeCell ref="GV10:GY10"/>
    <mergeCell ref="GV11:GY11"/>
    <mergeCell ref="GV47:GV48"/>
    <mergeCell ref="GW47:GY48"/>
    <mergeCell ref="GV50:GY50"/>
    <mergeCell ref="GV51:GY51"/>
    <mergeCell ref="GV79:GY79"/>
    <mergeCell ref="GV80:GY80"/>
    <mergeCell ref="GV116:GV117"/>
    <mergeCell ref="GW116:GY117"/>
    <mergeCell ref="HD119:HG119"/>
    <mergeCell ref="HD120:HG120"/>
    <mergeCell ref="HD10:HG10"/>
    <mergeCell ref="HD11:HG11"/>
    <mergeCell ref="HD47:HD48"/>
    <mergeCell ref="HE47:HG48"/>
    <mergeCell ref="HD50:HG50"/>
    <mergeCell ref="HD51:HG51"/>
    <mergeCell ref="HD79:HG79"/>
    <mergeCell ref="HD80:HG80"/>
    <mergeCell ref="HD116:HD117"/>
    <mergeCell ref="HE116:HG117"/>
  </mergeCells>
  <dataValidations count="1">
    <dataValidation type="list" allowBlank="1" showInputMessage="1" showErrorMessage="1" sqref="C13:C43 C53:C68">
      <formula1>$HN$4:$HN$7</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DP200"/>
  <sheetViews>
    <sheetView zoomScale="80" zoomScaleNormal="80" workbookViewId="0">
      <selection activeCell="A6" sqref="A6"/>
    </sheetView>
  </sheetViews>
  <sheetFormatPr defaultColWidth="8.85546875" defaultRowHeight="15" x14ac:dyDescent="0.25"/>
  <cols>
    <col min="1" max="1" width="27.7109375" style="128" customWidth="1"/>
    <col min="2" max="2" width="24.140625" style="128" customWidth="1"/>
    <col min="3" max="3" width="19.7109375" style="128" customWidth="1"/>
    <col min="4" max="4" width="17.42578125" style="128" customWidth="1"/>
    <col min="5" max="5" width="13.140625" style="128" customWidth="1"/>
    <col min="6" max="6" width="16.42578125" style="128" customWidth="1"/>
    <col min="7" max="7" width="21.5703125" style="128" customWidth="1"/>
    <col min="8" max="8" width="14.5703125" style="128" customWidth="1"/>
    <col min="9" max="9" width="15.28515625" style="128" customWidth="1"/>
    <col min="10" max="10" width="14.42578125" style="128" customWidth="1"/>
    <col min="11" max="11" width="16" style="128" customWidth="1"/>
    <col min="12" max="12" width="23.5703125" style="128" customWidth="1"/>
    <col min="13" max="13" width="10.28515625" style="128" customWidth="1"/>
    <col min="14" max="14" width="11.5703125" style="128" customWidth="1"/>
    <col min="15" max="15" width="20.140625" style="128" customWidth="1"/>
    <col min="16" max="16" width="13.28515625" style="128" hidden="1" customWidth="1"/>
    <col min="17" max="17" width="12.5703125" style="128" customWidth="1"/>
    <col min="18" max="18" width="13.28515625" style="128" hidden="1" customWidth="1"/>
    <col min="19" max="19" width="13.140625" style="128" customWidth="1"/>
    <col min="20" max="20" width="12.7109375" style="128" hidden="1" customWidth="1"/>
    <col min="21" max="21" width="13.28515625" style="128" customWidth="1"/>
    <col min="22" max="22" width="12.7109375" style="128" hidden="1" customWidth="1"/>
    <col min="23" max="23" width="13.28515625" style="128" customWidth="1"/>
    <col min="24" max="24" width="12.7109375" style="128" hidden="1" customWidth="1"/>
    <col min="25" max="25" width="13.7109375" style="128" customWidth="1"/>
    <col min="26" max="26" width="12.7109375" style="128" hidden="1" customWidth="1"/>
    <col min="27" max="27" width="13.7109375" style="128" customWidth="1"/>
    <col min="28" max="28" width="12.7109375" style="128" hidden="1" customWidth="1"/>
    <col min="29" max="29" width="13.7109375" style="128" customWidth="1"/>
    <col min="30" max="30" width="12.7109375" style="128" hidden="1" customWidth="1"/>
    <col min="31" max="31" width="13.7109375" style="128" customWidth="1"/>
    <col min="32" max="32" width="12.7109375" style="128" hidden="1" customWidth="1"/>
    <col min="33" max="33" width="13.7109375" style="128" customWidth="1"/>
    <col min="34" max="34" width="12.7109375" style="128" hidden="1" customWidth="1"/>
    <col min="35" max="35" width="13.7109375" style="128" customWidth="1"/>
    <col min="36" max="36" width="12.7109375" style="128" hidden="1" customWidth="1"/>
    <col min="37" max="37" width="13.7109375" style="128" customWidth="1"/>
    <col min="38" max="38" width="12.7109375" style="128" hidden="1" customWidth="1"/>
    <col min="39" max="39" width="13.7109375" style="128" customWidth="1"/>
    <col min="40" max="40" width="12.7109375" style="128" hidden="1" customWidth="1"/>
    <col min="41" max="41" width="13.7109375" style="128" customWidth="1"/>
    <col min="42" max="42" width="12.7109375" style="128" hidden="1" customWidth="1"/>
    <col min="43" max="43" width="13.7109375" style="128" customWidth="1"/>
    <col min="44" max="44" width="12.7109375" style="128" hidden="1" customWidth="1"/>
    <col min="45" max="45" width="13.7109375" style="128" customWidth="1"/>
    <col min="46" max="46" width="12.7109375" style="128" hidden="1" customWidth="1"/>
    <col min="47" max="47" width="13.7109375" style="128" customWidth="1"/>
    <col min="48" max="48" width="12.7109375" style="128" hidden="1" customWidth="1"/>
    <col min="49" max="49" width="13.7109375" style="128" customWidth="1"/>
    <col min="50" max="50" width="12.7109375" style="128" hidden="1" customWidth="1"/>
    <col min="51" max="51" width="13.7109375" style="128" customWidth="1"/>
    <col min="52" max="52" width="12.7109375" style="128" hidden="1" customWidth="1"/>
    <col min="53" max="53" width="13.7109375" style="128" customWidth="1"/>
    <col min="54" max="54" width="12.7109375" style="128" hidden="1" customWidth="1"/>
    <col min="55" max="55" width="13.7109375" style="128" customWidth="1"/>
    <col min="56" max="56" width="12.7109375" style="128" hidden="1" customWidth="1"/>
    <col min="57" max="57" width="13.7109375" style="128" customWidth="1"/>
    <col min="58" max="58" width="12.7109375" style="128" hidden="1" customWidth="1"/>
    <col min="59" max="59" width="13.7109375" style="128" customWidth="1"/>
    <col min="60" max="60" width="12.7109375" style="128" hidden="1" customWidth="1"/>
    <col min="61" max="61" width="13.7109375" style="128" customWidth="1"/>
    <col min="62" max="62" width="12.7109375" style="128" hidden="1" customWidth="1"/>
    <col min="63" max="63" width="13.7109375" style="128" customWidth="1"/>
    <col min="64" max="64" width="12.7109375" style="128" hidden="1" customWidth="1"/>
    <col min="65" max="65" width="13.7109375" style="128" customWidth="1"/>
    <col min="66" max="66" width="12.7109375" style="128" hidden="1" customWidth="1"/>
    <col min="67" max="67" width="13.7109375" style="128" customWidth="1"/>
    <col min="68" max="68" width="12.7109375" style="128" hidden="1" customWidth="1"/>
    <col min="69" max="69" width="13.7109375" style="128" customWidth="1"/>
    <col min="70" max="70" width="12.7109375" style="128" hidden="1" customWidth="1"/>
    <col min="71" max="71" width="13.7109375" style="128" customWidth="1"/>
    <col min="72" max="72" width="12.7109375" style="128" hidden="1" customWidth="1"/>
    <col min="73" max="73" width="13.7109375" style="128" customWidth="1"/>
    <col min="74" max="74" width="12.7109375" style="128" hidden="1" customWidth="1"/>
    <col min="75" max="75" width="13.7109375" style="128" customWidth="1"/>
    <col min="76" max="76" width="12.7109375" style="128" hidden="1" customWidth="1"/>
    <col min="77" max="77" width="13.7109375" style="128" customWidth="1"/>
    <col min="78" max="78" width="12.7109375" style="128" hidden="1" customWidth="1"/>
    <col min="79" max="79" width="13.7109375" style="128" customWidth="1"/>
    <col min="80" max="80" width="12.7109375" style="128" hidden="1" customWidth="1"/>
    <col min="81" max="81" width="13.7109375" style="128" customWidth="1"/>
    <col min="82" max="82" width="12.7109375" style="128" hidden="1" customWidth="1"/>
    <col min="83" max="83" width="13.7109375" style="128" customWidth="1"/>
    <col min="84" max="84" width="12.7109375" style="128" hidden="1" customWidth="1"/>
    <col min="85" max="85" width="13.7109375" style="128" customWidth="1"/>
    <col min="86" max="86" width="12.7109375" style="128" hidden="1" customWidth="1"/>
    <col min="87" max="87" width="13.7109375" style="128" customWidth="1"/>
    <col min="88" max="88" width="12.28515625" style="128" hidden="1" customWidth="1"/>
    <col min="89" max="89" width="13.7109375" style="128" customWidth="1"/>
    <col min="90" max="90" width="12.7109375" style="128" hidden="1" customWidth="1"/>
    <col min="91" max="91" width="13.7109375" style="128" customWidth="1"/>
    <col min="92" max="92" width="12.7109375" style="128" hidden="1" customWidth="1"/>
    <col min="93" max="93" width="13.7109375" style="128" customWidth="1"/>
    <col min="94" max="94" width="12.7109375" style="128" hidden="1" customWidth="1"/>
    <col min="95" max="95" width="13.7109375" style="128" customWidth="1"/>
    <col min="96" max="96" width="12.7109375" style="128" hidden="1" customWidth="1"/>
    <col min="97" max="97" width="13.7109375" style="128" customWidth="1"/>
    <col min="98" max="98" width="12.7109375" style="128" hidden="1" customWidth="1"/>
    <col min="99" max="99" width="13.7109375" style="128" customWidth="1"/>
    <col min="100" max="100" width="12.7109375" style="128" hidden="1" customWidth="1"/>
    <col min="101" max="101" width="13.7109375" style="128" customWidth="1"/>
    <col min="102" max="102" width="12.7109375" style="128" hidden="1" customWidth="1"/>
    <col min="103" max="103" width="13.7109375" style="128" customWidth="1"/>
    <col min="104" max="104" width="12.7109375" style="128" hidden="1" customWidth="1"/>
    <col min="105" max="105" width="13.7109375" style="128" customWidth="1"/>
    <col min="106" max="106" width="12.7109375" style="128" hidden="1" customWidth="1"/>
    <col min="107" max="107" width="13.7109375" style="128" customWidth="1"/>
    <col min="108" max="108" width="12.7109375" style="128" hidden="1" customWidth="1"/>
    <col min="109" max="109" width="13.7109375" style="128" customWidth="1"/>
    <col min="110" max="110" width="12.7109375" style="128" hidden="1" customWidth="1"/>
    <col min="111" max="111" width="13.7109375" style="128" customWidth="1"/>
    <col min="112" max="112" width="12.7109375" style="128" hidden="1" customWidth="1"/>
    <col min="113" max="113" width="13.7109375" style="128" customWidth="1"/>
    <col min="114" max="114" width="12.7109375" style="128" hidden="1" customWidth="1"/>
    <col min="115" max="115" width="13.7109375" style="128" customWidth="1"/>
    <col min="116" max="116" width="12.7109375" style="128" hidden="1" customWidth="1"/>
    <col min="117" max="117" width="8.85546875" style="128"/>
    <col min="118" max="118" width="22.7109375" style="144" customWidth="1"/>
    <col min="119" max="119" width="13" style="144" customWidth="1"/>
    <col min="120" max="120" width="14.28515625" style="144" customWidth="1"/>
    <col min="121" max="16384" width="8.85546875" style="128"/>
  </cols>
  <sheetData>
    <row r="1" spans="1:120" ht="21.6" customHeight="1" thickBot="1" x14ac:dyDescent="0.35">
      <c r="A1" s="485" t="s">
        <v>131</v>
      </c>
      <c r="B1" s="486"/>
      <c r="C1" s="487"/>
      <c r="O1" s="488" t="s">
        <v>132</v>
      </c>
      <c r="P1" s="489"/>
      <c r="Q1" s="489"/>
      <c r="R1" s="489"/>
      <c r="S1" s="489"/>
      <c r="T1" s="489"/>
      <c r="U1" s="489"/>
      <c r="V1" s="489"/>
      <c r="W1" s="489"/>
      <c r="X1" s="489"/>
      <c r="Y1" s="490"/>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row>
    <row r="2" spans="1:120" ht="22.15" customHeight="1" thickBot="1" x14ac:dyDescent="0.3">
      <c r="A2" s="153" t="s">
        <v>129</v>
      </c>
      <c r="B2" s="126"/>
      <c r="C2" s="126"/>
      <c r="D2" s="126"/>
      <c r="O2" s="491" t="s">
        <v>147</v>
      </c>
      <c r="P2" s="491"/>
      <c r="Q2" s="491"/>
      <c r="R2" s="491"/>
      <c r="S2" s="491"/>
    </row>
    <row r="3" spans="1:120" ht="31.9" customHeight="1" thickBot="1" x14ac:dyDescent="0.3">
      <c r="O3" s="403" t="s">
        <v>95</v>
      </c>
      <c r="P3" s="405"/>
      <c r="Q3" s="403" t="s">
        <v>96</v>
      </c>
      <c r="R3" s="405"/>
      <c r="S3" s="403" t="s">
        <v>97</v>
      </c>
      <c r="T3" s="405"/>
      <c r="U3" s="403" t="s">
        <v>99</v>
      </c>
      <c r="V3" s="405"/>
      <c r="W3" s="403" t="s">
        <v>100</v>
      </c>
      <c r="X3" s="405"/>
      <c r="Y3" s="403" t="s">
        <v>102</v>
      </c>
      <c r="Z3" s="405"/>
      <c r="AA3" s="403" t="s">
        <v>266</v>
      </c>
      <c r="AB3" s="405"/>
      <c r="AC3" s="403" t="s">
        <v>267</v>
      </c>
      <c r="AD3" s="405"/>
      <c r="AE3" s="403" t="s">
        <v>268</v>
      </c>
      <c r="AF3" s="405"/>
      <c r="AG3" s="403" t="s">
        <v>269</v>
      </c>
      <c r="AH3" s="405"/>
      <c r="AI3" s="403" t="s">
        <v>270</v>
      </c>
      <c r="AJ3" s="405"/>
      <c r="AK3" s="403" t="s">
        <v>292</v>
      </c>
      <c r="AL3" s="405"/>
      <c r="AM3" s="403" t="s">
        <v>293</v>
      </c>
      <c r="AN3" s="405"/>
      <c r="AO3" s="403" t="s">
        <v>294</v>
      </c>
      <c r="AP3" s="405"/>
      <c r="AQ3" s="403" t="s">
        <v>295</v>
      </c>
      <c r="AR3" s="405"/>
      <c r="AS3" s="403" t="s">
        <v>296</v>
      </c>
      <c r="AT3" s="405"/>
      <c r="AU3" s="403" t="s">
        <v>297</v>
      </c>
      <c r="AV3" s="405"/>
      <c r="AW3" s="403" t="s">
        <v>298</v>
      </c>
      <c r="AX3" s="405"/>
      <c r="AY3" s="403" t="s">
        <v>299</v>
      </c>
      <c r="AZ3" s="405"/>
      <c r="BA3" s="403" t="s">
        <v>301</v>
      </c>
      <c r="BB3" s="405"/>
      <c r="BC3" s="403" t="s">
        <v>302</v>
      </c>
      <c r="BD3" s="405"/>
      <c r="BE3" s="403" t="s">
        <v>303</v>
      </c>
      <c r="BF3" s="405"/>
      <c r="BG3" s="403" t="s">
        <v>304</v>
      </c>
      <c r="BH3" s="405"/>
      <c r="BI3" s="403" t="s">
        <v>305</v>
      </c>
      <c r="BJ3" s="405"/>
      <c r="BK3" s="403" t="s">
        <v>306</v>
      </c>
      <c r="BL3" s="405"/>
      <c r="BM3" s="403" t="s">
        <v>307</v>
      </c>
      <c r="BN3" s="405"/>
      <c r="BO3" s="403" t="s">
        <v>348</v>
      </c>
      <c r="BP3" s="405"/>
      <c r="BQ3" s="403" t="s">
        <v>349</v>
      </c>
      <c r="BR3" s="405"/>
      <c r="BS3" s="403" t="s">
        <v>350</v>
      </c>
      <c r="BT3" s="405"/>
      <c r="BU3" s="403" t="s">
        <v>351</v>
      </c>
      <c r="BV3" s="405"/>
      <c r="BW3" s="403" t="s">
        <v>352</v>
      </c>
      <c r="BX3" s="405"/>
      <c r="BY3" s="403" t="s">
        <v>353</v>
      </c>
      <c r="BZ3" s="405"/>
      <c r="CA3" s="403" t="s">
        <v>354</v>
      </c>
      <c r="CB3" s="405"/>
      <c r="CC3" s="403" t="s">
        <v>355</v>
      </c>
      <c r="CD3" s="405"/>
      <c r="CE3" s="403" t="s">
        <v>356</v>
      </c>
      <c r="CF3" s="405"/>
      <c r="CG3" s="403" t="s">
        <v>357</v>
      </c>
      <c r="CH3" s="405"/>
      <c r="CI3" s="403" t="s">
        <v>358</v>
      </c>
      <c r="CJ3" s="405"/>
      <c r="CK3" s="403" t="s">
        <v>359</v>
      </c>
      <c r="CL3" s="405"/>
      <c r="CM3" s="403" t="s">
        <v>360</v>
      </c>
      <c r="CN3" s="405"/>
      <c r="CO3" s="403" t="s">
        <v>361</v>
      </c>
      <c r="CP3" s="405"/>
      <c r="CQ3" s="403" t="s">
        <v>362</v>
      </c>
      <c r="CR3" s="405"/>
      <c r="CS3" s="403" t="s">
        <v>363</v>
      </c>
      <c r="CT3" s="405"/>
      <c r="CU3" s="403" t="s">
        <v>364</v>
      </c>
      <c r="CV3" s="405"/>
      <c r="CW3" s="403" t="s">
        <v>365</v>
      </c>
      <c r="CX3" s="405"/>
      <c r="CY3" s="403" t="s">
        <v>366</v>
      </c>
      <c r="CZ3" s="405"/>
      <c r="DA3" s="403" t="s">
        <v>367</v>
      </c>
      <c r="DB3" s="405"/>
      <c r="DC3" s="403" t="s">
        <v>368</v>
      </c>
      <c r="DD3" s="405"/>
      <c r="DE3" s="403" t="s">
        <v>369</v>
      </c>
      <c r="DF3" s="405"/>
      <c r="DG3" s="403" t="s">
        <v>370</v>
      </c>
      <c r="DH3" s="405"/>
      <c r="DI3" s="403" t="s">
        <v>371</v>
      </c>
      <c r="DJ3" s="405"/>
      <c r="DK3" s="403" t="s">
        <v>372</v>
      </c>
      <c r="DL3" s="405"/>
      <c r="DN3" s="189" t="s">
        <v>112</v>
      </c>
      <c r="DO3" s="471" t="s">
        <v>114</v>
      </c>
      <c r="DP3" s="474" t="s">
        <v>115</v>
      </c>
    </row>
    <row r="4" spans="1:120" s="129" customFormat="1" ht="28.5" customHeight="1" thickBot="1" x14ac:dyDescent="0.3">
      <c r="A4" s="477" t="str">
        <f>IF('General Information'!B7=0, "Please Enter Start Date On General Information Sheet", "Year 1: "&amp;TEXT('General Information'!B7,"mm/dd/yy")&amp;" to "&amp;TEXT('General Information'!B8-365, "mm/dd/yy"))</f>
        <v>Please Enter Start Date On General Information Sheet</v>
      </c>
      <c r="B4" s="478"/>
      <c r="C4" s="479"/>
      <c r="O4" s="469" t="str">
        <f>IF(Usage!$B$8=0, "", Usage!$B$8)</f>
        <v>Center Overhead</v>
      </c>
      <c r="P4" s="470"/>
      <c r="Q4" s="469" t="str">
        <f>IF(Usage!$B$9=0, "", Usage!$B$9)</f>
        <v/>
      </c>
      <c r="R4" s="470"/>
      <c r="S4" s="469" t="str">
        <f>IF(Usage!$B$10=0, "", Usage!$B$10)</f>
        <v/>
      </c>
      <c r="T4" s="470"/>
      <c r="U4" s="469" t="str">
        <f>IF(Usage!$B$11=0, "", Usage!$B$11)</f>
        <v/>
      </c>
      <c r="V4" s="470"/>
      <c r="W4" s="469" t="str">
        <f>IF(Usage!$B$12=0, "", Usage!$B$12)</f>
        <v/>
      </c>
      <c r="X4" s="470"/>
      <c r="Y4" s="469" t="str">
        <f>IF(Usage!$B$13=0, "", Usage!$B$13)</f>
        <v/>
      </c>
      <c r="Z4" s="470"/>
      <c r="AA4" s="469" t="str">
        <f>IF(Usage!$B$14=0, "", Usage!$B$14)</f>
        <v/>
      </c>
      <c r="AB4" s="470"/>
      <c r="AC4" s="469" t="str">
        <f>IF(Usage!$B$15=0, "", Usage!$B$15)</f>
        <v/>
      </c>
      <c r="AD4" s="470"/>
      <c r="AE4" s="469" t="str">
        <f>IF(Usage!$B$16=0, "", Usage!$B$16)</f>
        <v/>
      </c>
      <c r="AF4" s="470"/>
      <c r="AG4" s="469" t="str">
        <f>IF(Usage!$B$17=0, "", Usage!$B$17)</f>
        <v/>
      </c>
      <c r="AH4" s="470"/>
      <c r="AI4" s="469" t="str">
        <f>IF(Usage!$B$18=0, "", Usage!$B$18)</f>
        <v/>
      </c>
      <c r="AJ4" s="470"/>
      <c r="AK4" s="469" t="str">
        <f>IF(Usage!$B$19=0, "", Usage!$B$19)</f>
        <v/>
      </c>
      <c r="AL4" s="470"/>
      <c r="AM4" s="469" t="str">
        <f>IF(Usage!$B$20=0, "", Usage!$B$20)</f>
        <v/>
      </c>
      <c r="AN4" s="470"/>
      <c r="AO4" s="469" t="str">
        <f>IF(Usage!$B$21=0, "", Usage!$B$21)</f>
        <v/>
      </c>
      <c r="AP4" s="470"/>
      <c r="AQ4" s="469" t="str">
        <f>IF(Usage!$B$22=0, "", Usage!$B$22)</f>
        <v/>
      </c>
      <c r="AR4" s="470"/>
      <c r="AS4" s="469" t="str">
        <f>IF(Usage!$B$23=0, "", Usage!$B$23)</f>
        <v/>
      </c>
      <c r="AT4" s="470"/>
      <c r="AU4" s="469" t="str">
        <f>IF(Usage!$B$24=0, "", Usage!$B$24)</f>
        <v/>
      </c>
      <c r="AV4" s="470"/>
      <c r="AW4" s="469" t="str">
        <f>IF(Usage!$B$25=0, "", Usage!$B$25)</f>
        <v/>
      </c>
      <c r="AX4" s="470"/>
      <c r="AY4" s="469" t="str">
        <f>IF(Usage!$B$26=0, "", Usage!$B$26)</f>
        <v/>
      </c>
      <c r="AZ4" s="470"/>
      <c r="BA4" s="469" t="str">
        <f>IF(Usage!$B$27=0, "", Usage!$B$27)</f>
        <v/>
      </c>
      <c r="BB4" s="470"/>
      <c r="BC4" s="469" t="str">
        <f>IF(Usage!$B$28=0, "", Usage!$B$28)</f>
        <v/>
      </c>
      <c r="BD4" s="470"/>
      <c r="BE4" s="469" t="str">
        <f>IF(Usage!$B$29=0, "", Usage!$B$29)</f>
        <v/>
      </c>
      <c r="BF4" s="470"/>
      <c r="BG4" s="469" t="str">
        <f>IF(Usage!$B$30=0, "", Usage!$B$30)</f>
        <v/>
      </c>
      <c r="BH4" s="470"/>
      <c r="BI4" s="469" t="str">
        <f>IF(Usage!$B$31=0, "", Usage!$B$31)</f>
        <v/>
      </c>
      <c r="BJ4" s="470"/>
      <c r="BK4" s="469" t="str">
        <f>IF(Usage!$B$32=0, "", Usage!$B$32)</f>
        <v/>
      </c>
      <c r="BL4" s="470"/>
      <c r="BM4" s="469" t="str">
        <f>IF(Usage!$B$33=0, "", Usage!$B$33)</f>
        <v/>
      </c>
      <c r="BN4" s="470"/>
      <c r="BO4" s="469" t="str">
        <f>IF(Usage!$B$34=0, "", Usage!$B$34)</f>
        <v/>
      </c>
      <c r="BP4" s="470"/>
      <c r="BQ4" s="469" t="str">
        <f>IF(Usage!$B$35=0, "", Usage!$B$35)</f>
        <v/>
      </c>
      <c r="BR4" s="470"/>
      <c r="BS4" s="469" t="str">
        <f>IF(Usage!$B$36=0, "", Usage!$B$36)</f>
        <v/>
      </c>
      <c r="BT4" s="470"/>
      <c r="BU4" s="469" t="str">
        <f>IF(Usage!$B$37=0, "", Usage!$B$37)</f>
        <v/>
      </c>
      <c r="BV4" s="470"/>
      <c r="BW4" s="469" t="str">
        <f>IF(Usage!$B$38=0, "", Usage!$B$38)</f>
        <v/>
      </c>
      <c r="BX4" s="470"/>
      <c r="BY4" s="469" t="str">
        <f>IF(Usage!$B$39=0, "", Usage!$B$39)</f>
        <v/>
      </c>
      <c r="BZ4" s="470"/>
      <c r="CA4" s="469" t="str">
        <f>IF(Usage!$B$40=0, "", Usage!$B$40)</f>
        <v/>
      </c>
      <c r="CB4" s="470"/>
      <c r="CC4" s="469" t="str">
        <f>IF(Usage!$B$41=0, "", Usage!$B$41)</f>
        <v/>
      </c>
      <c r="CD4" s="470"/>
      <c r="CE4" s="469" t="str">
        <f>IF(Usage!$B$42=0, "", Usage!$B$42)</f>
        <v/>
      </c>
      <c r="CF4" s="470"/>
      <c r="CG4" s="469" t="str">
        <f>IF(Usage!$B$43=0, "", Usage!$B$43)</f>
        <v/>
      </c>
      <c r="CH4" s="470"/>
      <c r="CI4" s="469" t="str">
        <f>IF(Usage!$B$44=0, "", Usage!$B$44)</f>
        <v/>
      </c>
      <c r="CJ4" s="470"/>
      <c r="CK4" s="469" t="str">
        <f>IF(Usage!$B$45=0, "", Usage!$B$45)</f>
        <v/>
      </c>
      <c r="CL4" s="470"/>
      <c r="CM4" s="469" t="str">
        <f>IF(Usage!$B$46=0, "", Usage!$B$46)</f>
        <v/>
      </c>
      <c r="CN4" s="470"/>
      <c r="CO4" s="469" t="str">
        <f>IF(Usage!$B$47=0, "", Usage!$B$47)</f>
        <v/>
      </c>
      <c r="CP4" s="470"/>
      <c r="CQ4" s="469" t="str">
        <f>IF(Usage!$B$48=0, "", Usage!$B$48)</f>
        <v/>
      </c>
      <c r="CR4" s="470"/>
      <c r="CS4" s="469" t="str">
        <f>IF(Usage!$B$49=0, "", Usage!$B$49)</f>
        <v/>
      </c>
      <c r="CT4" s="470"/>
      <c r="CU4" s="469" t="str">
        <f>IF(Usage!$B$50=0, "", Usage!$B$50)</f>
        <v/>
      </c>
      <c r="CV4" s="470"/>
      <c r="CW4" s="469" t="str">
        <f>IF(Usage!$B$51=0, "", Usage!$B$51)</f>
        <v/>
      </c>
      <c r="CX4" s="470"/>
      <c r="CY4" s="469" t="str">
        <f>IF(Usage!$B$52=0, "", Usage!$B$52)</f>
        <v/>
      </c>
      <c r="CZ4" s="470"/>
      <c r="DA4" s="469" t="str">
        <f>IF(Usage!$B$53=0, "", Usage!$B$53)</f>
        <v/>
      </c>
      <c r="DB4" s="470"/>
      <c r="DC4" s="469" t="str">
        <f>IF(Usage!$B$54=0, "", Usage!$B$54)</f>
        <v/>
      </c>
      <c r="DD4" s="470"/>
      <c r="DE4" s="469" t="str">
        <f>IF(Usage!$B$55=0, "", Usage!$B$55)</f>
        <v/>
      </c>
      <c r="DF4" s="470"/>
      <c r="DG4" s="469" t="str">
        <f>IF(Usage!$B$56=0, "", Usage!$B$56)</f>
        <v/>
      </c>
      <c r="DH4" s="470"/>
      <c r="DI4" s="469" t="str">
        <f>IF(Usage!$B$57=0, "", Usage!$B$57)</f>
        <v/>
      </c>
      <c r="DJ4" s="470"/>
      <c r="DK4" s="469" t="str">
        <f>IF(Usage!$B$58=0, "", Usage!$B$58)</f>
        <v/>
      </c>
      <c r="DL4" s="470"/>
      <c r="DM4" s="154"/>
      <c r="DN4" s="480" t="s">
        <v>113</v>
      </c>
      <c r="DO4" s="472"/>
      <c r="DP4" s="475"/>
    </row>
    <row r="5" spans="1:120" ht="52.9" customHeight="1" thickBot="1" x14ac:dyDescent="0.3">
      <c r="A5" s="289" t="s">
        <v>133</v>
      </c>
      <c r="B5" s="155" t="s">
        <v>134</v>
      </c>
      <c r="C5" s="156" t="s">
        <v>135</v>
      </c>
      <c r="D5" s="156" t="s">
        <v>136</v>
      </c>
      <c r="E5" s="155" t="s">
        <v>137</v>
      </c>
      <c r="F5" s="155" t="s">
        <v>83</v>
      </c>
      <c r="G5" s="156" t="s">
        <v>138</v>
      </c>
      <c r="H5" s="156" t="s">
        <v>139</v>
      </c>
      <c r="I5" s="156" t="s">
        <v>140</v>
      </c>
      <c r="J5" s="157" t="s">
        <v>141</v>
      </c>
      <c r="K5" s="156" t="s">
        <v>142</v>
      </c>
      <c r="L5" s="158" t="s">
        <v>143</v>
      </c>
      <c r="M5" s="156" t="s">
        <v>144</v>
      </c>
      <c r="N5" s="159" t="s">
        <v>145</v>
      </c>
      <c r="O5" s="160" t="s">
        <v>146</v>
      </c>
      <c r="P5" s="161" t="s">
        <v>105</v>
      </c>
      <c r="Q5" s="162" t="s">
        <v>146</v>
      </c>
      <c r="R5" s="161" t="s">
        <v>105</v>
      </c>
      <c r="S5" s="162" t="s">
        <v>146</v>
      </c>
      <c r="T5" s="161" t="s">
        <v>105</v>
      </c>
      <c r="U5" s="162" t="s">
        <v>146</v>
      </c>
      <c r="V5" s="161" t="s">
        <v>105</v>
      </c>
      <c r="W5" s="162" t="s">
        <v>146</v>
      </c>
      <c r="X5" s="161" t="s">
        <v>105</v>
      </c>
      <c r="Y5" s="162" t="s">
        <v>146</v>
      </c>
      <c r="Z5" s="163" t="s">
        <v>105</v>
      </c>
      <c r="AA5" s="162" t="s">
        <v>146</v>
      </c>
      <c r="AB5" s="163" t="s">
        <v>105</v>
      </c>
      <c r="AC5" s="162" t="s">
        <v>146</v>
      </c>
      <c r="AD5" s="163" t="s">
        <v>105</v>
      </c>
      <c r="AE5" s="162" t="s">
        <v>146</v>
      </c>
      <c r="AF5" s="163" t="s">
        <v>105</v>
      </c>
      <c r="AG5" s="162" t="s">
        <v>146</v>
      </c>
      <c r="AH5" s="163" t="s">
        <v>105</v>
      </c>
      <c r="AI5" s="162" t="s">
        <v>146</v>
      </c>
      <c r="AJ5" s="163" t="s">
        <v>105</v>
      </c>
      <c r="AK5" s="162" t="s">
        <v>146</v>
      </c>
      <c r="AL5" s="163" t="s">
        <v>105</v>
      </c>
      <c r="AM5" s="162" t="s">
        <v>146</v>
      </c>
      <c r="AN5" s="163" t="s">
        <v>105</v>
      </c>
      <c r="AO5" s="162" t="s">
        <v>146</v>
      </c>
      <c r="AP5" s="163" t="s">
        <v>105</v>
      </c>
      <c r="AQ5" s="162" t="s">
        <v>146</v>
      </c>
      <c r="AR5" s="163" t="s">
        <v>105</v>
      </c>
      <c r="AS5" s="162" t="s">
        <v>146</v>
      </c>
      <c r="AT5" s="163" t="s">
        <v>105</v>
      </c>
      <c r="AU5" s="162" t="s">
        <v>146</v>
      </c>
      <c r="AV5" s="163" t="s">
        <v>105</v>
      </c>
      <c r="AW5" s="162" t="s">
        <v>146</v>
      </c>
      <c r="AX5" s="163" t="s">
        <v>105</v>
      </c>
      <c r="AY5" s="162" t="s">
        <v>146</v>
      </c>
      <c r="AZ5" s="163" t="s">
        <v>105</v>
      </c>
      <c r="BA5" s="162" t="s">
        <v>146</v>
      </c>
      <c r="BB5" s="163" t="s">
        <v>105</v>
      </c>
      <c r="BC5" s="162" t="s">
        <v>146</v>
      </c>
      <c r="BD5" s="163" t="s">
        <v>105</v>
      </c>
      <c r="BE5" s="162" t="s">
        <v>146</v>
      </c>
      <c r="BF5" s="163" t="s">
        <v>105</v>
      </c>
      <c r="BG5" s="162" t="s">
        <v>146</v>
      </c>
      <c r="BH5" s="163" t="s">
        <v>105</v>
      </c>
      <c r="BI5" s="162" t="s">
        <v>146</v>
      </c>
      <c r="BJ5" s="163" t="s">
        <v>105</v>
      </c>
      <c r="BK5" s="162" t="s">
        <v>146</v>
      </c>
      <c r="BL5" s="163" t="s">
        <v>105</v>
      </c>
      <c r="BM5" s="162" t="s">
        <v>146</v>
      </c>
      <c r="BN5" s="163" t="s">
        <v>105</v>
      </c>
      <c r="BO5" s="162" t="s">
        <v>146</v>
      </c>
      <c r="BP5" s="163" t="s">
        <v>105</v>
      </c>
      <c r="BQ5" s="162" t="s">
        <v>146</v>
      </c>
      <c r="BR5" s="163" t="s">
        <v>105</v>
      </c>
      <c r="BS5" s="162" t="s">
        <v>146</v>
      </c>
      <c r="BT5" s="163" t="s">
        <v>105</v>
      </c>
      <c r="BU5" s="162" t="s">
        <v>146</v>
      </c>
      <c r="BV5" s="163" t="s">
        <v>105</v>
      </c>
      <c r="BW5" s="162" t="s">
        <v>146</v>
      </c>
      <c r="BX5" s="163" t="s">
        <v>105</v>
      </c>
      <c r="BY5" s="162" t="s">
        <v>146</v>
      </c>
      <c r="BZ5" s="163" t="s">
        <v>105</v>
      </c>
      <c r="CA5" s="162" t="s">
        <v>146</v>
      </c>
      <c r="CB5" s="163" t="s">
        <v>105</v>
      </c>
      <c r="CC5" s="162" t="s">
        <v>146</v>
      </c>
      <c r="CD5" s="163" t="s">
        <v>105</v>
      </c>
      <c r="CE5" s="162" t="s">
        <v>146</v>
      </c>
      <c r="CF5" s="163" t="s">
        <v>105</v>
      </c>
      <c r="CG5" s="162" t="s">
        <v>146</v>
      </c>
      <c r="CH5" s="163" t="s">
        <v>105</v>
      </c>
      <c r="CI5" s="162" t="s">
        <v>146</v>
      </c>
      <c r="CJ5" s="163" t="s">
        <v>105</v>
      </c>
      <c r="CK5" s="162" t="s">
        <v>146</v>
      </c>
      <c r="CL5" s="163" t="s">
        <v>105</v>
      </c>
      <c r="CM5" s="162" t="s">
        <v>146</v>
      </c>
      <c r="CN5" s="163" t="s">
        <v>105</v>
      </c>
      <c r="CO5" s="162" t="s">
        <v>146</v>
      </c>
      <c r="CP5" s="163" t="s">
        <v>105</v>
      </c>
      <c r="CQ5" s="162" t="s">
        <v>146</v>
      </c>
      <c r="CR5" s="163" t="s">
        <v>105</v>
      </c>
      <c r="CS5" s="162" t="s">
        <v>146</v>
      </c>
      <c r="CT5" s="163" t="s">
        <v>105</v>
      </c>
      <c r="CU5" s="162" t="s">
        <v>146</v>
      </c>
      <c r="CV5" s="163" t="s">
        <v>105</v>
      </c>
      <c r="CW5" s="162" t="s">
        <v>146</v>
      </c>
      <c r="CX5" s="163" t="s">
        <v>105</v>
      </c>
      <c r="CY5" s="162" t="s">
        <v>146</v>
      </c>
      <c r="CZ5" s="163" t="s">
        <v>105</v>
      </c>
      <c r="DA5" s="162" t="s">
        <v>146</v>
      </c>
      <c r="DB5" s="163" t="s">
        <v>105</v>
      </c>
      <c r="DC5" s="162" t="s">
        <v>146</v>
      </c>
      <c r="DD5" s="163" t="s">
        <v>105</v>
      </c>
      <c r="DE5" s="162" t="s">
        <v>146</v>
      </c>
      <c r="DF5" s="163" t="s">
        <v>105</v>
      </c>
      <c r="DG5" s="162" t="s">
        <v>146</v>
      </c>
      <c r="DH5" s="163" t="s">
        <v>105</v>
      </c>
      <c r="DI5" s="162" t="s">
        <v>146</v>
      </c>
      <c r="DJ5" s="163" t="s">
        <v>105</v>
      </c>
      <c r="DK5" s="162" t="s">
        <v>146</v>
      </c>
      <c r="DL5" s="163" t="s">
        <v>105</v>
      </c>
      <c r="DM5" s="164"/>
      <c r="DN5" s="481"/>
      <c r="DO5" s="473"/>
      <c r="DP5" s="476"/>
    </row>
    <row r="6" spans="1:120" x14ac:dyDescent="0.25">
      <c r="A6" s="165"/>
      <c r="B6" s="286"/>
      <c r="C6" s="286"/>
      <c r="D6" s="286"/>
      <c r="E6" s="165"/>
      <c r="F6" s="165"/>
      <c r="G6" s="165"/>
      <c r="H6" s="291"/>
      <c r="I6" s="291"/>
      <c r="J6" s="165"/>
      <c r="K6" s="165"/>
      <c r="L6" s="166">
        <f>J6-K6</f>
        <v>0</v>
      </c>
      <c r="M6" s="166">
        <v>0</v>
      </c>
      <c r="N6" s="167">
        <f>IF(M6&lt;&gt;0,L6/M6,0)</f>
        <v>0</v>
      </c>
      <c r="O6" s="168">
        <v>0</v>
      </c>
      <c r="P6" s="188">
        <f>$N6*O6</f>
        <v>0</v>
      </c>
      <c r="Q6" s="169">
        <v>0</v>
      </c>
      <c r="R6" s="188">
        <f>$N6*Q6</f>
        <v>0</v>
      </c>
      <c r="S6" s="169">
        <v>0</v>
      </c>
      <c r="T6" s="188">
        <f>$N6*S6</f>
        <v>0</v>
      </c>
      <c r="U6" s="169">
        <v>0</v>
      </c>
      <c r="V6" s="188">
        <f>$N6*U6</f>
        <v>0</v>
      </c>
      <c r="W6" s="169">
        <v>0</v>
      </c>
      <c r="X6" s="188">
        <f>$N6*W6</f>
        <v>0</v>
      </c>
      <c r="Y6" s="169">
        <v>0</v>
      </c>
      <c r="Z6" s="195">
        <f>$N6*Y6</f>
        <v>0</v>
      </c>
      <c r="AA6" s="169">
        <v>0</v>
      </c>
      <c r="AB6" s="195">
        <f>$N6*AA6</f>
        <v>0</v>
      </c>
      <c r="AC6" s="169">
        <v>0</v>
      </c>
      <c r="AD6" s="195">
        <f>$N6*AC6</f>
        <v>0</v>
      </c>
      <c r="AE6" s="169">
        <v>0</v>
      </c>
      <c r="AF6" s="195">
        <f>$N6*AE6</f>
        <v>0</v>
      </c>
      <c r="AG6" s="169">
        <v>0</v>
      </c>
      <c r="AH6" s="195">
        <f>$N6*AG6</f>
        <v>0</v>
      </c>
      <c r="AI6" s="169">
        <v>0</v>
      </c>
      <c r="AJ6" s="195">
        <f>$N6*AI6</f>
        <v>0</v>
      </c>
      <c r="AK6" s="169">
        <v>0</v>
      </c>
      <c r="AL6" s="195">
        <f>$N6*AK6</f>
        <v>0</v>
      </c>
      <c r="AM6" s="169">
        <v>0</v>
      </c>
      <c r="AN6" s="195">
        <f>$N6*AM6</f>
        <v>0</v>
      </c>
      <c r="AO6" s="169">
        <v>0</v>
      </c>
      <c r="AP6" s="195">
        <f>$N6*AO6</f>
        <v>0</v>
      </c>
      <c r="AQ6" s="169">
        <v>0</v>
      </c>
      <c r="AR6" s="195">
        <f>$N6*AQ6</f>
        <v>0</v>
      </c>
      <c r="AS6" s="169">
        <v>0</v>
      </c>
      <c r="AT6" s="195">
        <f>$N6*AS6</f>
        <v>0</v>
      </c>
      <c r="AU6" s="169">
        <v>0</v>
      </c>
      <c r="AV6" s="195">
        <f>$N6*AU6</f>
        <v>0</v>
      </c>
      <c r="AW6" s="169">
        <v>0</v>
      </c>
      <c r="AX6" s="195">
        <f>$N6*AW6</f>
        <v>0</v>
      </c>
      <c r="AY6" s="169">
        <v>0</v>
      </c>
      <c r="AZ6" s="195">
        <f>$N6*AY6</f>
        <v>0</v>
      </c>
      <c r="BA6" s="169">
        <v>0</v>
      </c>
      <c r="BB6" s="195">
        <f>$N6*BA6</f>
        <v>0</v>
      </c>
      <c r="BC6" s="169">
        <v>0</v>
      </c>
      <c r="BD6" s="195">
        <f>$N6*BC6</f>
        <v>0</v>
      </c>
      <c r="BE6" s="169">
        <v>0</v>
      </c>
      <c r="BF6" s="195">
        <f>$N6*BE6</f>
        <v>0</v>
      </c>
      <c r="BG6" s="169">
        <v>0</v>
      </c>
      <c r="BH6" s="195">
        <f>$N6*BG6</f>
        <v>0</v>
      </c>
      <c r="BI6" s="169">
        <v>0</v>
      </c>
      <c r="BJ6" s="195">
        <f>$N6*BI6</f>
        <v>0</v>
      </c>
      <c r="BK6" s="169">
        <v>0</v>
      </c>
      <c r="BL6" s="195">
        <f>$N6*BK6</f>
        <v>0</v>
      </c>
      <c r="BM6" s="169">
        <v>0</v>
      </c>
      <c r="BN6" s="195">
        <f>$N6*BM6</f>
        <v>0</v>
      </c>
      <c r="BO6" s="169">
        <v>0</v>
      </c>
      <c r="BP6" s="195">
        <f>$N6*BO6</f>
        <v>0</v>
      </c>
      <c r="BQ6" s="169">
        <v>0</v>
      </c>
      <c r="BR6" s="195">
        <f>$N6*BQ6</f>
        <v>0</v>
      </c>
      <c r="BS6" s="169">
        <v>0</v>
      </c>
      <c r="BT6" s="195">
        <f>$N6*BS6</f>
        <v>0</v>
      </c>
      <c r="BU6" s="169">
        <v>0</v>
      </c>
      <c r="BV6" s="195">
        <f>$N6*BU6</f>
        <v>0</v>
      </c>
      <c r="BW6" s="169">
        <v>0</v>
      </c>
      <c r="BX6" s="195">
        <f>$N6*BW6</f>
        <v>0</v>
      </c>
      <c r="BY6" s="169">
        <v>0</v>
      </c>
      <c r="BZ6" s="195">
        <f>$N6*BY6</f>
        <v>0</v>
      </c>
      <c r="CA6" s="169">
        <v>0</v>
      </c>
      <c r="CB6" s="195">
        <f>$N6*CA6</f>
        <v>0</v>
      </c>
      <c r="CC6" s="169">
        <v>0</v>
      </c>
      <c r="CD6" s="195">
        <f>$N6*CC6</f>
        <v>0</v>
      </c>
      <c r="CE6" s="169">
        <v>0</v>
      </c>
      <c r="CF6" s="195">
        <f>$N6*CE6</f>
        <v>0</v>
      </c>
      <c r="CG6" s="169">
        <v>0</v>
      </c>
      <c r="CH6" s="195">
        <f>$N6*CG6</f>
        <v>0</v>
      </c>
      <c r="CI6" s="169">
        <v>0</v>
      </c>
      <c r="CJ6" s="195">
        <f>$N6*CI6</f>
        <v>0</v>
      </c>
      <c r="CK6" s="169">
        <v>0</v>
      </c>
      <c r="CL6" s="195">
        <f>$N6*CK6</f>
        <v>0</v>
      </c>
      <c r="CM6" s="169">
        <v>0</v>
      </c>
      <c r="CN6" s="195">
        <f>$N6*CM6</f>
        <v>0</v>
      </c>
      <c r="CO6" s="169">
        <v>0</v>
      </c>
      <c r="CP6" s="195">
        <f>$N6*CO6</f>
        <v>0</v>
      </c>
      <c r="CQ6" s="169">
        <v>0</v>
      </c>
      <c r="CR6" s="195">
        <f>$N6*CQ6</f>
        <v>0</v>
      </c>
      <c r="CS6" s="169">
        <v>0</v>
      </c>
      <c r="CT6" s="195">
        <f>$N6*CS6</f>
        <v>0</v>
      </c>
      <c r="CU6" s="169">
        <v>0</v>
      </c>
      <c r="CV6" s="195">
        <f>$N6*CU6</f>
        <v>0</v>
      </c>
      <c r="CW6" s="169">
        <v>0</v>
      </c>
      <c r="CX6" s="195">
        <f>$N6*CW6</f>
        <v>0</v>
      </c>
      <c r="CY6" s="169">
        <v>0</v>
      </c>
      <c r="CZ6" s="195">
        <f>$N6*CY6</f>
        <v>0</v>
      </c>
      <c r="DA6" s="169">
        <v>0</v>
      </c>
      <c r="DB6" s="195">
        <f>$N6*DA6</f>
        <v>0</v>
      </c>
      <c r="DC6" s="169">
        <v>0</v>
      </c>
      <c r="DD6" s="195">
        <f>$N6*DC6</f>
        <v>0</v>
      </c>
      <c r="DE6" s="169">
        <v>0</v>
      </c>
      <c r="DF6" s="195">
        <f>$N6*DE6</f>
        <v>0</v>
      </c>
      <c r="DG6" s="169">
        <v>0</v>
      </c>
      <c r="DH6" s="195">
        <f>$N6*DG6</f>
        <v>0</v>
      </c>
      <c r="DI6" s="169">
        <v>0</v>
      </c>
      <c r="DJ6" s="195">
        <f>$N6*DI6</f>
        <v>0</v>
      </c>
      <c r="DK6" s="169">
        <v>0</v>
      </c>
      <c r="DL6" s="195">
        <f>$N6*DK6</f>
        <v>0</v>
      </c>
      <c r="DN6" s="190">
        <f t="shared" ref="DN6:DN16" si="0">O6+Q6+S6+U6+W6+Y6+AA6+AC6+AE6+AG6+AI6+AK6+AM6+AO6+AQ6+AS6+AU6+AW6+AY6+BA6+BC6+BE6+BG6+BI6+BK6+BM6+BO6+BQ6+BS6+BU6+BW6+BY6+CA6+CC6+CE6+CG6+CI6+CK6+CM6+CO6+CQ6+CS6+CU6+CW6+CY6+DA6+DC6+DE6+DG6+DI6+DK6</f>
        <v>0</v>
      </c>
      <c r="DO6" s="308">
        <f t="shared" ref="DO6:DO16" si="1">P6+R6+T6+V6+X6+Z6+AB6+AD6+AF6+AH6+AJ6+AL6+AN6+AP6+AR6+AT6+AV6+AX6+AZ6+BB6+BD6+BF6+BH6+BJ6+BL6+BN6+BP6+BR6+BT6+BV6+BX6+BZ6+CB6+CD6+CF6+CH6+CJ6+CL6+CN6+CP6+CR6+CT6+CV6+CX6+CZ6+DB6+DD6+DF6+DH6+DJ6+DL6</f>
        <v>0</v>
      </c>
      <c r="DP6" s="191">
        <f t="shared" ref="DP6:DP37" si="2">DO6-N6</f>
        <v>0</v>
      </c>
    </row>
    <row r="7" spans="1:120" x14ac:dyDescent="0.25">
      <c r="A7" s="170"/>
      <c r="B7" s="249"/>
      <c r="C7" s="249"/>
      <c r="D7" s="249"/>
      <c r="E7" s="170"/>
      <c r="F7" s="170"/>
      <c r="G7" s="290"/>
      <c r="H7" s="290"/>
      <c r="I7" s="291"/>
      <c r="J7" s="170"/>
      <c r="K7" s="170"/>
      <c r="L7" s="171">
        <f>J7-K7</f>
        <v>0</v>
      </c>
      <c r="M7" s="171">
        <v>0</v>
      </c>
      <c r="N7" s="172">
        <f>IF(M7&lt;&gt;0,L7/M7,0)</f>
        <v>0</v>
      </c>
      <c r="O7" s="173">
        <v>0</v>
      </c>
      <c r="P7" s="193">
        <f>$N7*O7</f>
        <v>0</v>
      </c>
      <c r="Q7" s="174">
        <v>0</v>
      </c>
      <c r="R7" s="193">
        <f>$N7*Q7</f>
        <v>0</v>
      </c>
      <c r="S7" s="174">
        <v>0</v>
      </c>
      <c r="T7" s="193">
        <f>$N7*S7</f>
        <v>0</v>
      </c>
      <c r="U7" s="174">
        <v>0</v>
      </c>
      <c r="V7" s="193">
        <f>$N7*U7</f>
        <v>0</v>
      </c>
      <c r="W7" s="174">
        <v>0</v>
      </c>
      <c r="X7" s="193">
        <f>$N7*W7</f>
        <v>0</v>
      </c>
      <c r="Y7" s="174">
        <v>0</v>
      </c>
      <c r="Z7" s="196">
        <f>$N7*Y7</f>
        <v>0</v>
      </c>
      <c r="AA7" s="174">
        <v>0</v>
      </c>
      <c r="AB7" s="196">
        <f>$N7*AA7</f>
        <v>0</v>
      </c>
      <c r="AC7" s="174">
        <v>0</v>
      </c>
      <c r="AD7" s="196">
        <f>$N7*AC7</f>
        <v>0</v>
      </c>
      <c r="AE7" s="174">
        <v>0</v>
      </c>
      <c r="AF7" s="196">
        <f>$N7*AE7</f>
        <v>0</v>
      </c>
      <c r="AG7" s="174">
        <v>0</v>
      </c>
      <c r="AH7" s="196">
        <f>$N7*AG7</f>
        <v>0</v>
      </c>
      <c r="AI7" s="174">
        <v>0</v>
      </c>
      <c r="AJ7" s="196">
        <f>$N7*AI7</f>
        <v>0</v>
      </c>
      <c r="AK7" s="174">
        <v>0</v>
      </c>
      <c r="AL7" s="196">
        <f>$N7*AK7</f>
        <v>0</v>
      </c>
      <c r="AM7" s="174">
        <v>0</v>
      </c>
      <c r="AN7" s="196">
        <f>$N7*AM7</f>
        <v>0</v>
      </c>
      <c r="AO7" s="174">
        <v>0</v>
      </c>
      <c r="AP7" s="196">
        <f>$N7*AO7</f>
        <v>0</v>
      </c>
      <c r="AQ7" s="174">
        <v>0</v>
      </c>
      <c r="AR7" s="196">
        <f>$N7*AQ7</f>
        <v>0</v>
      </c>
      <c r="AS7" s="174">
        <v>0</v>
      </c>
      <c r="AT7" s="196">
        <f>$N7*AS7</f>
        <v>0</v>
      </c>
      <c r="AU7" s="174">
        <v>0</v>
      </c>
      <c r="AV7" s="196">
        <f>$N7*AU7</f>
        <v>0</v>
      </c>
      <c r="AW7" s="174">
        <v>0</v>
      </c>
      <c r="AX7" s="196">
        <f>$N7*AW7</f>
        <v>0</v>
      </c>
      <c r="AY7" s="174">
        <v>0</v>
      </c>
      <c r="AZ7" s="196">
        <f>$N7*AY7</f>
        <v>0</v>
      </c>
      <c r="BA7" s="174">
        <v>0</v>
      </c>
      <c r="BB7" s="196">
        <f>$N7*BA7</f>
        <v>0</v>
      </c>
      <c r="BC7" s="174">
        <v>0</v>
      </c>
      <c r="BD7" s="196">
        <f>$N7*BC7</f>
        <v>0</v>
      </c>
      <c r="BE7" s="174">
        <v>0</v>
      </c>
      <c r="BF7" s="196">
        <f>$N7*BE7</f>
        <v>0</v>
      </c>
      <c r="BG7" s="174">
        <v>0</v>
      </c>
      <c r="BH7" s="196">
        <f>$N7*BG7</f>
        <v>0</v>
      </c>
      <c r="BI7" s="174">
        <v>0</v>
      </c>
      <c r="BJ7" s="196">
        <f>$N7*BI7</f>
        <v>0</v>
      </c>
      <c r="BK7" s="174">
        <v>0</v>
      </c>
      <c r="BL7" s="196">
        <f>$N7*BK7</f>
        <v>0</v>
      </c>
      <c r="BM7" s="174">
        <v>0</v>
      </c>
      <c r="BN7" s="196">
        <f>$N7*BM7</f>
        <v>0</v>
      </c>
      <c r="BO7" s="174">
        <v>0</v>
      </c>
      <c r="BP7" s="196">
        <f>$N7*BO7</f>
        <v>0</v>
      </c>
      <c r="BQ7" s="174">
        <v>0</v>
      </c>
      <c r="BR7" s="196">
        <f>$N7*BQ7</f>
        <v>0</v>
      </c>
      <c r="BS7" s="174">
        <v>0</v>
      </c>
      <c r="BT7" s="196">
        <f>$N7*BS7</f>
        <v>0</v>
      </c>
      <c r="BU7" s="174">
        <v>0</v>
      </c>
      <c r="BV7" s="196">
        <f>$N7*BU7</f>
        <v>0</v>
      </c>
      <c r="BW7" s="174">
        <v>0</v>
      </c>
      <c r="BX7" s="196">
        <f>$N7*BW7</f>
        <v>0</v>
      </c>
      <c r="BY7" s="174">
        <v>0</v>
      </c>
      <c r="BZ7" s="196">
        <f>$N7*BY7</f>
        <v>0</v>
      </c>
      <c r="CA7" s="174">
        <v>0</v>
      </c>
      <c r="CB7" s="196">
        <f>$N7*CA7</f>
        <v>0</v>
      </c>
      <c r="CC7" s="174">
        <v>0</v>
      </c>
      <c r="CD7" s="196">
        <f>$N7*CC7</f>
        <v>0</v>
      </c>
      <c r="CE7" s="174">
        <v>0</v>
      </c>
      <c r="CF7" s="196">
        <f>$N7*CE7</f>
        <v>0</v>
      </c>
      <c r="CG7" s="174">
        <v>0</v>
      </c>
      <c r="CH7" s="196">
        <f>$N7*CG7</f>
        <v>0</v>
      </c>
      <c r="CI7" s="174">
        <v>0</v>
      </c>
      <c r="CJ7" s="196">
        <f>$N7*CI7</f>
        <v>0</v>
      </c>
      <c r="CK7" s="174">
        <v>0</v>
      </c>
      <c r="CL7" s="196">
        <f>$N7*CK7</f>
        <v>0</v>
      </c>
      <c r="CM7" s="174">
        <v>0</v>
      </c>
      <c r="CN7" s="196">
        <f>$N7*CM7</f>
        <v>0</v>
      </c>
      <c r="CO7" s="174">
        <v>0</v>
      </c>
      <c r="CP7" s="196">
        <f>$N7*CO7</f>
        <v>0</v>
      </c>
      <c r="CQ7" s="174">
        <v>0</v>
      </c>
      <c r="CR7" s="196">
        <f>$N7*CQ7</f>
        <v>0</v>
      </c>
      <c r="CS7" s="174">
        <v>0</v>
      </c>
      <c r="CT7" s="196">
        <f>$N7*CS7</f>
        <v>0</v>
      </c>
      <c r="CU7" s="174">
        <v>0</v>
      </c>
      <c r="CV7" s="196">
        <f>$N7*CU7</f>
        <v>0</v>
      </c>
      <c r="CW7" s="174">
        <v>0</v>
      </c>
      <c r="CX7" s="196">
        <f>$N7*CW7</f>
        <v>0</v>
      </c>
      <c r="CY7" s="174">
        <v>0</v>
      </c>
      <c r="CZ7" s="196">
        <f>$N7*CY7</f>
        <v>0</v>
      </c>
      <c r="DA7" s="174">
        <v>0</v>
      </c>
      <c r="DB7" s="196">
        <f>$N7*DA7</f>
        <v>0</v>
      </c>
      <c r="DC7" s="174">
        <v>0</v>
      </c>
      <c r="DD7" s="196">
        <f>$N7*DC7</f>
        <v>0</v>
      </c>
      <c r="DE7" s="174">
        <v>0</v>
      </c>
      <c r="DF7" s="196">
        <f>$N7*DE7</f>
        <v>0</v>
      </c>
      <c r="DG7" s="174">
        <v>0</v>
      </c>
      <c r="DH7" s="196">
        <f>$N7*DG7</f>
        <v>0</v>
      </c>
      <c r="DI7" s="174">
        <v>0</v>
      </c>
      <c r="DJ7" s="196">
        <f>$N7*DI7</f>
        <v>0</v>
      </c>
      <c r="DK7" s="174">
        <v>0</v>
      </c>
      <c r="DL7" s="196">
        <f>$N7*DK7</f>
        <v>0</v>
      </c>
      <c r="DN7" s="190">
        <f t="shared" si="0"/>
        <v>0</v>
      </c>
      <c r="DO7" s="308">
        <f t="shared" si="1"/>
        <v>0</v>
      </c>
      <c r="DP7" s="187">
        <f t="shared" si="2"/>
        <v>0</v>
      </c>
    </row>
    <row r="8" spans="1:120" x14ac:dyDescent="0.25">
      <c r="A8" s="170"/>
      <c r="B8" s="249"/>
      <c r="C8" s="249"/>
      <c r="D8" s="249"/>
      <c r="E8" s="170"/>
      <c r="F8" s="170"/>
      <c r="G8" s="290"/>
      <c r="H8" s="291"/>
      <c r="I8" s="291"/>
      <c r="J8" s="170"/>
      <c r="K8" s="170"/>
      <c r="L8" s="171">
        <f t="shared" ref="L8:L36" si="3">J8-K8</f>
        <v>0</v>
      </c>
      <c r="M8" s="171">
        <v>0</v>
      </c>
      <c r="N8" s="172">
        <f t="shared" ref="N8:N36" si="4">IF(M8&lt;&gt;0,L8/M8,0)</f>
        <v>0</v>
      </c>
      <c r="O8" s="173">
        <v>0</v>
      </c>
      <c r="P8" s="193">
        <f t="shared" ref="P8:P37" si="5">$N8*O8</f>
        <v>0</v>
      </c>
      <c r="Q8" s="174">
        <v>0</v>
      </c>
      <c r="R8" s="193">
        <f t="shared" ref="R8:R37" si="6">$N8*Q8</f>
        <v>0</v>
      </c>
      <c r="S8" s="174">
        <v>0</v>
      </c>
      <c r="T8" s="193">
        <f t="shared" ref="T8:T37" si="7">$N8*S8</f>
        <v>0</v>
      </c>
      <c r="U8" s="174">
        <v>0</v>
      </c>
      <c r="V8" s="193">
        <f t="shared" ref="V8:V37" si="8">$N8*U8</f>
        <v>0</v>
      </c>
      <c r="W8" s="174">
        <v>0</v>
      </c>
      <c r="X8" s="193">
        <f t="shared" ref="X8:X37" si="9">$N8*W8</f>
        <v>0</v>
      </c>
      <c r="Y8" s="174">
        <v>0</v>
      </c>
      <c r="Z8" s="196">
        <f t="shared" ref="Z8:Z37" si="10">$N8*Y8</f>
        <v>0</v>
      </c>
      <c r="AA8" s="174">
        <v>0</v>
      </c>
      <c r="AB8" s="196">
        <f t="shared" ref="AB8:AB37" si="11">$N8*AA8</f>
        <v>0</v>
      </c>
      <c r="AC8" s="174">
        <v>0</v>
      </c>
      <c r="AD8" s="196">
        <f t="shared" ref="AD8:AD37" si="12">$N8*AC8</f>
        <v>0</v>
      </c>
      <c r="AE8" s="174">
        <v>0</v>
      </c>
      <c r="AF8" s="196">
        <f t="shared" ref="AF8:AF37" si="13">$N8*AE8</f>
        <v>0</v>
      </c>
      <c r="AG8" s="174">
        <v>0</v>
      </c>
      <c r="AH8" s="196">
        <f t="shared" ref="AH8:AH37" si="14">$N8*AG8</f>
        <v>0</v>
      </c>
      <c r="AI8" s="174">
        <v>0</v>
      </c>
      <c r="AJ8" s="196">
        <f t="shared" ref="AJ8:AJ37" si="15">$N8*AI8</f>
        <v>0</v>
      </c>
      <c r="AK8" s="174">
        <v>0</v>
      </c>
      <c r="AL8" s="196">
        <f t="shared" ref="AL8:AL37" si="16">$N8*AK8</f>
        <v>0</v>
      </c>
      <c r="AM8" s="174">
        <v>0</v>
      </c>
      <c r="AN8" s="196">
        <f t="shared" ref="AN8:AN37" si="17">$N8*AM8</f>
        <v>0</v>
      </c>
      <c r="AO8" s="174">
        <v>0</v>
      </c>
      <c r="AP8" s="196">
        <f t="shared" ref="AP8:AP37" si="18">$N8*AO8</f>
        <v>0</v>
      </c>
      <c r="AQ8" s="174">
        <v>0</v>
      </c>
      <c r="AR8" s="196">
        <f t="shared" ref="AR8:AR37" si="19">$N8*AQ8</f>
        <v>0</v>
      </c>
      <c r="AS8" s="174">
        <v>0</v>
      </c>
      <c r="AT8" s="196">
        <f t="shared" ref="AT8:AT37" si="20">$N8*AS8</f>
        <v>0</v>
      </c>
      <c r="AU8" s="174">
        <v>0</v>
      </c>
      <c r="AV8" s="196">
        <f t="shared" ref="AV8:AV37" si="21">$N8*AU8</f>
        <v>0</v>
      </c>
      <c r="AW8" s="174">
        <v>0</v>
      </c>
      <c r="AX8" s="196">
        <f t="shared" ref="AX8:AX37" si="22">$N8*AW8</f>
        <v>0</v>
      </c>
      <c r="AY8" s="174">
        <v>0</v>
      </c>
      <c r="AZ8" s="196">
        <f t="shared" ref="AZ8:AZ37" si="23">$N8*AY8</f>
        <v>0</v>
      </c>
      <c r="BA8" s="174">
        <v>0</v>
      </c>
      <c r="BB8" s="196">
        <f t="shared" ref="BB8:BB37" si="24">$N8*BA8</f>
        <v>0</v>
      </c>
      <c r="BC8" s="174">
        <v>0</v>
      </c>
      <c r="BD8" s="196">
        <f t="shared" ref="BD8:BD37" si="25">$N8*BC8</f>
        <v>0</v>
      </c>
      <c r="BE8" s="174">
        <v>0</v>
      </c>
      <c r="BF8" s="196">
        <f t="shared" ref="BF8:BF37" si="26">$N8*BE8</f>
        <v>0</v>
      </c>
      <c r="BG8" s="174">
        <v>0</v>
      </c>
      <c r="BH8" s="196">
        <f t="shared" ref="BH8:BH37" si="27">$N8*BG8</f>
        <v>0</v>
      </c>
      <c r="BI8" s="174">
        <v>0</v>
      </c>
      <c r="BJ8" s="196">
        <f t="shared" ref="BJ8:BJ37" si="28">$N8*BI8</f>
        <v>0</v>
      </c>
      <c r="BK8" s="174">
        <v>0</v>
      </c>
      <c r="BL8" s="196">
        <f t="shared" ref="BL8:BL37" si="29">$N8*BK8</f>
        <v>0</v>
      </c>
      <c r="BM8" s="174">
        <v>0</v>
      </c>
      <c r="BN8" s="196">
        <f t="shared" ref="BN8:BN37" si="30">$N8*BM8</f>
        <v>0</v>
      </c>
      <c r="BO8" s="174">
        <v>0</v>
      </c>
      <c r="BP8" s="196">
        <f t="shared" ref="BP8:BP37" si="31">$N8*BO8</f>
        <v>0</v>
      </c>
      <c r="BQ8" s="174">
        <v>0</v>
      </c>
      <c r="BR8" s="196">
        <f t="shared" ref="BR8:BR37" si="32">$N8*BQ8</f>
        <v>0</v>
      </c>
      <c r="BS8" s="174">
        <v>0</v>
      </c>
      <c r="BT8" s="196">
        <f t="shared" ref="BT8:BT37" si="33">$N8*BS8</f>
        <v>0</v>
      </c>
      <c r="BU8" s="174">
        <v>0</v>
      </c>
      <c r="BV8" s="196">
        <f t="shared" ref="BV8:BV37" si="34">$N8*BU8</f>
        <v>0</v>
      </c>
      <c r="BW8" s="174">
        <v>0</v>
      </c>
      <c r="BX8" s="196">
        <f t="shared" ref="BX8:BX37" si="35">$N8*BW8</f>
        <v>0</v>
      </c>
      <c r="BY8" s="174">
        <v>0</v>
      </c>
      <c r="BZ8" s="196">
        <f t="shared" ref="BZ8:BZ37" si="36">$N8*BY8</f>
        <v>0</v>
      </c>
      <c r="CA8" s="174">
        <v>0</v>
      </c>
      <c r="CB8" s="196">
        <f t="shared" ref="CB8:CB37" si="37">$N8*CA8</f>
        <v>0</v>
      </c>
      <c r="CC8" s="174">
        <v>0</v>
      </c>
      <c r="CD8" s="196">
        <f t="shared" ref="CD8:CD37" si="38">$N8*CC8</f>
        <v>0</v>
      </c>
      <c r="CE8" s="174">
        <v>0</v>
      </c>
      <c r="CF8" s="196">
        <f t="shared" ref="CF8:CF37" si="39">$N8*CE8</f>
        <v>0</v>
      </c>
      <c r="CG8" s="174">
        <v>0</v>
      </c>
      <c r="CH8" s="196">
        <f t="shared" ref="CH8:CH37" si="40">$N8*CG8</f>
        <v>0</v>
      </c>
      <c r="CI8" s="174">
        <v>0</v>
      </c>
      <c r="CJ8" s="196">
        <f t="shared" ref="CJ8:CJ37" si="41">$N8*CI8</f>
        <v>0</v>
      </c>
      <c r="CK8" s="174">
        <v>0</v>
      </c>
      <c r="CL8" s="196">
        <f t="shared" ref="CL8:CL37" si="42">$N8*CK8</f>
        <v>0</v>
      </c>
      <c r="CM8" s="174">
        <v>0</v>
      </c>
      <c r="CN8" s="196">
        <f t="shared" ref="CN8:CN37" si="43">$N8*CM8</f>
        <v>0</v>
      </c>
      <c r="CO8" s="174">
        <v>0</v>
      </c>
      <c r="CP8" s="196">
        <f t="shared" ref="CP8:CP37" si="44">$N8*CO8</f>
        <v>0</v>
      </c>
      <c r="CQ8" s="174">
        <v>0</v>
      </c>
      <c r="CR8" s="196">
        <f t="shared" ref="CR8:CR37" si="45">$N8*CQ8</f>
        <v>0</v>
      </c>
      <c r="CS8" s="174">
        <v>0</v>
      </c>
      <c r="CT8" s="196">
        <f t="shared" ref="CT8:CT37" si="46">$N8*CS8</f>
        <v>0</v>
      </c>
      <c r="CU8" s="174">
        <v>0</v>
      </c>
      <c r="CV8" s="196">
        <f t="shared" ref="CV8:CV37" si="47">$N8*CU8</f>
        <v>0</v>
      </c>
      <c r="CW8" s="174">
        <v>0</v>
      </c>
      <c r="CX8" s="196">
        <f t="shared" ref="CX8:CX37" si="48">$N8*CW8</f>
        <v>0</v>
      </c>
      <c r="CY8" s="174">
        <v>0</v>
      </c>
      <c r="CZ8" s="196">
        <f t="shared" ref="CZ8:CZ37" si="49">$N8*CY8</f>
        <v>0</v>
      </c>
      <c r="DA8" s="174">
        <v>0</v>
      </c>
      <c r="DB8" s="196">
        <f t="shared" ref="DB8:DB37" si="50">$N8*DA8</f>
        <v>0</v>
      </c>
      <c r="DC8" s="174">
        <v>0</v>
      </c>
      <c r="DD8" s="196">
        <f t="shared" ref="DD8:DD37" si="51">$N8*DC8</f>
        <v>0</v>
      </c>
      <c r="DE8" s="174">
        <v>0</v>
      </c>
      <c r="DF8" s="196">
        <f t="shared" ref="DF8:DF37" si="52">$N8*DE8</f>
        <v>0</v>
      </c>
      <c r="DG8" s="174">
        <v>0</v>
      </c>
      <c r="DH8" s="196">
        <f t="shared" ref="DH8:DH37" si="53">$N8*DG8</f>
        <v>0</v>
      </c>
      <c r="DI8" s="174">
        <v>0</v>
      </c>
      <c r="DJ8" s="196">
        <f t="shared" ref="DJ8:DJ37" si="54">$N8*DI8</f>
        <v>0</v>
      </c>
      <c r="DK8" s="174">
        <v>0</v>
      </c>
      <c r="DL8" s="196">
        <f t="shared" ref="DL8:DL37" si="55">$N8*DK8</f>
        <v>0</v>
      </c>
      <c r="DN8" s="190">
        <f t="shared" si="0"/>
        <v>0</v>
      </c>
      <c r="DO8" s="308">
        <f t="shared" si="1"/>
        <v>0</v>
      </c>
      <c r="DP8" s="187">
        <f t="shared" si="2"/>
        <v>0</v>
      </c>
    </row>
    <row r="9" spans="1:120" x14ac:dyDescent="0.25">
      <c r="A9" s="170"/>
      <c r="B9" s="249"/>
      <c r="C9" s="249"/>
      <c r="D9" s="249"/>
      <c r="E9" s="170"/>
      <c r="F9" s="170"/>
      <c r="G9" s="170"/>
      <c r="H9" s="290"/>
      <c r="I9" s="291"/>
      <c r="J9" s="170"/>
      <c r="K9" s="170"/>
      <c r="L9" s="171">
        <f t="shared" si="3"/>
        <v>0</v>
      </c>
      <c r="M9" s="171">
        <v>0</v>
      </c>
      <c r="N9" s="172">
        <f t="shared" si="4"/>
        <v>0</v>
      </c>
      <c r="O9" s="173">
        <v>0</v>
      </c>
      <c r="P9" s="193">
        <f t="shared" si="5"/>
        <v>0</v>
      </c>
      <c r="Q9" s="174">
        <v>0</v>
      </c>
      <c r="R9" s="193">
        <f t="shared" si="6"/>
        <v>0</v>
      </c>
      <c r="S9" s="174">
        <v>0</v>
      </c>
      <c r="T9" s="193">
        <f t="shared" si="7"/>
        <v>0</v>
      </c>
      <c r="U9" s="174">
        <v>0</v>
      </c>
      <c r="V9" s="193">
        <f t="shared" si="8"/>
        <v>0</v>
      </c>
      <c r="W9" s="174">
        <v>0</v>
      </c>
      <c r="X9" s="193">
        <f t="shared" si="9"/>
        <v>0</v>
      </c>
      <c r="Y9" s="174">
        <v>0</v>
      </c>
      <c r="Z9" s="196">
        <f t="shared" si="10"/>
        <v>0</v>
      </c>
      <c r="AA9" s="174">
        <v>0</v>
      </c>
      <c r="AB9" s="196">
        <f t="shared" si="11"/>
        <v>0</v>
      </c>
      <c r="AC9" s="174">
        <v>0</v>
      </c>
      <c r="AD9" s="196">
        <f t="shared" si="12"/>
        <v>0</v>
      </c>
      <c r="AE9" s="174">
        <v>0</v>
      </c>
      <c r="AF9" s="196">
        <f t="shared" si="13"/>
        <v>0</v>
      </c>
      <c r="AG9" s="174">
        <v>0</v>
      </c>
      <c r="AH9" s="196">
        <f t="shared" si="14"/>
        <v>0</v>
      </c>
      <c r="AI9" s="174">
        <v>0</v>
      </c>
      <c r="AJ9" s="196">
        <f t="shared" si="15"/>
        <v>0</v>
      </c>
      <c r="AK9" s="174">
        <v>0</v>
      </c>
      <c r="AL9" s="196">
        <f t="shared" si="16"/>
        <v>0</v>
      </c>
      <c r="AM9" s="174">
        <v>0</v>
      </c>
      <c r="AN9" s="196">
        <f t="shared" si="17"/>
        <v>0</v>
      </c>
      <c r="AO9" s="174">
        <v>0</v>
      </c>
      <c r="AP9" s="196">
        <f t="shared" si="18"/>
        <v>0</v>
      </c>
      <c r="AQ9" s="174">
        <v>0</v>
      </c>
      <c r="AR9" s="196">
        <f t="shared" si="19"/>
        <v>0</v>
      </c>
      <c r="AS9" s="174">
        <v>0</v>
      </c>
      <c r="AT9" s="196">
        <f t="shared" si="20"/>
        <v>0</v>
      </c>
      <c r="AU9" s="174">
        <v>0</v>
      </c>
      <c r="AV9" s="196">
        <f t="shared" si="21"/>
        <v>0</v>
      </c>
      <c r="AW9" s="174">
        <v>0</v>
      </c>
      <c r="AX9" s="196">
        <f t="shared" si="22"/>
        <v>0</v>
      </c>
      <c r="AY9" s="174">
        <v>0</v>
      </c>
      <c r="AZ9" s="196">
        <f t="shared" si="23"/>
        <v>0</v>
      </c>
      <c r="BA9" s="174">
        <v>0</v>
      </c>
      <c r="BB9" s="196">
        <f t="shared" si="24"/>
        <v>0</v>
      </c>
      <c r="BC9" s="174">
        <v>0</v>
      </c>
      <c r="BD9" s="196">
        <f t="shared" si="25"/>
        <v>0</v>
      </c>
      <c r="BE9" s="174">
        <v>0</v>
      </c>
      <c r="BF9" s="196">
        <f t="shared" si="26"/>
        <v>0</v>
      </c>
      <c r="BG9" s="174">
        <v>0</v>
      </c>
      <c r="BH9" s="196">
        <f t="shared" si="27"/>
        <v>0</v>
      </c>
      <c r="BI9" s="174">
        <v>0</v>
      </c>
      <c r="BJ9" s="196">
        <f t="shared" si="28"/>
        <v>0</v>
      </c>
      <c r="BK9" s="174">
        <v>0</v>
      </c>
      <c r="BL9" s="196">
        <f t="shared" si="29"/>
        <v>0</v>
      </c>
      <c r="BM9" s="174">
        <v>0</v>
      </c>
      <c r="BN9" s="196">
        <f t="shared" si="30"/>
        <v>0</v>
      </c>
      <c r="BO9" s="174">
        <v>0</v>
      </c>
      <c r="BP9" s="196">
        <f t="shared" si="31"/>
        <v>0</v>
      </c>
      <c r="BQ9" s="174">
        <v>0</v>
      </c>
      <c r="BR9" s="196">
        <f t="shared" si="32"/>
        <v>0</v>
      </c>
      <c r="BS9" s="174">
        <v>0</v>
      </c>
      <c r="BT9" s="196">
        <f t="shared" si="33"/>
        <v>0</v>
      </c>
      <c r="BU9" s="174">
        <v>0</v>
      </c>
      <c r="BV9" s="196">
        <f t="shared" si="34"/>
        <v>0</v>
      </c>
      <c r="BW9" s="174">
        <v>0</v>
      </c>
      <c r="BX9" s="196">
        <f t="shared" si="35"/>
        <v>0</v>
      </c>
      <c r="BY9" s="174">
        <v>0</v>
      </c>
      <c r="BZ9" s="196">
        <f t="shared" si="36"/>
        <v>0</v>
      </c>
      <c r="CA9" s="174">
        <v>0</v>
      </c>
      <c r="CB9" s="196">
        <f t="shared" si="37"/>
        <v>0</v>
      </c>
      <c r="CC9" s="174">
        <v>0</v>
      </c>
      <c r="CD9" s="196">
        <f t="shared" si="38"/>
        <v>0</v>
      </c>
      <c r="CE9" s="174">
        <v>0</v>
      </c>
      <c r="CF9" s="196">
        <f t="shared" si="39"/>
        <v>0</v>
      </c>
      <c r="CG9" s="174">
        <v>0</v>
      </c>
      <c r="CH9" s="196">
        <f t="shared" si="40"/>
        <v>0</v>
      </c>
      <c r="CI9" s="174">
        <v>0</v>
      </c>
      <c r="CJ9" s="196">
        <f t="shared" si="41"/>
        <v>0</v>
      </c>
      <c r="CK9" s="174">
        <v>0</v>
      </c>
      <c r="CL9" s="196">
        <f t="shared" si="42"/>
        <v>0</v>
      </c>
      <c r="CM9" s="174">
        <v>0</v>
      </c>
      <c r="CN9" s="196">
        <f t="shared" si="43"/>
        <v>0</v>
      </c>
      <c r="CO9" s="174">
        <v>0</v>
      </c>
      <c r="CP9" s="196">
        <f t="shared" si="44"/>
        <v>0</v>
      </c>
      <c r="CQ9" s="174">
        <v>0</v>
      </c>
      <c r="CR9" s="196">
        <f t="shared" si="45"/>
        <v>0</v>
      </c>
      <c r="CS9" s="174">
        <v>0</v>
      </c>
      <c r="CT9" s="196">
        <f t="shared" si="46"/>
        <v>0</v>
      </c>
      <c r="CU9" s="174">
        <v>0</v>
      </c>
      <c r="CV9" s="196">
        <f t="shared" si="47"/>
        <v>0</v>
      </c>
      <c r="CW9" s="174">
        <v>0</v>
      </c>
      <c r="CX9" s="196">
        <f t="shared" si="48"/>
        <v>0</v>
      </c>
      <c r="CY9" s="174">
        <v>0</v>
      </c>
      <c r="CZ9" s="196">
        <f t="shared" si="49"/>
        <v>0</v>
      </c>
      <c r="DA9" s="174">
        <v>0</v>
      </c>
      <c r="DB9" s="196">
        <f t="shared" si="50"/>
        <v>0</v>
      </c>
      <c r="DC9" s="174">
        <v>0</v>
      </c>
      <c r="DD9" s="196">
        <f t="shared" si="51"/>
        <v>0</v>
      </c>
      <c r="DE9" s="174">
        <v>0</v>
      </c>
      <c r="DF9" s="196">
        <f t="shared" si="52"/>
        <v>0</v>
      </c>
      <c r="DG9" s="174">
        <v>0</v>
      </c>
      <c r="DH9" s="196">
        <f t="shared" si="53"/>
        <v>0</v>
      </c>
      <c r="DI9" s="174">
        <v>0</v>
      </c>
      <c r="DJ9" s="196">
        <f t="shared" si="54"/>
        <v>0</v>
      </c>
      <c r="DK9" s="174">
        <v>0</v>
      </c>
      <c r="DL9" s="196">
        <f t="shared" si="55"/>
        <v>0</v>
      </c>
      <c r="DN9" s="190">
        <f t="shared" si="0"/>
        <v>0</v>
      </c>
      <c r="DO9" s="308">
        <f t="shared" si="1"/>
        <v>0</v>
      </c>
      <c r="DP9" s="187">
        <f t="shared" si="2"/>
        <v>0</v>
      </c>
    </row>
    <row r="10" spans="1:120" x14ac:dyDescent="0.25">
      <c r="A10" s="170"/>
      <c r="B10" s="249"/>
      <c r="C10" s="249"/>
      <c r="D10" s="249"/>
      <c r="E10" s="170"/>
      <c r="F10" s="170"/>
      <c r="G10" s="170"/>
      <c r="H10" s="291"/>
      <c r="I10" s="291"/>
      <c r="J10" s="170"/>
      <c r="K10" s="170"/>
      <c r="L10" s="171">
        <f t="shared" si="3"/>
        <v>0</v>
      </c>
      <c r="M10" s="171">
        <v>0</v>
      </c>
      <c r="N10" s="172">
        <f t="shared" si="4"/>
        <v>0</v>
      </c>
      <c r="O10" s="173">
        <v>0</v>
      </c>
      <c r="P10" s="193">
        <f t="shared" si="5"/>
        <v>0</v>
      </c>
      <c r="Q10" s="174">
        <v>0</v>
      </c>
      <c r="R10" s="193">
        <f t="shared" si="6"/>
        <v>0</v>
      </c>
      <c r="S10" s="174">
        <v>0</v>
      </c>
      <c r="T10" s="193">
        <f t="shared" si="7"/>
        <v>0</v>
      </c>
      <c r="U10" s="174">
        <v>0</v>
      </c>
      <c r="V10" s="193">
        <f t="shared" si="8"/>
        <v>0</v>
      </c>
      <c r="W10" s="174">
        <v>0</v>
      </c>
      <c r="X10" s="193">
        <f t="shared" si="9"/>
        <v>0</v>
      </c>
      <c r="Y10" s="174">
        <v>0</v>
      </c>
      <c r="Z10" s="196">
        <f t="shared" si="10"/>
        <v>0</v>
      </c>
      <c r="AA10" s="174">
        <v>0</v>
      </c>
      <c r="AB10" s="196">
        <f t="shared" si="11"/>
        <v>0</v>
      </c>
      <c r="AC10" s="174">
        <v>0</v>
      </c>
      <c r="AD10" s="196">
        <f t="shared" si="12"/>
        <v>0</v>
      </c>
      <c r="AE10" s="174">
        <v>0</v>
      </c>
      <c r="AF10" s="196">
        <f t="shared" si="13"/>
        <v>0</v>
      </c>
      <c r="AG10" s="174">
        <v>0</v>
      </c>
      <c r="AH10" s="196">
        <f t="shared" si="14"/>
        <v>0</v>
      </c>
      <c r="AI10" s="174">
        <v>0</v>
      </c>
      <c r="AJ10" s="196">
        <f t="shared" si="15"/>
        <v>0</v>
      </c>
      <c r="AK10" s="174">
        <v>0</v>
      </c>
      <c r="AL10" s="196">
        <f t="shared" si="16"/>
        <v>0</v>
      </c>
      <c r="AM10" s="174">
        <v>0</v>
      </c>
      <c r="AN10" s="196">
        <f t="shared" si="17"/>
        <v>0</v>
      </c>
      <c r="AO10" s="174">
        <v>0</v>
      </c>
      <c r="AP10" s="196">
        <f t="shared" si="18"/>
        <v>0</v>
      </c>
      <c r="AQ10" s="174">
        <v>0</v>
      </c>
      <c r="AR10" s="196">
        <f t="shared" si="19"/>
        <v>0</v>
      </c>
      <c r="AS10" s="174">
        <v>0</v>
      </c>
      <c r="AT10" s="196">
        <f t="shared" si="20"/>
        <v>0</v>
      </c>
      <c r="AU10" s="174">
        <v>0</v>
      </c>
      <c r="AV10" s="196">
        <f t="shared" si="21"/>
        <v>0</v>
      </c>
      <c r="AW10" s="174">
        <v>0</v>
      </c>
      <c r="AX10" s="196">
        <f t="shared" si="22"/>
        <v>0</v>
      </c>
      <c r="AY10" s="174">
        <v>0</v>
      </c>
      <c r="AZ10" s="196">
        <f t="shared" si="23"/>
        <v>0</v>
      </c>
      <c r="BA10" s="174">
        <v>0</v>
      </c>
      <c r="BB10" s="196">
        <f t="shared" si="24"/>
        <v>0</v>
      </c>
      <c r="BC10" s="174">
        <v>0</v>
      </c>
      <c r="BD10" s="196">
        <f t="shared" si="25"/>
        <v>0</v>
      </c>
      <c r="BE10" s="174">
        <v>0</v>
      </c>
      <c r="BF10" s="196">
        <f t="shared" si="26"/>
        <v>0</v>
      </c>
      <c r="BG10" s="174">
        <v>0</v>
      </c>
      <c r="BH10" s="196">
        <f t="shared" si="27"/>
        <v>0</v>
      </c>
      <c r="BI10" s="174">
        <v>0</v>
      </c>
      <c r="BJ10" s="196">
        <f t="shared" si="28"/>
        <v>0</v>
      </c>
      <c r="BK10" s="174">
        <v>0</v>
      </c>
      <c r="BL10" s="196">
        <f t="shared" si="29"/>
        <v>0</v>
      </c>
      <c r="BM10" s="174">
        <v>0</v>
      </c>
      <c r="BN10" s="196">
        <f t="shared" si="30"/>
        <v>0</v>
      </c>
      <c r="BO10" s="174">
        <v>0</v>
      </c>
      <c r="BP10" s="196">
        <f t="shared" si="31"/>
        <v>0</v>
      </c>
      <c r="BQ10" s="174">
        <v>0</v>
      </c>
      <c r="BR10" s="196">
        <f t="shared" si="32"/>
        <v>0</v>
      </c>
      <c r="BS10" s="174">
        <v>0</v>
      </c>
      <c r="BT10" s="196">
        <f t="shared" si="33"/>
        <v>0</v>
      </c>
      <c r="BU10" s="174">
        <v>0</v>
      </c>
      <c r="BV10" s="196">
        <f t="shared" si="34"/>
        <v>0</v>
      </c>
      <c r="BW10" s="174">
        <v>0</v>
      </c>
      <c r="BX10" s="196">
        <f t="shared" si="35"/>
        <v>0</v>
      </c>
      <c r="BY10" s="174">
        <v>0</v>
      </c>
      <c r="BZ10" s="196">
        <f t="shared" si="36"/>
        <v>0</v>
      </c>
      <c r="CA10" s="174">
        <v>0</v>
      </c>
      <c r="CB10" s="196">
        <f t="shared" si="37"/>
        <v>0</v>
      </c>
      <c r="CC10" s="174">
        <v>0</v>
      </c>
      <c r="CD10" s="196">
        <f t="shared" si="38"/>
        <v>0</v>
      </c>
      <c r="CE10" s="174">
        <v>0</v>
      </c>
      <c r="CF10" s="196">
        <f t="shared" si="39"/>
        <v>0</v>
      </c>
      <c r="CG10" s="174">
        <v>0</v>
      </c>
      <c r="CH10" s="196">
        <f t="shared" si="40"/>
        <v>0</v>
      </c>
      <c r="CI10" s="174">
        <v>0</v>
      </c>
      <c r="CJ10" s="196">
        <f t="shared" si="41"/>
        <v>0</v>
      </c>
      <c r="CK10" s="174">
        <v>0</v>
      </c>
      <c r="CL10" s="196">
        <f t="shared" si="42"/>
        <v>0</v>
      </c>
      <c r="CM10" s="174">
        <v>0</v>
      </c>
      <c r="CN10" s="196">
        <f t="shared" si="43"/>
        <v>0</v>
      </c>
      <c r="CO10" s="174">
        <v>0</v>
      </c>
      <c r="CP10" s="196">
        <f t="shared" si="44"/>
        <v>0</v>
      </c>
      <c r="CQ10" s="174">
        <v>0</v>
      </c>
      <c r="CR10" s="196">
        <f t="shared" si="45"/>
        <v>0</v>
      </c>
      <c r="CS10" s="174">
        <v>0</v>
      </c>
      <c r="CT10" s="196">
        <f t="shared" si="46"/>
        <v>0</v>
      </c>
      <c r="CU10" s="174">
        <v>0</v>
      </c>
      <c r="CV10" s="196">
        <f t="shared" si="47"/>
        <v>0</v>
      </c>
      <c r="CW10" s="174">
        <v>0</v>
      </c>
      <c r="CX10" s="196">
        <f t="shared" si="48"/>
        <v>0</v>
      </c>
      <c r="CY10" s="174">
        <v>0</v>
      </c>
      <c r="CZ10" s="196">
        <f t="shared" si="49"/>
        <v>0</v>
      </c>
      <c r="DA10" s="174">
        <v>0</v>
      </c>
      <c r="DB10" s="196">
        <f t="shared" si="50"/>
        <v>0</v>
      </c>
      <c r="DC10" s="174">
        <v>0</v>
      </c>
      <c r="DD10" s="196">
        <f t="shared" si="51"/>
        <v>0</v>
      </c>
      <c r="DE10" s="174">
        <v>0</v>
      </c>
      <c r="DF10" s="196">
        <f t="shared" si="52"/>
        <v>0</v>
      </c>
      <c r="DG10" s="174">
        <v>0</v>
      </c>
      <c r="DH10" s="196">
        <f t="shared" si="53"/>
        <v>0</v>
      </c>
      <c r="DI10" s="174">
        <v>0</v>
      </c>
      <c r="DJ10" s="196">
        <f t="shared" si="54"/>
        <v>0</v>
      </c>
      <c r="DK10" s="174">
        <v>0</v>
      </c>
      <c r="DL10" s="196">
        <f t="shared" si="55"/>
        <v>0</v>
      </c>
      <c r="DN10" s="190">
        <f t="shared" si="0"/>
        <v>0</v>
      </c>
      <c r="DO10" s="308">
        <f t="shared" si="1"/>
        <v>0</v>
      </c>
      <c r="DP10" s="187">
        <f t="shared" si="2"/>
        <v>0</v>
      </c>
    </row>
    <row r="11" spans="1:120" x14ac:dyDescent="0.25">
      <c r="A11" s="170"/>
      <c r="B11" s="249"/>
      <c r="C11" s="249"/>
      <c r="D11" s="249"/>
      <c r="E11" s="170"/>
      <c r="F11" s="170"/>
      <c r="G11" s="170"/>
      <c r="H11" s="290"/>
      <c r="I11" s="291"/>
      <c r="J11" s="170"/>
      <c r="K11" s="170"/>
      <c r="L11" s="171">
        <f t="shared" si="3"/>
        <v>0</v>
      </c>
      <c r="M11" s="171">
        <v>0</v>
      </c>
      <c r="N11" s="172">
        <f t="shared" si="4"/>
        <v>0</v>
      </c>
      <c r="O11" s="173">
        <v>0</v>
      </c>
      <c r="P11" s="193">
        <f t="shared" si="5"/>
        <v>0</v>
      </c>
      <c r="Q11" s="174">
        <v>0</v>
      </c>
      <c r="R11" s="193">
        <f t="shared" si="6"/>
        <v>0</v>
      </c>
      <c r="S11" s="174">
        <v>0</v>
      </c>
      <c r="T11" s="193">
        <f t="shared" si="7"/>
        <v>0</v>
      </c>
      <c r="U11" s="174">
        <v>0</v>
      </c>
      <c r="V11" s="193">
        <f t="shared" si="8"/>
        <v>0</v>
      </c>
      <c r="W11" s="174">
        <v>0</v>
      </c>
      <c r="X11" s="193">
        <f t="shared" si="9"/>
        <v>0</v>
      </c>
      <c r="Y11" s="174">
        <v>0</v>
      </c>
      <c r="Z11" s="196">
        <f t="shared" si="10"/>
        <v>0</v>
      </c>
      <c r="AA11" s="174">
        <v>0</v>
      </c>
      <c r="AB11" s="196">
        <f t="shared" si="11"/>
        <v>0</v>
      </c>
      <c r="AC11" s="174">
        <v>0</v>
      </c>
      <c r="AD11" s="196">
        <f t="shared" si="12"/>
        <v>0</v>
      </c>
      <c r="AE11" s="174">
        <v>0</v>
      </c>
      <c r="AF11" s="196">
        <f t="shared" si="13"/>
        <v>0</v>
      </c>
      <c r="AG11" s="174">
        <v>0</v>
      </c>
      <c r="AH11" s="196">
        <f t="shared" si="14"/>
        <v>0</v>
      </c>
      <c r="AI11" s="174">
        <v>0</v>
      </c>
      <c r="AJ11" s="196">
        <f t="shared" si="15"/>
        <v>0</v>
      </c>
      <c r="AK11" s="174">
        <v>0</v>
      </c>
      <c r="AL11" s="196">
        <f t="shared" si="16"/>
        <v>0</v>
      </c>
      <c r="AM11" s="174">
        <v>0</v>
      </c>
      <c r="AN11" s="196">
        <f t="shared" si="17"/>
        <v>0</v>
      </c>
      <c r="AO11" s="174">
        <v>0</v>
      </c>
      <c r="AP11" s="196">
        <f t="shared" si="18"/>
        <v>0</v>
      </c>
      <c r="AQ11" s="174">
        <v>0</v>
      </c>
      <c r="AR11" s="196">
        <f t="shared" si="19"/>
        <v>0</v>
      </c>
      <c r="AS11" s="174">
        <v>0</v>
      </c>
      <c r="AT11" s="196">
        <f t="shared" si="20"/>
        <v>0</v>
      </c>
      <c r="AU11" s="174">
        <v>0</v>
      </c>
      <c r="AV11" s="196">
        <f t="shared" si="21"/>
        <v>0</v>
      </c>
      <c r="AW11" s="174">
        <v>0</v>
      </c>
      <c r="AX11" s="196">
        <f t="shared" si="22"/>
        <v>0</v>
      </c>
      <c r="AY11" s="174">
        <v>0</v>
      </c>
      <c r="AZ11" s="196">
        <f t="shared" si="23"/>
        <v>0</v>
      </c>
      <c r="BA11" s="174">
        <v>0</v>
      </c>
      <c r="BB11" s="196">
        <f t="shared" si="24"/>
        <v>0</v>
      </c>
      <c r="BC11" s="174">
        <v>0</v>
      </c>
      <c r="BD11" s="196">
        <f t="shared" si="25"/>
        <v>0</v>
      </c>
      <c r="BE11" s="174">
        <v>0</v>
      </c>
      <c r="BF11" s="196">
        <f t="shared" si="26"/>
        <v>0</v>
      </c>
      <c r="BG11" s="174">
        <v>0</v>
      </c>
      <c r="BH11" s="196">
        <f t="shared" si="27"/>
        <v>0</v>
      </c>
      <c r="BI11" s="174">
        <v>0</v>
      </c>
      <c r="BJ11" s="196">
        <f t="shared" si="28"/>
        <v>0</v>
      </c>
      <c r="BK11" s="174">
        <v>0</v>
      </c>
      <c r="BL11" s="196">
        <f t="shared" si="29"/>
        <v>0</v>
      </c>
      <c r="BM11" s="174">
        <v>0</v>
      </c>
      <c r="BN11" s="196">
        <f t="shared" si="30"/>
        <v>0</v>
      </c>
      <c r="BO11" s="174">
        <v>0</v>
      </c>
      <c r="BP11" s="196">
        <f t="shared" si="31"/>
        <v>0</v>
      </c>
      <c r="BQ11" s="174">
        <v>0</v>
      </c>
      <c r="BR11" s="196">
        <f t="shared" si="32"/>
        <v>0</v>
      </c>
      <c r="BS11" s="174">
        <v>0</v>
      </c>
      <c r="BT11" s="196">
        <f t="shared" si="33"/>
        <v>0</v>
      </c>
      <c r="BU11" s="174">
        <v>0</v>
      </c>
      <c r="BV11" s="196">
        <f t="shared" si="34"/>
        <v>0</v>
      </c>
      <c r="BW11" s="174">
        <v>0</v>
      </c>
      <c r="BX11" s="196">
        <f t="shared" si="35"/>
        <v>0</v>
      </c>
      <c r="BY11" s="174">
        <v>0</v>
      </c>
      <c r="BZ11" s="196">
        <f t="shared" si="36"/>
        <v>0</v>
      </c>
      <c r="CA11" s="174">
        <v>0</v>
      </c>
      <c r="CB11" s="196">
        <f t="shared" si="37"/>
        <v>0</v>
      </c>
      <c r="CC11" s="174">
        <v>0</v>
      </c>
      <c r="CD11" s="196">
        <f t="shared" si="38"/>
        <v>0</v>
      </c>
      <c r="CE11" s="174">
        <v>0</v>
      </c>
      <c r="CF11" s="196">
        <f t="shared" si="39"/>
        <v>0</v>
      </c>
      <c r="CG11" s="174">
        <v>0</v>
      </c>
      <c r="CH11" s="196">
        <f t="shared" si="40"/>
        <v>0</v>
      </c>
      <c r="CI11" s="174">
        <v>0</v>
      </c>
      <c r="CJ11" s="196">
        <f t="shared" si="41"/>
        <v>0</v>
      </c>
      <c r="CK11" s="174">
        <v>0</v>
      </c>
      <c r="CL11" s="196">
        <f t="shared" si="42"/>
        <v>0</v>
      </c>
      <c r="CM11" s="174">
        <v>0</v>
      </c>
      <c r="CN11" s="196">
        <f t="shared" si="43"/>
        <v>0</v>
      </c>
      <c r="CO11" s="174">
        <v>0</v>
      </c>
      <c r="CP11" s="196">
        <f t="shared" si="44"/>
        <v>0</v>
      </c>
      <c r="CQ11" s="174">
        <v>0</v>
      </c>
      <c r="CR11" s="196">
        <f t="shared" si="45"/>
        <v>0</v>
      </c>
      <c r="CS11" s="174">
        <v>0</v>
      </c>
      <c r="CT11" s="196">
        <f t="shared" si="46"/>
        <v>0</v>
      </c>
      <c r="CU11" s="174">
        <v>0</v>
      </c>
      <c r="CV11" s="196">
        <f t="shared" si="47"/>
        <v>0</v>
      </c>
      <c r="CW11" s="174">
        <v>0</v>
      </c>
      <c r="CX11" s="196">
        <f t="shared" si="48"/>
        <v>0</v>
      </c>
      <c r="CY11" s="174">
        <v>0</v>
      </c>
      <c r="CZ11" s="196">
        <f t="shared" si="49"/>
        <v>0</v>
      </c>
      <c r="DA11" s="174">
        <v>0</v>
      </c>
      <c r="DB11" s="196">
        <f t="shared" si="50"/>
        <v>0</v>
      </c>
      <c r="DC11" s="174">
        <v>0</v>
      </c>
      <c r="DD11" s="196">
        <f t="shared" si="51"/>
        <v>0</v>
      </c>
      <c r="DE11" s="174">
        <v>0</v>
      </c>
      <c r="DF11" s="196">
        <f t="shared" si="52"/>
        <v>0</v>
      </c>
      <c r="DG11" s="174">
        <v>0</v>
      </c>
      <c r="DH11" s="196">
        <f t="shared" si="53"/>
        <v>0</v>
      </c>
      <c r="DI11" s="174">
        <v>0</v>
      </c>
      <c r="DJ11" s="196">
        <f t="shared" si="54"/>
        <v>0</v>
      </c>
      <c r="DK11" s="174">
        <v>0</v>
      </c>
      <c r="DL11" s="196">
        <f t="shared" si="55"/>
        <v>0</v>
      </c>
      <c r="DN11" s="190">
        <f t="shared" si="0"/>
        <v>0</v>
      </c>
      <c r="DO11" s="308">
        <f t="shared" si="1"/>
        <v>0</v>
      </c>
      <c r="DP11" s="187">
        <f t="shared" si="2"/>
        <v>0</v>
      </c>
    </row>
    <row r="12" spans="1:120" x14ac:dyDescent="0.25">
      <c r="A12" s="170"/>
      <c r="B12" s="249"/>
      <c r="C12" s="249"/>
      <c r="D12" s="249"/>
      <c r="E12" s="170"/>
      <c r="F12" s="170"/>
      <c r="G12" s="170"/>
      <c r="H12" s="291"/>
      <c r="I12" s="291"/>
      <c r="J12" s="170"/>
      <c r="K12" s="170"/>
      <c r="L12" s="171">
        <f t="shared" si="3"/>
        <v>0</v>
      </c>
      <c r="M12" s="171">
        <v>0</v>
      </c>
      <c r="N12" s="172">
        <f t="shared" si="4"/>
        <v>0</v>
      </c>
      <c r="O12" s="173">
        <v>0</v>
      </c>
      <c r="P12" s="193">
        <f t="shared" si="5"/>
        <v>0</v>
      </c>
      <c r="Q12" s="174">
        <v>0</v>
      </c>
      <c r="R12" s="193">
        <f t="shared" si="6"/>
        <v>0</v>
      </c>
      <c r="S12" s="174">
        <v>0</v>
      </c>
      <c r="T12" s="193">
        <f t="shared" si="7"/>
        <v>0</v>
      </c>
      <c r="U12" s="174">
        <v>0</v>
      </c>
      <c r="V12" s="193">
        <f t="shared" si="8"/>
        <v>0</v>
      </c>
      <c r="W12" s="174">
        <v>0</v>
      </c>
      <c r="X12" s="193">
        <f t="shared" si="9"/>
        <v>0</v>
      </c>
      <c r="Y12" s="174">
        <v>0</v>
      </c>
      <c r="Z12" s="196">
        <f t="shared" si="10"/>
        <v>0</v>
      </c>
      <c r="AA12" s="174">
        <v>0</v>
      </c>
      <c r="AB12" s="196">
        <f t="shared" si="11"/>
        <v>0</v>
      </c>
      <c r="AC12" s="174">
        <v>0</v>
      </c>
      <c r="AD12" s="196">
        <f t="shared" si="12"/>
        <v>0</v>
      </c>
      <c r="AE12" s="174">
        <v>0</v>
      </c>
      <c r="AF12" s="196">
        <f t="shared" si="13"/>
        <v>0</v>
      </c>
      <c r="AG12" s="174">
        <v>0</v>
      </c>
      <c r="AH12" s="196">
        <f t="shared" si="14"/>
        <v>0</v>
      </c>
      <c r="AI12" s="174">
        <v>0</v>
      </c>
      <c r="AJ12" s="196">
        <f t="shared" si="15"/>
        <v>0</v>
      </c>
      <c r="AK12" s="174">
        <v>0</v>
      </c>
      <c r="AL12" s="196">
        <f t="shared" si="16"/>
        <v>0</v>
      </c>
      <c r="AM12" s="174">
        <v>0</v>
      </c>
      <c r="AN12" s="196">
        <f t="shared" si="17"/>
        <v>0</v>
      </c>
      <c r="AO12" s="174">
        <v>0</v>
      </c>
      <c r="AP12" s="196">
        <f t="shared" si="18"/>
        <v>0</v>
      </c>
      <c r="AQ12" s="174">
        <v>0</v>
      </c>
      <c r="AR12" s="196">
        <f t="shared" si="19"/>
        <v>0</v>
      </c>
      <c r="AS12" s="174">
        <v>0</v>
      </c>
      <c r="AT12" s="196">
        <f t="shared" si="20"/>
        <v>0</v>
      </c>
      <c r="AU12" s="174">
        <v>0</v>
      </c>
      <c r="AV12" s="196">
        <f t="shared" si="21"/>
        <v>0</v>
      </c>
      <c r="AW12" s="174">
        <v>0</v>
      </c>
      <c r="AX12" s="196">
        <f t="shared" si="22"/>
        <v>0</v>
      </c>
      <c r="AY12" s="174">
        <v>0</v>
      </c>
      <c r="AZ12" s="196">
        <f t="shared" si="23"/>
        <v>0</v>
      </c>
      <c r="BA12" s="174">
        <v>0</v>
      </c>
      <c r="BB12" s="196">
        <f t="shared" si="24"/>
        <v>0</v>
      </c>
      <c r="BC12" s="174">
        <v>0</v>
      </c>
      <c r="BD12" s="196">
        <f t="shared" si="25"/>
        <v>0</v>
      </c>
      <c r="BE12" s="174">
        <v>0</v>
      </c>
      <c r="BF12" s="196">
        <f t="shared" si="26"/>
        <v>0</v>
      </c>
      <c r="BG12" s="174">
        <v>0</v>
      </c>
      <c r="BH12" s="196">
        <f t="shared" si="27"/>
        <v>0</v>
      </c>
      <c r="BI12" s="174">
        <v>0</v>
      </c>
      <c r="BJ12" s="196">
        <f t="shared" si="28"/>
        <v>0</v>
      </c>
      <c r="BK12" s="174">
        <v>0</v>
      </c>
      <c r="BL12" s="196">
        <f t="shared" si="29"/>
        <v>0</v>
      </c>
      <c r="BM12" s="174">
        <v>0</v>
      </c>
      <c r="BN12" s="196">
        <f t="shared" si="30"/>
        <v>0</v>
      </c>
      <c r="BO12" s="174">
        <v>0</v>
      </c>
      <c r="BP12" s="196">
        <f t="shared" si="31"/>
        <v>0</v>
      </c>
      <c r="BQ12" s="174">
        <v>0</v>
      </c>
      <c r="BR12" s="196">
        <f t="shared" si="32"/>
        <v>0</v>
      </c>
      <c r="BS12" s="174">
        <v>0</v>
      </c>
      <c r="BT12" s="196">
        <f t="shared" si="33"/>
        <v>0</v>
      </c>
      <c r="BU12" s="174">
        <v>0</v>
      </c>
      <c r="BV12" s="196">
        <f t="shared" si="34"/>
        <v>0</v>
      </c>
      <c r="BW12" s="174">
        <v>0</v>
      </c>
      <c r="BX12" s="196">
        <f t="shared" si="35"/>
        <v>0</v>
      </c>
      <c r="BY12" s="174">
        <v>0</v>
      </c>
      <c r="BZ12" s="196">
        <f t="shared" si="36"/>
        <v>0</v>
      </c>
      <c r="CA12" s="174">
        <v>0</v>
      </c>
      <c r="CB12" s="196">
        <f t="shared" si="37"/>
        <v>0</v>
      </c>
      <c r="CC12" s="174">
        <v>0</v>
      </c>
      <c r="CD12" s="196">
        <f t="shared" si="38"/>
        <v>0</v>
      </c>
      <c r="CE12" s="174">
        <v>0</v>
      </c>
      <c r="CF12" s="196">
        <f t="shared" si="39"/>
        <v>0</v>
      </c>
      <c r="CG12" s="174">
        <v>0</v>
      </c>
      <c r="CH12" s="196">
        <f t="shared" si="40"/>
        <v>0</v>
      </c>
      <c r="CI12" s="174">
        <v>0</v>
      </c>
      <c r="CJ12" s="196">
        <f t="shared" si="41"/>
        <v>0</v>
      </c>
      <c r="CK12" s="174">
        <v>0</v>
      </c>
      <c r="CL12" s="196">
        <f t="shared" si="42"/>
        <v>0</v>
      </c>
      <c r="CM12" s="174">
        <v>0</v>
      </c>
      <c r="CN12" s="196">
        <f t="shared" si="43"/>
        <v>0</v>
      </c>
      <c r="CO12" s="174">
        <v>0</v>
      </c>
      <c r="CP12" s="196">
        <f t="shared" si="44"/>
        <v>0</v>
      </c>
      <c r="CQ12" s="174">
        <v>0</v>
      </c>
      <c r="CR12" s="196">
        <f t="shared" si="45"/>
        <v>0</v>
      </c>
      <c r="CS12" s="174">
        <v>0</v>
      </c>
      <c r="CT12" s="196">
        <f t="shared" si="46"/>
        <v>0</v>
      </c>
      <c r="CU12" s="174">
        <v>0</v>
      </c>
      <c r="CV12" s="196">
        <f t="shared" si="47"/>
        <v>0</v>
      </c>
      <c r="CW12" s="174">
        <v>0</v>
      </c>
      <c r="CX12" s="196">
        <f t="shared" si="48"/>
        <v>0</v>
      </c>
      <c r="CY12" s="174">
        <v>0</v>
      </c>
      <c r="CZ12" s="196">
        <f t="shared" si="49"/>
        <v>0</v>
      </c>
      <c r="DA12" s="174">
        <v>0</v>
      </c>
      <c r="DB12" s="196">
        <f t="shared" si="50"/>
        <v>0</v>
      </c>
      <c r="DC12" s="174">
        <v>0</v>
      </c>
      <c r="DD12" s="196">
        <f t="shared" si="51"/>
        <v>0</v>
      </c>
      <c r="DE12" s="174">
        <v>0</v>
      </c>
      <c r="DF12" s="196">
        <f t="shared" si="52"/>
        <v>0</v>
      </c>
      <c r="DG12" s="174">
        <v>0</v>
      </c>
      <c r="DH12" s="196">
        <f t="shared" si="53"/>
        <v>0</v>
      </c>
      <c r="DI12" s="174">
        <v>0</v>
      </c>
      <c r="DJ12" s="196">
        <f t="shared" si="54"/>
        <v>0</v>
      </c>
      <c r="DK12" s="174">
        <v>0</v>
      </c>
      <c r="DL12" s="196">
        <f t="shared" si="55"/>
        <v>0</v>
      </c>
      <c r="DN12" s="190">
        <f t="shared" si="0"/>
        <v>0</v>
      </c>
      <c r="DO12" s="308">
        <f t="shared" si="1"/>
        <v>0</v>
      </c>
      <c r="DP12" s="187">
        <f t="shared" si="2"/>
        <v>0</v>
      </c>
    </row>
    <row r="13" spans="1:120" x14ac:dyDescent="0.25">
      <c r="A13" s="170"/>
      <c r="B13" s="249"/>
      <c r="C13" s="249"/>
      <c r="D13" s="249"/>
      <c r="E13" s="170"/>
      <c r="F13" s="170"/>
      <c r="G13" s="170"/>
      <c r="H13" s="290"/>
      <c r="I13" s="291"/>
      <c r="J13" s="170"/>
      <c r="K13" s="170"/>
      <c r="L13" s="171">
        <f t="shared" si="3"/>
        <v>0</v>
      </c>
      <c r="M13" s="171">
        <v>0</v>
      </c>
      <c r="N13" s="172">
        <f t="shared" si="4"/>
        <v>0</v>
      </c>
      <c r="O13" s="173">
        <v>0</v>
      </c>
      <c r="P13" s="193">
        <f t="shared" si="5"/>
        <v>0</v>
      </c>
      <c r="Q13" s="174">
        <v>0</v>
      </c>
      <c r="R13" s="193">
        <f t="shared" si="6"/>
        <v>0</v>
      </c>
      <c r="S13" s="174">
        <v>0</v>
      </c>
      <c r="T13" s="193">
        <f t="shared" si="7"/>
        <v>0</v>
      </c>
      <c r="U13" s="174">
        <v>0</v>
      </c>
      <c r="V13" s="193">
        <f t="shared" si="8"/>
        <v>0</v>
      </c>
      <c r="W13" s="174">
        <v>0</v>
      </c>
      <c r="X13" s="193">
        <f t="shared" si="9"/>
        <v>0</v>
      </c>
      <c r="Y13" s="174">
        <v>0</v>
      </c>
      <c r="Z13" s="196">
        <f t="shared" si="10"/>
        <v>0</v>
      </c>
      <c r="AA13" s="174">
        <v>0</v>
      </c>
      <c r="AB13" s="196">
        <f t="shared" si="11"/>
        <v>0</v>
      </c>
      <c r="AC13" s="174">
        <v>0</v>
      </c>
      <c r="AD13" s="196">
        <f t="shared" si="12"/>
        <v>0</v>
      </c>
      <c r="AE13" s="174">
        <v>0</v>
      </c>
      <c r="AF13" s="196">
        <f t="shared" si="13"/>
        <v>0</v>
      </c>
      <c r="AG13" s="174">
        <v>0</v>
      </c>
      <c r="AH13" s="196">
        <f t="shared" si="14"/>
        <v>0</v>
      </c>
      <c r="AI13" s="174">
        <v>0</v>
      </c>
      <c r="AJ13" s="196">
        <f t="shared" si="15"/>
        <v>0</v>
      </c>
      <c r="AK13" s="174">
        <v>0</v>
      </c>
      <c r="AL13" s="196">
        <f t="shared" si="16"/>
        <v>0</v>
      </c>
      <c r="AM13" s="174">
        <v>0</v>
      </c>
      <c r="AN13" s="196">
        <f t="shared" si="17"/>
        <v>0</v>
      </c>
      <c r="AO13" s="174">
        <v>0</v>
      </c>
      <c r="AP13" s="196">
        <f t="shared" si="18"/>
        <v>0</v>
      </c>
      <c r="AQ13" s="174">
        <v>0</v>
      </c>
      <c r="AR13" s="196">
        <f t="shared" si="19"/>
        <v>0</v>
      </c>
      <c r="AS13" s="174">
        <v>0</v>
      </c>
      <c r="AT13" s="196">
        <f t="shared" si="20"/>
        <v>0</v>
      </c>
      <c r="AU13" s="174">
        <v>0</v>
      </c>
      <c r="AV13" s="196">
        <f t="shared" si="21"/>
        <v>0</v>
      </c>
      <c r="AW13" s="174">
        <v>0</v>
      </c>
      <c r="AX13" s="196">
        <f t="shared" si="22"/>
        <v>0</v>
      </c>
      <c r="AY13" s="174">
        <v>0</v>
      </c>
      <c r="AZ13" s="196">
        <f t="shared" si="23"/>
        <v>0</v>
      </c>
      <c r="BA13" s="174">
        <v>0</v>
      </c>
      <c r="BB13" s="196">
        <f t="shared" si="24"/>
        <v>0</v>
      </c>
      <c r="BC13" s="174">
        <v>0</v>
      </c>
      <c r="BD13" s="196">
        <f t="shared" si="25"/>
        <v>0</v>
      </c>
      <c r="BE13" s="174">
        <v>0</v>
      </c>
      <c r="BF13" s="196">
        <f t="shared" si="26"/>
        <v>0</v>
      </c>
      <c r="BG13" s="174">
        <v>0</v>
      </c>
      <c r="BH13" s="196">
        <f t="shared" si="27"/>
        <v>0</v>
      </c>
      <c r="BI13" s="174">
        <v>0</v>
      </c>
      <c r="BJ13" s="196">
        <f t="shared" si="28"/>
        <v>0</v>
      </c>
      <c r="BK13" s="174">
        <v>0</v>
      </c>
      <c r="BL13" s="196">
        <f t="shared" si="29"/>
        <v>0</v>
      </c>
      <c r="BM13" s="174">
        <v>0</v>
      </c>
      <c r="BN13" s="196">
        <f t="shared" si="30"/>
        <v>0</v>
      </c>
      <c r="BO13" s="174">
        <v>0</v>
      </c>
      <c r="BP13" s="196">
        <f t="shared" si="31"/>
        <v>0</v>
      </c>
      <c r="BQ13" s="174">
        <v>0</v>
      </c>
      <c r="BR13" s="196">
        <f t="shared" si="32"/>
        <v>0</v>
      </c>
      <c r="BS13" s="174">
        <v>0</v>
      </c>
      <c r="BT13" s="196">
        <f t="shared" si="33"/>
        <v>0</v>
      </c>
      <c r="BU13" s="174">
        <v>0</v>
      </c>
      <c r="BV13" s="196">
        <f t="shared" si="34"/>
        <v>0</v>
      </c>
      <c r="BW13" s="174">
        <v>0</v>
      </c>
      <c r="BX13" s="196">
        <f t="shared" si="35"/>
        <v>0</v>
      </c>
      <c r="BY13" s="174">
        <v>0</v>
      </c>
      <c r="BZ13" s="196">
        <f t="shared" si="36"/>
        <v>0</v>
      </c>
      <c r="CA13" s="174">
        <v>0</v>
      </c>
      <c r="CB13" s="196">
        <f t="shared" si="37"/>
        <v>0</v>
      </c>
      <c r="CC13" s="174">
        <v>0</v>
      </c>
      <c r="CD13" s="196">
        <f t="shared" si="38"/>
        <v>0</v>
      </c>
      <c r="CE13" s="174">
        <v>0</v>
      </c>
      <c r="CF13" s="196">
        <f t="shared" si="39"/>
        <v>0</v>
      </c>
      <c r="CG13" s="174">
        <v>0</v>
      </c>
      <c r="CH13" s="196">
        <f t="shared" si="40"/>
        <v>0</v>
      </c>
      <c r="CI13" s="174">
        <v>0</v>
      </c>
      <c r="CJ13" s="196">
        <f t="shared" si="41"/>
        <v>0</v>
      </c>
      <c r="CK13" s="174">
        <v>0</v>
      </c>
      <c r="CL13" s="196">
        <f t="shared" si="42"/>
        <v>0</v>
      </c>
      <c r="CM13" s="174">
        <v>0</v>
      </c>
      <c r="CN13" s="196">
        <f t="shared" si="43"/>
        <v>0</v>
      </c>
      <c r="CO13" s="174">
        <v>0</v>
      </c>
      <c r="CP13" s="196">
        <f t="shared" si="44"/>
        <v>0</v>
      </c>
      <c r="CQ13" s="174">
        <v>0</v>
      </c>
      <c r="CR13" s="196">
        <f t="shared" si="45"/>
        <v>0</v>
      </c>
      <c r="CS13" s="174">
        <v>0</v>
      </c>
      <c r="CT13" s="196">
        <f t="shared" si="46"/>
        <v>0</v>
      </c>
      <c r="CU13" s="174">
        <v>0</v>
      </c>
      <c r="CV13" s="196">
        <f t="shared" si="47"/>
        <v>0</v>
      </c>
      <c r="CW13" s="174">
        <v>0</v>
      </c>
      <c r="CX13" s="196">
        <f t="shared" si="48"/>
        <v>0</v>
      </c>
      <c r="CY13" s="174">
        <v>0</v>
      </c>
      <c r="CZ13" s="196">
        <f t="shared" si="49"/>
        <v>0</v>
      </c>
      <c r="DA13" s="174">
        <v>0</v>
      </c>
      <c r="DB13" s="196">
        <f t="shared" si="50"/>
        <v>0</v>
      </c>
      <c r="DC13" s="174">
        <v>0</v>
      </c>
      <c r="DD13" s="196">
        <f t="shared" si="51"/>
        <v>0</v>
      </c>
      <c r="DE13" s="174">
        <v>0</v>
      </c>
      <c r="DF13" s="196">
        <f t="shared" si="52"/>
        <v>0</v>
      </c>
      <c r="DG13" s="174">
        <v>0</v>
      </c>
      <c r="DH13" s="196">
        <f t="shared" si="53"/>
        <v>0</v>
      </c>
      <c r="DI13" s="174">
        <v>0</v>
      </c>
      <c r="DJ13" s="196">
        <f t="shared" si="54"/>
        <v>0</v>
      </c>
      <c r="DK13" s="174">
        <v>0</v>
      </c>
      <c r="DL13" s="196">
        <f t="shared" si="55"/>
        <v>0</v>
      </c>
      <c r="DN13" s="190">
        <f t="shared" si="0"/>
        <v>0</v>
      </c>
      <c r="DO13" s="308">
        <f t="shared" si="1"/>
        <v>0</v>
      </c>
      <c r="DP13" s="187">
        <f t="shared" si="2"/>
        <v>0</v>
      </c>
    </row>
    <row r="14" spans="1:120" x14ac:dyDescent="0.25">
      <c r="A14" s="170"/>
      <c r="B14" s="249"/>
      <c r="C14" s="249"/>
      <c r="D14" s="249"/>
      <c r="E14" s="170"/>
      <c r="F14" s="170"/>
      <c r="G14" s="170"/>
      <c r="H14" s="291"/>
      <c r="I14" s="291"/>
      <c r="J14" s="170"/>
      <c r="K14" s="170"/>
      <c r="L14" s="171">
        <f t="shared" si="3"/>
        <v>0</v>
      </c>
      <c r="M14" s="171">
        <v>0</v>
      </c>
      <c r="N14" s="172">
        <f t="shared" si="4"/>
        <v>0</v>
      </c>
      <c r="O14" s="173">
        <v>0</v>
      </c>
      <c r="P14" s="193">
        <f t="shared" si="5"/>
        <v>0</v>
      </c>
      <c r="Q14" s="174">
        <v>0</v>
      </c>
      <c r="R14" s="193">
        <f t="shared" si="6"/>
        <v>0</v>
      </c>
      <c r="S14" s="174">
        <v>0</v>
      </c>
      <c r="T14" s="193">
        <f t="shared" si="7"/>
        <v>0</v>
      </c>
      <c r="U14" s="174">
        <v>0</v>
      </c>
      <c r="V14" s="193">
        <f t="shared" si="8"/>
        <v>0</v>
      </c>
      <c r="W14" s="174">
        <v>0</v>
      </c>
      <c r="X14" s="193">
        <f t="shared" si="9"/>
        <v>0</v>
      </c>
      <c r="Y14" s="174">
        <v>0</v>
      </c>
      <c r="Z14" s="196">
        <f t="shared" si="10"/>
        <v>0</v>
      </c>
      <c r="AA14" s="174">
        <v>0</v>
      </c>
      <c r="AB14" s="196">
        <f t="shared" si="11"/>
        <v>0</v>
      </c>
      <c r="AC14" s="174">
        <v>0</v>
      </c>
      <c r="AD14" s="196">
        <f t="shared" si="12"/>
        <v>0</v>
      </c>
      <c r="AE14" s="174">
        <v>0</v>
      </c>
      <c r="AF14" s="196">
        <f t="shared" si="13"/>
        <v>0</v>
      </c>
      <c r="AG14" s="174">
        <v>0</v>
      </c>
      <c r="AH14" s="196">
        <f t="shared" si="14"/>
        <v>0</v>
      </c>
      <c r="AI14" s="174">
        <v>0</v>
      </c>
      <c r="AJ14" s="196">
        <f t="shared" si="15"/>
        <v>0</v>
      </c>
      <c r="AK14" s="174">
        <v>0</v>
      </c>
      <c r="AL14" s="196">
        <f t="shared" si="16"/>
        <v>0</v>
      </c>
      <c r="AM14" s="174">
        <v>0</v>
      </c>
      <c r="AN14" s="196">
        <f t="shared" si="17"/>
        <v>0</v>
      </c>
      <c r="AO14" s="174">
        <v>0</v>
      </c>
      <c r="AP14" s="196">
        <f t="shared" si="18"/>
        <v>0</v>
      </c>
      <c r="AQ14" s="174">
        <v>0</v>
      </c>
      <c r="AR14" s="196">
        <f t="shared" si="19"/>
        <v>0</v>
      </c>
      <c r="AS14" s="174">
        <v>0</v>
      </c>
      <c r="AT14" s="196">
        <f t="shared" si="20"/>
        <v>0</v>
      </c>
      <c r="AU14" s="174">
        <v>0</v>
      </c>
      <c r="AV14" s="196">
        <f t="shared" si="21"/>
        <v>0</v>
      </c>
      <c r="AW14" s="174">
        <v>0</v>
      </c>
      <c r="AX14" s="196">
        <f t="shared" si="22"/>
        <v>0</v>
      </c>
      <c r="AY14" s="174">
        <v>0</v>
      </c>
      <c r="AZ14" s="196">
        <f t="shared" si="23"/>
        <v>0</v>
      </c>
      <c r="BA14" s="174">
        <v>0</v>
      </c>
      <c r="BB14" s="196">
        <f t="shared" si="24"/>
        <v>0</v>
      </c>
      <c r="BC14" s="174">
        <v>0</v>
      </c>
      <c r="BD14" s="196">
        <f t="shared" si="25"/>
        <v>0</v>
      </c>
      <c r="BE14" s="174">
        <v>0</v>
      </c>
      <c r="BF14" s="196">
        <f t="shared" si="26"/>
        <v>0</v>
      </c>
      <c r="BG14" s="174">
        <v>0</v>
      </c>
      <c r="BH14" s="196">
        <f t="shared" si="27"/>
        <v>0</v>
      </c>
      <c r="BI14" s="174">
        <v>0</v>
      </c>
      <c r="BJ14" s="196">
        <f t="shared" si="28"/>
        <v>0</v>
      </c>
      <c r="BK14" s="174">
        <v>0</v>
      </c>
      <c r="BL14" s="196">
        <f t="shared" si="29"/>
        <v>0</v>
      </c>
      <c r="BM14" s="174">
        <v>0</v>
      </c>
      <c r="BN14" s="196">
        <f t="shared" si="30"/>
        <v>0</v>
      </c>
      <c r="BO14" s="174">
        <v>0</v>
      </c>
      <c r="BP14" s="196">
        <f t="shared" si="31"/>
        <v>0</v>
      </c>
      <c r="BQ14" s="174">
        <v>0</v>
      </c>
      <c r="BR14" s="196">
        <f t="shared" si="32"/>
        <v>0</v>
      </c>
      <c r="BS14" s="174">
        <v>0</v>
      </c>
      <c r="BT14" s="196">
        <f t="shared" si="33"/>
        <v>0</v>
      </c>
      <c r="BU14" s="174">
        <v>0</v>
      </c>
      <c r="BV14" s="196">
        <f t="shared" si="34"/>
        <v>0</v>
      </c>
      <c r="BW14" s="174">
        <v>0</v>
      </c>
      <c r="BX14" s="196">
        <f t="shared" si="35"/>
        <v>0</v>
      </c>
      <c r="BY14" s="174">
        <v>0</v>
      </c>
      <c r="BZ14" s="196">
        <f t="shared" si="36"/>
        <v>0</v>
      </c>
      <c r="CA14" s="174">
        <v>0</v>
      </c>
      <c r="CB14" s="196">
        <f t="shared" si="37"/>
        <v>0</v>
      </c>
      <c r="CC14" s="174">
        <v>0</v>
      </c>
      <c r="CD14" s="196">
        <f t="shared" si="38"/>
        <v>0</v>
      </c>
      <c r="CE14" s="174">
        <v>0</v>
      </c>
      <c r="CF14" s="196">
        <f t="shared" si="39"/>
        <v>0</v>
      </c>
      <c r="CG14" s="174">
        <v>0</v>
      </c>
      <c r="CH14" s="196">
        <f t="shared" si="40"/>
        <v>0</v>
      </c>
      <c r="CI14" s="174">
        <v>0</v>
      </c>
      <c r="CJ14" s="196">
        <f t="shared" si="41"/>
        <v>0</v>
      </c>
      <c r="CK14" s="174">
        <v>0</v>
      </c>
      <c r="CL14" s="196">
        <f t="shared" si="42"/>
        <v>0</v>
      </c>
      <c r="CM14" s="174">
        <v>0</v>
      </c>
      <c r="CN14" s="196">
        <f t="shared" si="43"/>
        <v>0</v>
      </c>
      <c r="CO14" s="174">
        <v>0</v>
      </c>
      <c r="CP14" s="196">
        <f t="shared" si="44"/>
        <v>0</v>
      </c>
      <c r="CQ14" s="174">
        <v>0</v>
      </c>
      <c r="CR14" s="196">
        <f t="shared" si="45"/>
        <v>0</v>
      </c>
      <c r="CS14" s="174">
        <v>0</v>
      </c>
      <c r="CT14" s="196">
        <f t="shared" si="46"/>
        <v>0</v>
      </c>
      <c r="CU14" s="174">
        <v>0</v>
      </c>
      <c r="CV14" s="196">
        <f t="shared" si="47"/>
        <v>0</v>
      </c>
      <c r="CW14" s="174">
        <v>0</v>
      </c>
      <c r="CX14" s="196">
        <f t="shared" si="48"/>
        <v>0</v>
      </c>
      <c r="CY14" s="174">
        <v>0</v>
      </c>
      <c r="CZ14" s="196">
        <f t="shared" si="49"/>
        <v>0</v>
      </c>
      <c r="DA14" s="174">
        <v>0</v>
      </c>
      <c r="DB14" s="196">
        <f t="shared" si="50"/>
        <v>0</v>
      </c>
      <c r="DC14" s="174">
        <v>0</v>
      </c>
      <c r="DD14" s="196">
        <f t="shared" si="51"/>
        <v>0</v>
      </c>
      <c r="DE14" s="174">
        <v>0</v>
      </c>
      <c r="DF14" s="196">
        <f t="shared" si="52"/>
        <v>0</v>
      </c>
      <c r="DG14" s="174">
        <v>0</v>
      </c>
      <c r="DH14" s="196">
        <f t="shared" si="53"/>
        <v>0</v>
      </c>
      <c r="DI14" s="174">
        <v>0</v>
      </c>
      <c r="DJ14" s="196">
        <f t="shared" si="54"/>
        <v>0</v>
      </c>
      <c r="DK14" s="174">
        <v>0</v>
      </c>
      <c r="DL14" s="196">
        <f t="shared" si="55"/>
        <v>0</v>
      </c>
      <c r="DN14" s="190">
        <f t="shared" si="0"/>
        <v>0</v>
      </c>
      <c r="DO14" s="308">
        <f t="shared" si="1"/>
        <v>0</v>
      </c>
      <c r="DP14" s="187">
        <f t="shared" si="2"/>
        <v>0</v>
      </c>
    </row>
    <row r="15" spans="1:120" x14ac:dyDescent="0.25">
      <c r="A15" s="170"/>
      <c r="B15" s="249"/>
      <c r="C15" s="249"/>
      <c r="D15" s="249"/>
      <c r="E15" s="170"/>
      <c r="F15" s="170"/>
      <c r="G15" s="170"/>
      <c r="H15" s="290"/>
      <c r="I15" s="291"/>
      <c r="J15" s="170"/>
      <c r="K15" s="170"/>
      <c r="L15" s="171">
        <f t="shared" si="3"/>
        <v>0</v>
      </c>
      <c r="M15" s="171">
        <v>0</v>
      </c>
      <c r="N15" s="172">
        <f t="shared" si="4"/>
        <v>0</v>
      </c>
      <c r="O15" s="173">
        <v>0</v>
      </c>
      <c r="P15" s="193">
        <f t="shared" si="5"/>
        <v>0</v>
      </c>
      <c r="Q15" s="174">
        <v>0</v>
      </c>
      <c r="R15" s="193">
        <f t="shared" si="6"/>
        <v>0</v>
      </c>
      <c r="S15" s="174">
        <v>0</v>
      </c>
      <c r="T15" s="193">
        <f t="shared" si="7"/>
        <v>0</v>
      </c>
      <c r="U15" s="174">
        <v>0</v>
      </c>
      <c r="V15" s="193">
        <f t="shared" si="8"/>
        <v>0</v>
      </c>
      <c r="W15" s="174">
        <v>0</v>
      </c>
      <c r="X15" s="193">
        <f t="shared" si="9"/>
        <v>0</v>
      </c>
      <c r="Y15" s="174">
        <v>0</v>
      </c>
      <c r="Z15" s="196">
        <f t="shared" si="10"/>
        <v>0</v>
      </c>
      <c r="AA15" s="174">
        <v>0</v>
      </c>
      <c r="AB15" s="196">
        <f t="shared" si="11"/>
        <v>0</v>
      </c>
      <c r="AC15" s="174">
        <v>0</v>
      </c>
      <c r="AD15" s="196">
        <f t="shared" si="12"/>
        <v>0</v>
      </c>
      <c r="AE15" s="174">
        <v>0</v>
      </c>
      <c r="AF15" s="196">
        <f t="shared" si="13"/>
        <v>0</v>
      </c>
      <c r="AG15" s="174">
        <v>0</v>
      </c>
      <c r="AH15" s="196">
        <f t="shared" si="14"/>
        <v>0</v>
      </c>
      <c r="AI15" s="174">
        <v>0</v>
      </c>
      <c r="AJ15" s="196">
        <f t="shared" si="15"/>
        <v>0</v>
      </c>
      <c r="AK15" s="174">
        <v>0</v>
      </c>
      <c r="AL15" s="196">
        <f t="shared" si="16"/>
        <v>0</v>
      </c>
      <c r="AM15" s="174">
        <v>0</v>
      </c>
      <c r="AN15" s="196">
        <f t="shared" si="17"/>
        <v>0</v>
      </c>
      <c r="AO15" s="174">
        <v>0</v>
      </c>
      <c r="AP15" s="196">
        <f t="shared" si="18"/>
        <v>0</v>
      </c>
      <c r="AQ15" s="174">
        <v>0</v>
      </c>
      <c r="AR15" s="196">
        <f t="shared" si="19"/>
        <v>0</v>
      </c>
      <c r="AS15" s="174">
        <v>0</v>
      </c>
      <c r="AT15" s="196">
        <f t="shared" si="20"/>
        <v>0</v>
      </c>
      <c r="AU15" s="174">
        <v>0</v>
      </c>
      <c r="AV15" s="196">
        <f t="shared" si="21"/>
        <v>0</v>
      </c>
      <c r="AW15" s="174">
        <v>0</v>
      </c>
      <c r="AX15" s="196">
        <f t="shared" si="22"/>
        <v>0</v>
      </c>
      <c r="AY15" s="174">
        <v>0</v>
      </c>
      <c r="AZ15" s="196">
        <f t="shared" si="23"/>
        <v>0</v>
      </c>
      <c r="BA15" s="174">
        <v>0</v>
      </c>
      <c r="BB15" s="196">
        <f t="shared" si="24"/>
        <v>0</v>
      </c>
      <c r="BC15" s="174">
        <v>0</v>
      </c>
      <c r="BD15" s="196">
        <f t="shared" si="25"/>
        <v>0</v>
      </c>
      <c r="BE15" s="174">
        <v>0</v>
      </c>
      <c r="BF15" s="196">
        <f t="shared" si="26"/>
        <v>0</v>
      </c>
      <c r="BG15" s="174">
        <v>0</v>
      </c>
      <c r="BH15" s="196">
        <f t="shared" si="27"/>
        <v>0</v>
      </c>
      <c r="BI15" s="174">
        <v>0</v>
      </c>
      <c r="BJ15" s="196">
        <f t="shared" si="28"/>
        <v>0</v>
      </c>
      <c r="BK15" s="174">
        <v>0</v>
      </c>
      <c r="BL15" s="196">
        <f t="shared" si="29"/>
        <v>0</v>
      </c>
      <c r="BM15" s="174">
        <v>0</v>
      </c>
      <c r="BN15" s="196">
        <f t="shared" si="30"/>
        <v>0</v>
      </c>
      <c r="BO15" s="174">
        <v>0</v>
      </c>
      <c r="BP15" s="196">
        <f t="shared" si="31"/>
        <v>0</v>
      </c>
      <c r="BQ15" s="174">
        <v>0</v>
      </c>
      <c r="BR15" s="196">
        <f t="shared" si="32"/>
        <v>0</v>
      </c>
      <c r="BS15" s="174">
        <v>0</v>
      </c>
      <c r="BT15" s="196">
        <f t="shared" si="33"/>
        <v>0</v>
      </c>
      <c r="BU15" s="174">
        <v>0</v>
      </c>
      <c r="BV15" s="196">
        <f t="shared" si="34"/>
        <v>0</v>
      </c>
      <c r="BW15" s="174">
        <v>0</v>
      </c>
      <c r="BX15" s="196">
        <f t="shared" si="35"/>
        <v>0</v>
      </c>
      <c r="BY15" s="174">
        <v>0</v>
      </c>
      <c r="BZ15" s="196">
        <f t="shared" si="36"/>
        <v>0</v>
      </c>
      <c r="CA15" s="174">
        <v>0</v>
      </c>
      <c r="CB15" s="196">
        <f t="shared" si="37"/>
        <v>0</v>
      </c>
      <c r="CC15" s="174">
        <v>0</v>
      </c>
      <c r="CD15" s="196">
        <f t="shared" si="38"/>
        <v>0</v>
      </c>
      <c r="CE15" s="174">
        <v>0</v>
      </c>
      <c r="CF15" s="196">
        <f t="shared" si="39"/>
        <v>0</v>
      </c>
      <c r="CG15" s="174">
        <v>0</v>
      </c>
      <c r="CH15" s="196">
        <f t="shared" si="40"/>
        <v>0</v>
      </c>
      <c r="CI15" s="174">
        <v>0</v>
      </c>
      <c r="CJ15" s="196">
        <f t="shared" si="41"/>
        <v>0</v>
      </c>
      <c r="CK15" s="174">
        <v>0</v>
      </c>
      <c r="CL15" s="196">
        <f t="shared" si="42"/>
        <v>0</v>
      </c>
      <c r="CM15" s="174">
        <v>0</v>
      </c>
      <c r="CN15" s="196">
        <f t="shared" si="43"/>
        <v>0</v>
      </c>
      <c r="CO15" s="174">
        <v>0</v>
      </c>
      <c r="CP15" s="196">
        <f t="shared" si="44"/>
        <v>0</v>
      </c>
      <c r="CQ15" s="174">
        <v>0</v>
      </c>
      <c r="CR15" s="196">
        <f t="shared" si="45"/>
        <v>0</v>
      </c>
      <c r="CS15" s="174">
        <v>0</v>
      </c>
      <c r="CT15" s="196">
        <f t="shared" si="46"/>
        <v>0</v>
      </c>
      <c r="CU15" s="174">
        <v>0</v>
      </c>
      <c r="CV15" s="196">
        <f t="shared" si="47"/>
        <v>0</v>
      </c>
      <c r="CW15" s="174">
        <v>0</v>
      </c>
      <c r="CX15" s="196">
        <f t="shared" si="48"/>
        <v>0</v>
      </c>
      <c r="CY15" s="174">
        <v>0</v>
      </c>
      <c r="CZ15" s="196">
        <f t="shared" si="49"/>
        <v>0</v>
      </c>
      <c r="DA15" s="174">
        <v>0</v>
      </c>
      <c r="DB15" s="196">
        <f t="shared" si="50"/>
        <v>0</v>
      </c>
      <c r="DC15" s="174">
        <v>0</v>
      </c>
      <c r="DD15" s="196">
        <f t="shared" si="51"/>
        <v>0</v>
      </c>
      <c r="DE15" s="174">
        <v>0</v>
      </c>
      <c r="DF15" s="196">
        <f t="shared" si="52"/>
        <v>0</v>
      </c>
      <c r="DG15" s="174">
        <v>0</v>
      </c>
      <c r="DH15" s="196">
        <f t="shared" si="53"/>
        <v>0</v>
      </c>
      <c r="DI15" s="174">
        <v>0</v>
      </c>
      <c r="DJ15" s="196">
        <f t="shared" si="54"/>
        <v>0</v>
      </c>
      <c r="DK15" s="174">
        <v>0</v>
      </c>
      <c r="DL15" s="196">
        <f t="shared" si="55"/>
        <v>0</v>
      </c>
      <c r="DN15" s="190">
        <f t="shared" si="0"/>
        <v>0</v>
      </c>
      <c r="DO15" s="308">
        <f t="shared" si="1"/>
        <v>0</v>
      </c>
      <c r="DP15" s="187">
        <f t="shared" si="2"/>
        <v>0</v>
      </c>
    </row>
    <row r="16" spans="1:120" x14ac:dyDescent="0.25">
      <c r="A16" s="170"/>
      <c r="B16" s="249"/>
      <c r="C16" s="249"/>
      <c r="D16" s="249"/>
      <c r="E16" s="170"/>
      <c r="F16" s="170"/>
      <c r="G16" s="170"/>
      <c r="H16" s="291"/>
      <c r="I16" s="291"/>
      <c r="J16" s="170"/>
      <c r="K16" s="170"/>
      <c r="L16" s="171">
        <f t="shared" si="3"/>
        <v>0</v>
      </c>
      <c r="M16" s="171">
        <v>0</v>
      </c>
      <c r="N16" s="172">
        <f t="shared" si="4"/>
        <v>0</v>
      </c>
      <c r="O16" s="173">
        <v>0</v>
      </c>
      <c r="P16" s="193">
        <f t="shared" si="5"/>
        <v>0</v>
      </c>
      <c r="Q16" s="174">
        <v>0</v>
      </c>
      <c r="R16" s="193">
        <f t="shared" si="6"/>
        <v>0</v>
      </c>
      <c r="S16" s="174">
        <v>0</v>
      </c>
      <c r="T16" s="193">
        <f t="shared" si="7"/>
        <v>0</v>
      </c>
      <c r="U16" s="174">
        <v>0</v>
      </c>
      <c r="V16" s="193">
        <f t="shared" si="8"/>
        <v>0</v>
      </c>
      <c r="W16" s="174">
        <v>0</v>
      </c>
      <c r="X16" s="193">
        <f t="shared" si="9"/>
        <v>0</v>
      </c>
      <c r="Y16" s="174">
        <v>0</v>
      </c>
      <c r="Z16" s="196">
        <f t="shared" si="10"/>
        <v>0</v>
      </c>
      <c r="AA16" s="174">
        <v>0</v>
      </c>
      <c r="AB16" s="196">
        <f t="shared" si="11"/>
        <v>0</v>
      </c>
      <c r="AC16" s="174">
        <v>0</v>
      </c>
      <c r="AD16" s="196">
        <f t="shared" si="12"/>
        <v>0</v>
      </c>
      <c r="AE16" s="174">
        <v>0</v>
      </c>
      <c r="AF16" s="196">
        <f t="shared" si="13"/>
        <v>0</v>
      </c>
      <c r="AG16" s="174">
        <v>0</v>
      </c>
      <c r="AH16" s="196">
        <f t="shared" si="14"/>
        <v>0</v>
      </c>
      <c r="AI16" s="174">
        <v>0</v>
      </c>
      <c r="AJ16" s="196">
        <f t="shared" si="15"/>
        <v>0</v>
      </c>
      <c r="AK16" s="174">
        <v>0</v>
      </c>
      <c r="AL16" s="196">
        <f t="shared" si="16"/>
        <v>0</v>
      </c>
      <c r="AM16" s="174">
        <v>0</v>
      </c>
      <c r="AN16" s="196">
        <f t="shared" si="17"/>
        <v>0</v>
      </c>
      <c r="AO16" s="174">
        <v>0</v>
      </c>
      <c r="AP16" s="196">
        <f t="shared" si="18"/>
        <v>0</v>
      </c>
      <c r="AQ16" s="174">
        <v>0</v>
      </c>
      <c r="AR16" s="196">
        <f t="shared" si="19"/>
        <v>0</v>
      </c>
      <c r="AS16" s="174">
        <v>0</v>
      </c>
      <c r="AT16" s="196">
        <f t="shared" si="20"/>
        <v>0</v>
      </c>
      <c r="AU16" s="174">
        <v>0</v>
      </c>
      <c r="AV16" s="196">
        <f t="shared" si="21"/>
        <v>0</v>
      </c>
      <c r="AW16" s="174">
        <v>0</v>
      </c>
      <c r="AX16" s="196">
        <f t="shared" si="22"/>
        <v>0</v>
      </c>
      <c r="AY16" s="174">
        <v>0</v>
      </c>
      <c r="AZ16" s="196">
        <f t="shared" si="23"/>
        <v>0</v>
      </c>
      <c r="BA16" s="174">
        <v>0</v>
      </c>
      <c r="BB16" s="196">
        <f t="shared" si="24"/>
        <v>0</v>
      </c>
      <c r="BC16" s="174">
        <v>0</v>
      </c>
      <c r="BD16" s="196">
        <f t="shared" si="25"/>
        <v>0</v>
      </c>
      <c r="BE16" s="174">
        <v>0</v>
      </c>
      <c r="BF16" s="196">
        <f t="shared" si="26"/>
        <v>0</v>
      </c>
      <c r="BG16" s="174">
        <v>0</v>
      </c>
      <c r="BH16" s="196">
        <f t="shared" si="27"/>
        <v>0</v>
      </c>
      <c r="BI16" s="174">
        <v>0</v>
      </c>
      <c r="BJ16" s="196">
        <f t="shared" si="28"/>
        <v>0</v>
      </c>
      <c r="BK16" s="174">
        <v>0</v>
      </c>
      <c r="BL16" s="196">
        <f t="shared" si="29"/>
        <v>0</v>
      </c>
      <c r="BM16" s="174">
        <v>0</v>
      </c>
      <c r="BN16" s="196">
        <f t="shared" si="30"/>
        <v>0</v>
      </c>
      <c r="BO16" s="174">
        <v>0</v>
      </c>
      <c r="BP16" s="196">
        <f t="shared" si="31"/>
        <v>0</v>
      </c>
      <c r="BQ16" s="174">
        <v>0</v>
      </c>
      <c r="BR16" s="196">
        <f t="shared" si="32"/>
        <v>0</v>
      </c>
      <c r="BS16" s="174">
        <v>0</v>
      </c>
      <c r="BT16" s="196">
        <f t="shared" si="33"/>
        <v>0</v>
      </c>
      <c r="BU16" s="174">
        <v>0</v>
      </c>
      <c r="BV16" s="196">
        <f t="shared" si="34"/>
        <v>0</v>
      </c>
      <c r="BW16" s="174">
        <v>0</v>
      </c>
      <c r="BX16" s="196">
        <f t="shared" si="35"/>
        <v>0</v>
      </c>
      <c r="BY16" s="174">
        <v>0</v>
      </c>
      <c r="BZ16" s="196">
        <f t="shared" si="36"/>
        <v>0</v>
      </c>
      <c r="CA16" s="174">
        <v>0</v>
      </c>
      <c r="CB16" s="196">
        <f t="shared" si="37"/>
        <v>0</v>
      </c>
      <c r="CC16" s="174">
        <v>0</v>
      </c>
      <c r="CD16" s="196">
        <f t="shared" si="38"/>
        <v>0</v>
      </c>
      <c r="CE16" s="174">
        <v>0</v>
      </c>
      <c r="CF16" s="196">
        <f t="shared" si="39"/>
        <v>0</v>
      </c>
      <c r="CG16" s="174">
        <v>0</v>
      </c>
      <c r="CH16" s="196">
        <f t="shared" si="40"/>
        <v>0</v>
      </c>
      <c r="CI16" s="174">
        <v>0</v>
      </c>
      <c r="CJ16" s="196">
        <f t="shared" si="41"/>
        <v>0</v>
      </c>
      <c r="CK16" s="174">
        <v>0</v>
      </c>
      <c r="CL16" s="196">
        <f t="shared" si="42"/>
        <v>0</v>
      </c>
      <c r="CM16" s="174">
        <v>0</v>
      </c>
      <c r="CN16" s="196">
        <f t="shared" si="43"/>
        <v>0</v>
      </c>
      <c r="CO16" s="174">
        <v>0</v>
      </c>
      <c r="CP16" s="196">
        <f t="shared" si="44"/>
        <v>0</v>
      </c>
      <c r="CQ16" s="174">
        <v>0</v>
      </c>
      <c r="CR16" s="196">
        <f t="shared" si="45"/>
        <v>0</v>
      </c>
      <c r="CS16" s="174">
        <v>0</v>
      </c>
      <c r="CT16" s="196">
        <f t="shared" si="46"/>
        <v>0</v>
      </c>
      <c r="CU16" s="174">
        <v>0</v>
      </c>
      <c r="CV16" s="196">
        <f t="shared" si="47"/>
        <v>0</v>
      </c>
      <c r="CW16" s="174">
        <v>0</v>
      </c>
      <c r="CX16" s="196">
        <f t="shared" si="48"/>
        <v>0</v>
      </c>
      <c r="CY16" s="174">
        <v>0</v>
      </c>
      <c r="CZ16" s="196">
        <f t="shared" si="49"/>
        <v>0</v>
      </c>
      <c r="DA16" s="174">
        <v>0</v>
      </c>
      <c r="DB16" s="196">
        <f t="shared" si="50"/>
        <v>0</v>
      </c>
      <c r="DC16" s="174">
        <v>0</v>
      </c>
      <c r="DD16" s="196">
        <f t="shared" si="51"/>
        <v>0</v>
      </c>
      <c r="DE16" s="174">
        <v>0</v>
      </c>
      <c r="DF16" s="196">
        <f t="shared" si="52"/>
        <v>0</v>
      </c>
      <c r="DG16" s="174">
        <v>0</v>
      </c>
      <c r="DH16" s="196">
        <f t="shared" si="53"/>
        <v>0</v>
      </c>
      <c r="DI16" s="174">
        <v>0</v>
      </c>
      <c r="DJ16" s="196">
        <f t="shared" si="54"/>
        <v>0</v>
      </c>
      <c r="DK16" s="174">
        <v>0</v>
      </c>
      <c r="DL16" s="196">
        <f t="shared" si="55"/>
        <v>0</v>
      </c>
      <c r="DN16" s="190">
        <f t="shared" si="0"/>
        <v>0</v>
      </c>
      <c r="DO16" s="308">
        <f t="shared" si="1"/>
        <v>0</v>
      </c>
      <c r="DP16" s="187">
        <f t="shared" si="2"/>
        <v>0</v>
      </c>
    </row>
    <row r="17" spans="1:120" x14ac:dyDescent="0.25">
      <c r="A17" s="170"/>
      <c r="B17" s="249"/>
      <c r="C17" s="249"/>
      <c r="D17" s="249"/>
      <c r="E17" s="170"/>
      <c r="F17" s="170"/>
      <c r="G17" s="170"/>
      <c r="H17" s="290"/>
      <c r="I17" s="291"/>
      <c r="J17" s="170"/>
      <c r="K17" s="170"/>
      <c r="L17" s="171">
        <f t="shared" si="3"/>
        <v>0</v>
      </c>
      <c r="M17" s="171">
        <v>0</v>
      </c>
      <c r="N17" s="172">
        <f t="shared" si="4"/>
        <v>0</v>
      </c>
      <c r="O17" s="173">
        <v>0</v>
      </c>
      <c r="P17" s="193">
        <f t="shared" si="5"/>
        <v>0</v>
      </c>
      <c r="Q17" s="174">
        <v>0</v>
      </c>
      <c r="R17" s="193">
        <f t="shared" si="6"/>
        <v>0</v>
      </c>
      <c r="S17" s="174">
        <v>0</v>
      </c>
      <c r="T17" s="193">
        <f t="shared" si="7"/>
        <v>0</v>
      </c>
      <c r="U17" s="174">
        <v>0</v>
      </c>
      <c r="V17" s="193">
        <f t="shared" si="8"/>
        <v>0</v>
      </c>
      <c r="W17" s="174">
        <v>0</v>
      </c>
      <c r="X17" s="193">
        <f t="shared" si="9"/>
        <v>0</v>
      </c>
      <c r="Y17" s="174">
        <v>0</v>
      </c>
      <c r="Z17" s="196">
        <f t="shared" si="10"/>
        <v>0</v>
      </c>
      <c r="AA17" s="174">
        <v>0</v>
      </c>
      <c r="AB17" s="196">
        <f t="shared" si="11"/>
        <v>0</v>
      </c>
      <c r="AC17" s="174">
        <v>0</v>
      </c>
      <c r="AD17" s="196">
        <f t="shared" si="12"/>
        <v>0</v>
      </c>
      <c r="AE17" s="174">
        <v>0</v>
      </c>
      <c r="AF17" s="196">
        <f t="shared" si="13"/>
        <v>0</v>
      </c>
      <c r="AG17" s="174">
        <v>0</v>
      </c>
      <c r="AH17" s="196">
        <f t="shared" si="14"/>
        <v>0</v>
      </c>
      <c r="AI17" s="174">
        <v>0</v>
      </c>
      <c r="AJ17" s="196">
        <f t="shared" si="15"/>
        <v>0</v>
      </c>
      <c r="AK17" s="174">
        <v>0</v>
      </c>
      <c r="AL17" s="196">
        <f t="shared" si="16"/>
        <v>0</v>
      </c>
      <c r="AM17" s="174">
        <v>0</v>
      </c>
      <c r="AN17" s="196">
        <f t="shared" si="17"/>
        <v>0</v>
      </c>
      <c r="AO17" s="174">
        <v>0</v>
      </c>
      <c r="AP17" s="196">
        <f t="shared" si="18"/>
        <v>0</v>
      </c>
      <c r="AQ17" s="174">
        <v>0</v>
      </c>
      <c r="AR17" s="196">
        <f t="shared" si="19"/>
        <v>0</v>
      </c>
      <c r="AS17" s="174">
        <v>0</v>
      </c>
      <c r="AT17" s="196">
        <f t="shared" si="20"/>
        <v>0</v>
      </c>
      <c r="AU17" s="174">
        <v>0</v>
      </c>
      <c r="AV17" s="196">
        <f t="shared" si="21"/>
        <v>0</v>
      </c>
      <c r="AW17" s="174">
        <v>0</v>
      </c>
      <c r="AX17" s="196">
        <f t="shared" si="22"/>
        <v>0</v>
      </c>
      <c r="AY17" s="174">
        <v>0</v>
      </c>
      <c r="AZ17" s="196">
        <f t="shared" si="23"/>
        <v>0</v>
      </c>
      <c r="BA17" s="174">
        <v>0</v>
      </c>
      <c r="BB17" s="196">
        <f t="shared" si="24"/>
        <v>0</v>
      </c>
      <c r="BC17" s="174">
        <v>0</v>
      </c>
      <c r="BD17" s="196">
        <f t="shared" si="25"/>
        <v>0</v>
      </c>
      <c r="BE17" s="174">
        <v>0</v>
      </c>
      <c r="BF17" s="196">
        <f t="shared" si="26"/>
        <v>0</v>
      </c>
      <c r="BG17" s="174">
        <v>0</v>
      </c>
      <c r="BH17" s="196">
        <f t="shared" si="27"/>
        <v>0</v>
      </c>
      <c r="BI17" s="174">
        <v>0</v>
      </c>
      <c r="BJ17" s="196">
        <f t="shared" si="28"/>
        <v>0</v>
      </c>
      <c r="BK17" s="174">
        <v>0</v>
      </c>
      <c r="BL17" s="196">
        <f t="shared" si="29"/>
        <v>0</v>
      </c>
      <c r="BM17" s="174">
        <v>0</v>
      </c>
      <c r="BN17" s="196">
        <f t="shared" si="30"/>
        <v>0</v>
      </c>
      <c r="BO17" s="174">
        <v>0</v>
      </c>
      <c r="BP17" s="196">
        <f t="shared" si="31"/>
        <v>0</v>
      </c>
      <c r="BQ17" s="174">
        <v>0</v>
      </c>
      <c r="BR17" s="196">
        <f t="shared" si="32"/>
        <v>0</v>
      </c>
      <c r="BS17" s="174">
        <v>0</v>
      </c>
      <c r="BT17" s="196">
        <f t="shared" si="33"/>
        <v>0</v>
      </c>
      <c r="BU17" s="174">
        <v>0</v>
      </c>
      <c r="BV17" s="196">
        <f t="shared" si="34"/>
        <v>0</v>
      </c>
      <c r="BW17" s="174">
        <v>0</v>
      </c>
      <c r="BX17" s="196">
        <f t="shared" si="35"/>
        <v>0</v>
      </c>
      <c r="BY17" s="174">
        <v>0</v>
      </c>
      <c r="BZ17" s="196">
        <f t="shared" si="36"/>
        <v>0</v>
      </c>
      <c r="CA17" s="174">
        <v>0</v>
      </c>
      <c r="CB17" s="196">
        <f t="shared" si="37"/>
        <v>0</v>
      </c>
      <c r="CC17" s="174">
        <v>0</v>
      </c>
      <c r="CD17" s="196">
        <f t="shared" si="38"/>
        <v>0</v>
      </c>
      <c r="CE17" s="174">
        <v>0</v>
      </c>
      <c r="CF17" s="196">
        <f t="shared" si="39"/>
        <v>0</v>
      </c>
      <c r="CG17" s="174">
        <v>0</v>
      </c>
      <c r="CH17" s="196">
        <f t="shared" si="40"/>
        <v>0</v>
      </c>
      <c r="CI17" s="174">
        <v>0</v>
      </c>
      <c r="CJ17" s="196">
        <f t="shared" si="41"/>
        <v>0</v>
      </c>
      <c r="CK17" s="174">
        <v>0</v>
      </c>
      <c r="CL17" s="196">
        <f t="shared" si="42"/>
        <v>0</v>
      </c>
      <c r="CM17" s="174">
        <v>0</v>
      </c>
      <c r="CN17" s="196">
        <f t="shared" si="43"/>
        <v>0</v>
      </c>
      <c r="CO17" s="174">
        <v>0</v>
      </c>
      <c r="CP17" s="196">
        <f t="shared" si="44"/>
        <v>0</v>
      </c>
      <c r="CQ17" s="174">
        <v>0</v>
      </c>
      <c r="CR17" s="196">
        <f t="shared" si="45"/>
        <v>0</v>
      </c>
      <c r="CS17" s="174">
        <v>0</v>
      </c>
      <c r="CT17" s="196">
        <f t="shared" si="46"/>
        <v>0</v>
      </c>
      <c r="CU17" s="174">
        <v>0</v>
      </c>
      <c r="CV17" s="196">
        <f t="shared" si="47"/>
        <v>0</v>
      </c>
      <c r="CW17" s="174">
        <v>0</v>
      </c>
      <c r="CX17" s="196">
        <f t="shared" si="48"/>
        <v>0</v>
      </c>
      <c r="CY17" s="174">
        <v>0</v>
      </c>
      <c r="CZ17" s="196">
        <f t="shared" si="49"/>
        <v>0</v>
      </c>
      <c r="DA17" s="174">
        <v>0</v>
      </c>
      <c r="DB17" s="196">
        <f t="shared" si="50"/>
        <v>0</v>
      </c>
      <c r="DC17" s="174">
        <v>0</v>
      </c>
      <c r="DD17" s="196">
        <f t="shared" si="51"/>
        <v>0</v>
      </c>
      <c r="DE17" s="174">
        <v>0</v>
      </c>
      <c r="DF17" s="196">
        <f t="shared" si="52"/>
        <v>0</v>
      </c>
      <c r="DG17" s="174">
        <v>0</v>
      </c>
      <c r="DH17" s="196">
        <f t="shared" si="53"/>
        <v>0</v>
      </c>
      <c r="DI17" s="174">
        <v>0</v>
      </c>
      <c r="DJ17" s="196">
        <f t="shared" si="54"/>
        <v>0</v>
      </c>
      <c r="DK17" s="174">
        <v>0</v>
      </c>
      <c r="DL17" s="196">
        <f t="shared" si="55"/>
        <v>0</v>
      </c>
      <c r="DN17" s="190">
        <f t="shared" ref="DN17:DN36" si="56">O17+Q17+S17+U17+W17+Y17+AA17+AC17+AE17+AG17+AI17+AK17+AM17+AO17+AQ17+AS17+AU17+AW17+AY17+BA17+BC17+BE17+BG17+BI17+BK17+BM17+BO17+BQ17+BS17+BU17+BW17+BY17+CA17+CC17+CE17+CG17+CI17+CK17+CM17+CO17+CQ17+CS17+CU17+CW17+CY17+DA17+DC17+DE17+DG17+DI17+DK17</f>
        <v>0</v>
      </c>
      <c r="DO17" s="308">
        <f t="shared" ref="DO17:DO24" si="57">P17+R17+T17+V17+X17+Z17+AB17+AD17+AF17+AH17+AJ17+AL17+AN17+AP17+AR17+AT17+AV17+AX17+AZ17+BB17+BD17+BF17+BH17+BJ17+BL17+BN17+BP17+BR17+BT17+BV17+BX17+BZ17+CB17+CD17+CF17+CH17+CJ17+CL17+CN17+CP17+CR17+CT17+CV17+CX17+CZ17+DB17+DD17+DF17+DH17+DJ17+DL17</f>
        <v>0</v>
      </c>
      <c r="DP17" s="187">
        <f t="shared" si="2"/>
        <v>0</v>
      </c>
    </row>
    <row r="18" spans="1:120" x14ac:dyDescent="0.25">
      <c r="A18" s="170"/>
      <c r="B18" s="249"/>
      <c r="C18" s="249"/>
      <c r="D18" s="249"/>
      <c r="E18" s="170"/>
      <c r="F18" s="170"/>
      <c r="G18" s="170"/>
      <c r="H18" s="291"/>
      <c r="I18" s="291"/>
      <c r="J18" s="170"/>
      <c r="K18" s="170"/>
      <c r="L18" s="171">
        <f t="shared" si="3"/>
        <v>0</v>
      </c>
      <c r="M18" s="171">
        <v>0</v>
      </c>
      <c r="N18" s="172">
        <f t="shared" si="4"/>
        <v>0</v>
      </c>
      <c r="O18" s="173">
        <v>0</v>
      </c>
      <c r="P18" s="193">
        <f t="shared" si="5"/>
        <v>0</v>
      </c>
      <c r="Q18" s="174">
        <v>0</v>
      </c>
      <c r="R18" s="193">
        <f t="shared" si="6"/>
        <v>0</v>
      </c>
      <c r="S18" s="174">
        <v>0</v>
      </c>
      <c r="T18" s="193">
        <f t="shared" si="7"/>
        <v>0</v>
      </c>
      <c r="U18" s="174">
        <v>0</v>
      </c>
      <c r="V18" s="193">
        <f t="shared" si="8"/>
        <v>0</v>
      </c>
      <c r="W18" s="174">
        <v>0</v>
      </c>
      <c r="X18" s="193">
        <f t="shared" si="9"/>
        <v>0</v>
      </c>
      <c r="Y18" s="174">
        <v>0</v>
      </c>
      <c r="Z18" s="196">
        <f t="shared" si="10"/>
        <v>0</v>
      </c>
      <c r="AA18" s="174">
        <v>0</v>
      </c>
      <c r="AB18" s="196">
        <f t="shared" si="11"/>
        <v>0</v>
      </c>
      <c r="AC18" s="174">
        <v>0</v>
      </c>
      <c r="AD18" s="196">
        <f t="shared" si="12"/>
        <v>0</v>
      </c>
      <c r="AE18" s="174">
        <v>0</v>
      </c>
      <c r="AF18" s="196">
        <f t="shared" si="13"/>
        <v>0</v>
      </c>
      <c r="AG18" s="174">
        <v>0</v>
      </c>
      <c r="AH18" s="196">
        <f t="shared" si="14"/>
        <v>0</v>
      </c>
      <c r="AI18" s="174">
        <v>0</v>
      </c>
      <c r="AJ18" s="196">
        <f t="shared" si="15"/>
        <v>0</v>
      </c>
      <c r="AK18" s="174">
        <v>0</v>
      </c>
      <c r="AL18" s="196">
        <f t="shared" si="16"/>
        <v>0</v>
      </c>
      <c r="AM18" s="174">
        <v>0</v>
      </c>
      <c r="AN18" s="196">
        <f t="shared" si="17"/>
        <v>0</v>
      </c>
      <c r="AO18" s="174">
        <v>0</v>
      </c>
      <c r="AP18" s="196">
        <f t="shared" si="18"/>
        <v>0</v>
      </c>
      <c r="AQ18" s="174">
        <v>0</v>
      </c>
      <c r="AR18" s="196">
        <f t="shared" si="19"/>
        <v>0</v>
      </c>
      <c r="AS18" s="174">
        <v>0</v>
      </c>
      <c r="AT18" s="196">
        <f t="shared" si="20"/>
        <v>0</v>
      </c>
      <c r="AU18" s="174">
        <v>0</v>
      </c>
      <c r="AV18" s="196">
        <f t="shared" si="21"/>
        <v>0</v>
      </c>
      <c r="AW18" s="174">
        <v>0</v>
      </c>
      <c r="AX18" s="196">
        <f t="shared" si="22"/>
        <v>0</v>
      </c>
      <c r="AY18" s="174">
        <v>0</v>
      </c>
      <c r="AZ18" s="196">
        <f t="shared" si="23"/>
        <v>0</v>
      </c>
      <c r="BA18" s="174">
        <v>0</v>
      </c>
      <c r="BB18" s="196">
        <f t="shared" si="24"/>
        <v>0</v>
      </c>
      <c r="BC18" s="174">
        <v>0</v>
      </c>
      <c r="BD18" s="196">
        <f t="shared" si="25"/>
        <v>0</v>
      </c>
      <c r="BE18" s="174">
        <v>0</v>
      </c>
      <c r="BF18" s="196">
        <f t="shared" si="26"/>
        <v>0</v>
      </c>
      <c r="BG18" s="174">
        <v>0</v>
      </c>
      <c r="BH18" s="196">
        <f t="shared" si="27"/>
        <v>0</v>
      </c>
      <c r="BI18" s="174">
        <v>0</v>
      </c>
      <c r="BJ18" s="196">
        <f t="shared" si="28"/>
        <v>0</v>
      </c>
      <c r="BK18" s="174">
        <v>0</v>
      </c>
      <c r="BL18" s="196">
        <f t="shared" si="29"/>
        <v>0</v>
      </c>
      <c r="BM18" s="174">
        <v>0</v>
      </c>
      <c r="BN18" s="196">
        <f t="shared" si="30"/>
        <v>0</v>
      </c>
      <c r="BO18" s="174">
        <v>0</v>
      </c>
      <c r="BP18" s="196">
        <f t="shared" si="31"/>
        <v>0</v>
      </c>
      <c r="BQ18" s="174">
        <v>0</v>
      </c>
      <c r="BR18" s="196">
        <f t="shared" si="32"/>
        <v>0</v>
      </c>
      <c r="BS18" s="174">
        <v>0</v>
      </c>
      <c r="BT18" s="196">
        <f t="shared" si="33"/>
        <v>0</v>
      </c>
      <c r="BU18" s="174">
        <v>0</v>
      </c>
      <c r="BV18" s="196">
        <f t="shared" si="34"/>
        <v>0</v>
      </c>
      <c r="BW18" s="174">
        <v>0</v>
      </c>
      <c r="BX18" s="196">
        <f t="shared" si="35"/>
        <v>0</v>
      </c>
      <c r="BY18" s="174">
        <v>0</v>
      </c>
      <c r="BZ18" s="196">
        <f t="shared" si="36"/>
        <v>0</v>
      </c>
      <c r="CA18" s="174">
        <v>0</v>
      </c>
      <c r="CB18" s="196">
        <f t="shared" si="37"/>
        <v>0</v>
      </c>
      <c r="CC18" s="174">
        <v>0</v>
      </c>
      <c r="CD18" s="196">
        <f t="shared" si="38"/>
        <v>0</v>
      </c>
      <c r="CE18" s="174">
        <v>0</v>
      </c>
      <c r="CF18" s="196">
        <f t="shared" si="39"/>
        <v>0</v>
      </c>
      <c r="CG18" s="174">
        <v>0</v>
      </c>
      <c r="CH18" s="196">
        <f t="shared" si="40"/>
        <v>0</v>
      </c>
      <c r="CI18" s="174">
        <v>0</v>
      </c>
      <c r="CJ18" s="196">
        <f t="shared" si="41"/>
        <v>0</v>
      </c>
      <c r="CK18" s="174">
        <v>0</v>
      </c>
      <c r="CL18" s="196">
        <f t="shared" si="42"/>
        <v>0</v>
      </c>
      <c r="CM18" s="174">
        <v>0</v>
      </c>
      <c r="CN18" s="196">
        <f t="shared" si="43"/>
        <v>0</v>
      </c>
      <c r="CO18" s="174">
        <v>0</v>
      </c>
      <c r="CP18" s="196">
        <f t="shared" si="44"/>
        <v>0</v>
      </c>
      <c r="CQ18" s="174">
        <v>0</v>
      </c>
      <c r="CR18" s="196">
        <f t="shared" si="45"/>
        <v>0</v>
      </c>
      <c r="CS18" s="174">
        <v>0</v>
      </c>
      <c r="CT18" s="196">
        <f t="shared" si="46"/>
        <v>0</v>
      </c>
      <c r="CU18" s="174">
        <v>0</v>
      </c>
      <c r="CV18" s="196">
        <f t="shared" si="47"/>
        <v>0</v>
      </c>
      <c r="CW18" s="174">
        <v>0</v>
      </c>
      <c r="CX18" s="196">
        <f t="shared" si="48"/>
        <v>0</v>
      </c>
      <c r="CY18" s="174">
        <v>0</v>
      </c>
      <c r="CZ18" s="196">
        <f t="shared" si="49"/>
        <v>0</v>
      </c>
      <c r="DA18" s="174">
        <v>0</v>
      </c>
      <c r="DB18" s="196">
        <f t="shared" si="50"/>
        <v>0</v>
      </c>
      <c r="DC18" s="174">
        <v>0</v>
      </c>
      <c r="DD18" s="196">
        <f t="shared" si="51"/>
        <v>0</v>
      </c>
      <c r="DE18" s="174">
        <v>0</v>
      </c>
      <c r="DF18" s="196">
        <f t="shared" si="52"/>
        <v>0</v>
      </c>
      <c r="DG18" s="174">
        <v>0</v>
      </c>
      <c r="DH18" s="196">
        <f t="shared" si="53"/>
        <v>0</v>
      </c>
      <c r="DI18" s="174">
        <v>0</v>
      </c>
      <c r="DJ18" s="196">
        <f t="shared" si="54"/>
        <v>0</v>
      </c>
      <c r="DK18" s="174">
        <v>0</v>
      </c>
      <c r="DL18" s="196">
        <f t="shared" si="55"/>
        <v>0</v>
      </c>
      <c r="DN18" s="190">
        <f>O18+Q18+S18+U18+W18+Y18+AA18+AC18+AE18+AG18+AI18+AK18+AM18+AO18+AQ18+AS18+AU18+AW18+AY18+BA18+BC18+BE18+BG18+BI18+BK18+BM18+BO18+BQ18+BS18+BU18+BW18+BY18+CA18+CC18+CE18+CG18+CI18+CK18+CM18+CO18+CQ18+CS18+CU18+CW18+CY18+DA18+DC18+DE18+DG18+DI18+DK18</f>
        <v>0</v>
      </c>
      <c r="DO18" s="308">
        <f t="shared" si="57"/>
        <v>0</v>
      </c>
      <c r="DP18" s="187">
        <f t="shared" si="2"/>
        <v>0</v>
      </c>
    </row>
    <row r="19" spans="1:120" x14ac:dyDescent="0.25">
      <c r="A19" s="170"/>
      <c r="B19" s="249"/>
      <c r="C19" s="249"/>
      <c r="D19" s="249"/>
      <c r="E19" s="170"/>
      <c r="F19" s="170"/>
      <c r="G19" s="170"/>
      <c r="H19" s="290"/>
      <c r="I19" s="291"/>
      <c r="J19" s="170"/>
      <c r="K19" s="170"/>
      <c r="L19" s="171">
        <f t="shared" si="3"/>
        <v>0</v>
      </c>
      <c r="M19" s="171">
        <v>0</v>
      </c>
      <c r="N19" s="172">
        <f t="shared" si="4"/>
        <v>0</v>
      </c>
      <c r="O19" s="173">
        <v>0</v>
      </c>
      <c r="P19" s="193">
        <f t="shared" si="5"/>
        <v>0</v>
      </c>
      <c r="Q19" s="174">
        <v>0</v>
      </c>
      <c r="R19" s="193">
        <f t="shared" si="6"/>
        <v>0</v>
      </c>
      <c r="S19" s="174">
        <v>0</v>
      </c>
      <c r="T19" s="193">
        <f t="shared" si="7"/>
        <v>0</v>
      </c>
      <c r="U19" s="174">
        <v>0</v>
      </c>
      <c r="V19" s="193">
        <f t="shared" si="8"/>
        <v>0</v>
      </c>
      <c r="W19" s="174">
        <v>0</v>
      </c>
      <c r="X19" s="193">
        <f t="shared" si="9"/>
        <v>0</v>
      </c>
      <c r="Y19" s="174">
        <v>0</v>
      </c>
      <c r="Z19" s="196">
        <f t="shared" si="10"/>
        <v>0</v>
      </c>
      <c r="AA19" s="174">
        <v>0</v>
      </c>
      <c r="AB19" s="196">
        <f t="shared" si="11"/>
        <v>0</v>
      </c>
      <c r="AC19" s="174">
        <v>0</v>
      </c>
      <c r="AD19" s="196">
        <f t="shared" si="12"/>
        <v>0</v>
      </c>
      <c r="AE19" s="174">
        <v>0</v>
      </c>
      <c r="AF19" s="196">
        <f t="shared" si="13"/>
        <v>0</v>
      </c>
      <c r="AG19" s="174">
        <v>0</v>
      </c>
      <c r="AH19" s="196">
        <f t="shared" si="14"/>
        <v>0</v>
      </c>
      <c r="AI19" s="174">
        <v>0</v>
      </c>
      <c r="AJ19" s="196">
        <f t="shared" si="15"/>
        <v>0</v>
      </c>
      <c r="AK19" s="174">
        <v>0</v>
      </c>
      <c r="AL19" s="196">
        <f t="shared" si="16"/>
        <v>0</v>
      </c>
      <c r="AM19" s="174">
        <v>0</v>
      </c>
      <c r="AN19" s="196">
        <f t="shared" si="17"/>
        <v>0</v>
      </c>
      <c r="AO19" s="174">
        <v>0</v>
      </c>
      <c r="AP19" s="196">
        <f t="shared" si="18"/>
        <v>0</v>
      </c>
      <c r="AQ19" s="174">
        <v>0</v>
      </c>
      <c r="AR19" s="196">
        <f t="shared" si="19"/>
        <v>0</v>
      </c>
      <c r="AS19" s="174">
        <v>0</v>
      </c>
      <c r="AT19" s="196">
        <f t="shared" si="20"/>
        <v>0</v>
      </c>
      <c r="AU19" s="174">
        <v>0</v>
      </c>
      <c r="AV19" s="196">
        <f t="shared" si="21"/>
        <v>0</v>
      </c>
      <c r="AW19" s="174">
        <v>0</v>
      </c>
      <c r="AX19" s="196">
        <f t="shared" si="22"/>
        <v>0</v>
      </c>
      <c r="AY19" s="174">
        <v>0</v>
      </c>
      <c r="AZ19" s="196">
        <f t="shared" si="23"/>
        <v>0</v>
      </c>
      <c r="BA19" s="174">
        <v>0</v>
      </c>
      <c r="BB19" s="196">
        <f t="shared" si="24"/>
        <v>0</v>
      </c>
      <c r="BC19" s="174">
        <v>0</v>
      </c>
      <c r="BD19" s="196">
        <f t="shared" si="25"/>
        <v>0</v>
      </c>
      <c r="BE19" s="174">
        <v>0</v>
      </c>
      <c r="BF19" s="196">
        <f t="shared" si="26"/>
        <v>0</v>
      </c>
      <c r="BG19" s="174">
        <v>0</v>
      </c>
      <c r="BH19" s="196">
        <f t="shared" si="27"/>
        <v>0</v>
      </c>
      <c r="BI19" s="174">
        <v>0</v>
      </c>
      <c r="BJ19" s="196">
        <f t="shared" si="28"/>
        <v>0</v>
      </c>
      <c r="BK19" s="174">
        <v>0</v>
      </c>
      <c r="BL19" s="196">
        <f t="shared" si="29"/>
        <v>0</v>
      </c>
      <c r="BM19" s="174">
        <v>0</v>
      </c>
      <c r="BN19" s="196">
        <f t="shared" si="30"/>
        <v>0</v>
      </c>
      <c r="BO19" s="174">
        <v>0</v>
      </c>
      <c r="BP19" s="196">
        <f t="shared" si="31"/>
        <v>0</v>
      </c>
      <c r="BQ19" s="174">
        <v>0</v>
      </c>
      <c r="BR19" s="196">
        <f t="shared" si="32"/>
        <v>0</v>
      </c>
      <c r="BS19" s="174">
        <v>0</v>
      </c>
      <c r="BT19" s="196">
        <f t="shared" si="33"/>
        <v>0</v>
      </c>
      <c r="BU19" s="174">
        <v>0</v>
      </c>
      <c r="BV19" s="196">
        <f t="shared" si="34"/>
        <v>0</v>
      </c>
      <c r="BW19" s="174">
        <v>0</v>
      </c>
      <c r="BX19" s="196">
        <f t="shared" si="35"/>
        <v>0</v>
      </c>
      <c r="BY19" s="174">
        <v>0</v>
      </c>
      <c r="BZ19" s="196">
        <f t="shared" si="36"/>
        <v>0</v>
      </c>
      <c r="CA19" s="174">
        <v>0</v>
      </c>
      <c r="CB19" s="196">
        <f t="shared" si="37"/>
        <v>0</v>
      </c>
      <c r="CC19" s="174">
        <v>0</v>
      </c>
      <c r="CD19" s="196">
        <f t="shared" si="38"/>
        <v>0</v>
      </c>
      <c r="CE19" s="174">
        <v>0</v>
      </c>
      <c r="CF19" s="196">
        <f t="shared" si="39"/>
        <v>0</v>
      </c>
      <c r="CG19" s="174">
        <v>0</v>
      </c>
      <c r="CH19" s="196">
        <f t="shared" si="40"/>
        <v>0</v>
      </c>
      <c r="CI19" s="174">
        <v>0</v>
      </c>
      <c r="CJ19" s="196">
        <f t="shared" si="41"/>
        <v>0</v>
      </c>
      <c r="CK19" s="174">
        <v>0</v>
      </c>
      <c r="CL19" s="196">
        <f t="shared" si="42"/>
        <v>0</v>
      </c>
      <c r="CM19" s="174">
        <v>0</v>
      </c>
      <c r="CN19" s="196">
        <f t="shared" si="43"/>
        <v>0</v>
      </c>
      <c r="CO19" s="174">
        <v>0</v>
      </c>
      <c r="CP19" s="196">
        <f t="shared" si="44"/>
        <v>0</v>
      </c>
      <c r="CQ19" s="174">
        <v>0</v>
      </c>
      <c r="CR19" s="196">
        <f t="shared" si="45"/>
        <v>0</v>
      </c>
      <c r="CS19" s="174">
        <v>0</v>
      </c>
      <c r="CT19" s="196">
        <f t="shared" si="46"/>
        <v>0</v>
      </c>
      <c r="CU19" s="174">
        <v>0</v>
      </c>
      <c r="CV19" s="196">
        <f t="shared" si="47"/>
        <v>0</v>
      </c>
      <c r="CW19" s="174">
        <v>0</v>
      </c>
      <c r="CX19" s="196">
        <f t="shared" si="48"/>
        <v>0</v>
      </c>
      <c r="CY19" s="174">
        <v>0</v>
      </c>
      <c r="CZ19" s="196">
        <f t="shared" si="49"/>
        <v>0</v>
      </c>
      <c r="DA19" s="174">
        <v>0</v>
      </c>
      <c r="DB19" s="196">
        <f t="shared" si="50"/>
        <v>0</v>
      </c>
      <c r="DC19" s="174">
        <v>0</v>
      </c>
      <c r="DD19" s="196">
        <f t="shared" si="51"/>
        <v>0</v>
      </c>
      <c r="DE19" s="174">
        <v>0</v>
      </c>
      <c r="DF19" s="196">
        <f t="shared" si="52"/>
        <v>0</v>
      </c>
      <c r="DG19" s="174">
        <v>0</v>
      </c>
      <c r="DH19" s="196">
        <f t="shared" si="53"/>
        <v>0</v>
      </c>
      <c r="DI19" s="174">
        <v>0</v>
      </c>
      <c r="DJ19" s="196">
        <f t="shared" si="54"/>
        <v>0</v>
      </c>
      <c r="DK19" s="174">
        <v>0</v>
      </c>
      <c r="DL19" s="196">
        <f t="shared" si="55"/>
        <v>0</v>
      </c>
      <c r="DN19" s="190">
        <f t="shared" si="56"/>
        <v>0</v>
      </c>
      <c r="DO19" s="308">
        <f t="shared" si="57"/>
        <v>0</v>
      </c>
      <c r="DP19" s="187">
        <f t="shared" si="2"/>
        <v>0</v>
      </c>
    </row>
    <row r="20" spans="1:120" x14ac:dyDescent="0.25">
      <c r="A20" s="170"/>
      <c r="B20" s="249"/>
      <c r="C20" s="249"/>
      <c r="D20" s="249"/>
      <c r="E20" s="170"/>
      <c r="F20" s="170"/>
      <c r="G20" s="170"/>
      <c r="H20" s="291"/>
      <c r="I20" s="291"/>
      <c r="J20" s="170"/>
      <c r="K20" s="170"/>
      <c r="L20" s="171">
        <f t="shared" si="3"/>
        <v>0</v>
      </c>
      <c r="M20" s="171">
        <v>0</v>
      </c>
      <c r="N20" s="172">
        <f t="shared" si="4"/>
        <v>0</v>
      </c>
      <c r="O20" s="173">
        <v>0</v>
      </c>
      <c r="P20" s="193">
        <f t="shared" si="5"/>
        <v>0</v>
      </c>
      <c r="Q20" s="174">
        <v>0</v>
      </c>
      <c r="R20" s="193">
        <f t="shared" si="6"/>
        <v>0</v>
      </c>
      <c r="S20" s="174">
        <v>0</v>
      </c>
      <c r="T20" s="193">
        <f t="shared" si="7"/>
        <v>0</v>
      </c>
      <c r="U20" s="174">
        <v>0</v>
      </c>
      <c r="V20" s="193">
        <f t="shared" si="8"/>
        <v>0</v>
      </c>
      <c r="W20" s="174">
        <v>0</v>
      </c>
      <c r="X20" s="193">
        <f t="shared" si="9"/>
        <v>0</v>
      </c>
      <c r="Y20" s="174">
        <v>0</v>
      </c>
      <c r="Z20" s="196">
        <f t="shared" si="10"/>
        <v>0</v>
      </c>
      <c r="AA20" s="174">
        <v>0</v>
      </c>
      <c r="AB20" s="196">
        <f t="shared" si="11"/>
        <v>0</v>
      </c>
      <c r="AC20" s="174">
        <v>0</v>
      </c>
      <c r="AD20" s="196">
        <f t="shared" si="12"/>
        <v>0</v>
      </c>
      <c r="AE20" s="174">
        <v>0</v>
      </c>
      <c r="AF20" s="196">
        <f t="shared" si="13"/>
        <v>0</v>
      </c>
      <c r="AG20" s="174">
        <v>0</v>
      </c>
      <c r="AH20" s="196">
        <f t="shared" si="14"/>
        <v>0</v>
      </c>
      <c r="AI20" s="174">
        <v>0</v>
      </c>
      <c r="AJ20" s="196">
        <f t="shared" si="15"/>
        <v>0</v>
      </c>
      <c r="AK20" s="174">
        <v>0</v>
      </c>
      <c r="AL20" s="196">
        <f t="shared" si="16"/>
        <v>0</v>
      </c>
      <c r="AM20" s="174">
        <v>0</v>
      </c>
      <c r="AN20" s="196">
        <f t="shared" si="17"/>
        <v>0</v>
      </c>
      <c r="AO20" s="174">
        <v>0</v>
      </c>
      <c r="AP20" s="196">
        <f t="shared" si="18"/>
        <v>0</v>
      </c>
      <c r="AQ20" s="174">
        <v>0</v>
      </c>
      <c r="AR20" s="196">
        <f t="shared" si="19"/>
        <v>0</v>
      </c>
      <c r="AS20" s="174">
        <v>0</v>
      </c>
      <c r="AT20" s="196">
        <f t="shared" si="20"/>
        <v>0</v>
      </c>
      <c r="AU20" s="174">
        <v>0</v>
      </c>
      <c r="AV20" s="196">
        <f t="shared" si="21"/>
        <v>0</v>
      </c>
      <c r="AW20" s="174">
        <v>0</v>
      </c>
      <c r="AX20" s="196">
        <f t="shared" si="22"/>
        <v>0</v>
      </c>
      <c r="AY20" s="174">
        <v>0</v>
      </c>
      <c r="AZ20" s="196">
        <f t="shared" si="23"/>
        <v>0</v>
      </c>
      <c r="BA20" s="174">
        <v>0</v>
      </c>
      <c r="BB20" s="196">
        <f t="shared" si="24"/>
        <v>0</v>
      </c>
      <c r="BC20" s="174">
        <v>0</v>
      </c>
      <c r="BD20" s="196">
        <f t="shared" si="25"/>
        <v>0</v>
      </c>
      <c r="BE20" s="174">
        <v>0</v>
      </c>
      <c r="BF20" s="196">
        <f t="shared" si="26"/>
        <v>0</v>
      </c>
      <c r="BG20" s="174">
        <v>0</v>
      </c>
      <c r="BH20" s="196">
        <f t="shared" si="27"/>
        <v>0</v>
      </c>
      <c r="BI20" s="174">
        <v>0</v>
      </c>
      <c r="BJ20" s="196">
        <f t="shared" si="28"/>
        <v>0</v>
      </c>
      <c r="BK20" s="174">
        <v>0</v>
      </c>
      <c r="BL20" s="196">
        <f t="shared" si="29"/>
        <v>0</v>
      </c>
      <c r="BM20" s="174">
        <v>0</v>
      </c>
      <c r="BN20" s="196">
        <f t="shared" si="30"/>
        <v>0</v>
      </c>
      <c r="BO20" s="174">
        <v>0</v>
      </c>
      <c r="BP20" s="196">
        <f t="shared" si="31"/>
        <v>0</v>
      </c>
      <c r="BQ20" s="174">
        <v>0</v>
      </c>
      <c r="BR20" s="196">
        <f t="shared" si="32"/>
        <v>0</v>
      </c>
      <c r="BS20" s="174">
        <v>0</v>
      </c>
      <c r="BT20" s="196">
        <f t="shared" si="33"/>
        <v>0</v>
      </c>
      <c r="BU20" s="174">
        <v>0</v>
      </c>
      <c r="BV20" s="196">
        <f t="shared" si="34"/>
        <v>0</v>
      </c>
      <c r="BW20" s="174">
        <v>0</v>
      </c>
      <c r="BX20" s="196">
        <f t="shared" si="35"/>
        <v>0</v>
      </c>
      <c r="BY20" s="174">
        <v>0</v>
      </c>
      <c r="BZ20" s="196">
        <f t="shared" si="36"/>
        <v>0</v>
      </c>
      <c r="CA20" s="174">
        <v>0</v>
      </c>
      <c r="CB20" s="196">
        <f t="shared" si="37"/>
        <v>0</v>
      </c>
      <c r="CC20" s="174">
        <v>0</v>
      </c>
      <c r="CD20" s="196">
        <f t="shared" si="38"/>
        <v>0</v>
      </c>
      <c r="CE20" s="174">
        <v>0</v>
      </c>
      <c r="CF20" s="196">
        <f t="shared" si="39"/>
        <v>0</v>
      </c>
      <c r="CG20" s="174">
        <v>0</v>
      </c>
      <c r="CH20" s="196">
        <f t="shared" si="40"/>
        <v>0</v>
      </c>
      <c r="CI20" s="174">
        <v>0</v>
      </c>
      <c r="CJ20" s="196">
        <f t="shared" si="41"/>
        <v>0</v>
      </c>
      <c r="CK20" s="174">
        <v>0</v>
      </c>
      <c r="CL20" s="196">
        <f t="shared" si="42"/>
        <v>0</v>
      </c>
      <c r="CM20" s="174">
        <v>0</v>
      </c>
      <c r="CN20" s="196">
        <f t="shared" si="43"/>
        <v>0</v>
      </c>
      <c r="CO20" s="174">
        <v>0</v>
      </c>
      <c r="CP20" s="196">
        <f t="shared" si="44"/>
        <v>0</v>
      </c>
      <c r="CQ20" s="174">
        <v>0</v>
      </c>
      <c r="CR20" s="196">
        <f t="shared" si="45"/>
        <v>0</v>
      </c>
      <c r="CS20" s="174">
        <v>0</v>
      </c>
      <c r="CT20" s="196">
        <f t="shared" si="46"/>
        <v>0</v>
      </c>
      <c r="CU20" s="174">
        <v>0</v>
      </c>
      <c r="CV20" s="196">
        <f t="shared" si="47"/>
        <v>0</v>
      </c>
      <c r="CW20" s="174">
        <v>0</v>
      </c>
      <c r="CX20" s="196">
        <f t="shared" si="48"/>
        <v>0</v>
      </c>
      <c r="CY20" s="174">
        <v>0</v>
      </c>
      <c r="CZ20" s="196">
        <f t="shared" si="49"/>
        <v>0</v>
      </c>
      <c r="DA20" s="174">
        <v>0</v>
      </c>
      <c r="DB20" s="196">
        <f t="shared" si="50"/>
        <v>0</v>
      </c>
      <c r="DC20" s="174">
        <v>0</v>
      </c>
      <c r="DD20" s="196">
        <f t="shared" si="51"/>
        <v>0</v>
      </c>
      <c r="DE20" s="174">
        <v>0</v>
      </c>
      <c r="DF20" s="196">
        <f t="shared" si="52"/>
        <v>0</v>
      </c>
      <c r="DG20" s="174">
        <v>0</v>
      </c>
      <c r="DH20" s="196">
        <f t="shared" si="53"/>
        <v>0</v>
      </c>
      <c r="DI20" s="174">
        <v>0</v>
      </c>
      <c r="DJ20" s="196">
        <f t="shared" si="54"/>
        <v>0</v>
      </c>
      <c r="DK20" s="174">
        <v>0</v>
      </c>
      <c r="DL20" s="196">
        <f t="shared" si="55"/>
        <v>0</v>
      </c>
      <c r="DN20" s="190">
        <f>O20+Q20+S20+U20+W20+Y20+AA20+AC20+AE20+AG20+AI20+AK20+AM20+AO20+AQ20+AS20+AU20+AW20+AY20+BA20+BC20+BE20+BG20+BI20+BK20+BM20+BO20+BQ20+BS20+BU20+BW20+BY20+CA20+CC20+CE20+CG20+CI20+CK20+CM20+CO20+CQ20+CS20+CU20+CW20+CY20+DA20+DC20+DE20+DG20+DI20+DK20</f>
        <v>0</v>
      </c>
      <c r="DO20" s="308">
        <f t="shared" si="57"/>
        <v>0</v>
      </c>
      <c r="DP20" s="187">
        <f t="shared" si="2"/>
        <v>0</v>
      </c>
    </row>
    <row r="21" spans="1:120" x14ac:dyDescent="0.25">
      <c r="A21" s="170"/>
      <c r="B21" s="249"/>
      <c r="C21" s="249"/>
      <c r="D21" s="249"/>
      <c r="E21" s="170"/>
      <c r="F21" s="170"/>
      <c r="G21" s="170"/>
      <c r="H21" s="290"/>
      <c r="I21" s="291"/>
      <c r="J21" s="170"/>
      <c r="K21" s="170"/>
      <c r="L21" s="171">
        <f t="shared" si="3"/>
        <v>0</v>
      </c>
      <c r="M21" s="171">
        <v>0</v>
      </c>
      <c r="N21" s="172">
        <f t="shared" si="4"/>
        <v>0</v>
      </c>
      <c r="O21" s="173">
        <v>0</v>
      </c>
      <c r="P21" s="193">
        <f t="shared" si="5"/>
        <v>0</v>
      </c>
      <c r="Q21" s="174">
        <v>0</v>
      </c>
      <c r="R21" s="193">
        <f t="shared" si="6"/>
        <v>0</v>
      </c>
      <c r="S21" s="174">
        <v>0</v>
      </c>
      <c r="T21" s="193">
        <f t="shared" si="7"/>
        <v>0</v>
      </c>
      <c r="U21" s="174">
        <v>0</v>
      </c>
      <c r="V21" s="193">
        <f t="shared" si="8"/>
        <v>0</v>
      </c>
      <c r="W21" s="174">
        <v>0</v>
      </c>
      <c r="X21" s="193">
        <f t="shared" si="9"/>
        <v>0</v>
      </c>
      <c r="Y21" s="174">
        <v>0</v>
      </c>
      <c r="Z21" s="196">
        <f t="shared" si="10"/>
        <v>0</v>
      </c>
      <c r="AA21" s="174">
        <v>0</v>
      </c>
      <c r="AB21" s="196">
        <f t="shared" si="11"/>
        <v>0</v>
      </c>
      <c r="AC21" s="174">
        <v>0</v>
      </c>
      <c r="AD21" s="196">
        <f t="shared" si="12"/>
        <v>0</v>
      </c>
      <c r="AE21" s="174">
        <v>0</v>
      </c>
      <c r="AF21" s="196">
        <f t="shared" si="13"/>
        <v>0</v>
      </c>
      <c r="AG21" s="174">
        <v>0</v>
      </c>
      <c r="AH21" s="196">
        <f t="shared" si="14"/>
        <v>0</v>
      </c>
      <c r="AI21" s="174">
        <v>0</v>
      </c>
      <c r="AJ21" s="196">
        <f t="shared" si="15"/>
        <v>0</v>
      </c>
      <c r="AK21" s="174">
        <v>0</v>
      </c>
      <c r="AL21" s="196">
        <f t="shared" si="16"/>
        <v>0</v>
      </c>
      <c r="AM21" s="174">
        <v>0</v>
      </c>
      <c r="AN21" s="196">
        <f t="shared" si="17"/>
        <v>0</v>
      </c>
      <c r="AO21" s="174">
        <v>0</v>
      </c>
      <c r="AP21" s="196">
        <f t="shared" si="18"/>
        <v>0</v>
      </c>
      <c r="AQ21" s="174">
        <v>0</v>
      </c>
      <c r="AR21" s="196">
        <f t="shared" si="19"/>
        <v>0</v>
      </c>
      <c r="AS21" s="174">
        <v>0</v>
      </c>
      <c r="AT21" s="196">
        <f t="shared" si="20"/>
        <v>0</v>
      </c>
      <c r="AU21" s="174">
        <v>0</v>
      </c>
      <c r="AV21" s="196">
        <f t="shared" si="21"/>
        <v>0</v>
      </c>
      <c r="AW21" s="174">
        <v>0</v>
      </c>
      <c r="AX21" s="196">
        <f t="shared" si="22"/>
        <v>0</v>
      </c>
      <c r="AY21" s="174">
        <v>0</v>
      </c>
      <c r="AZ21" s="196">
        <f t="shared" si="23"/>
        <v>0</v>
      </c>
      <c r="BA21" s="174">
        <v>0</v>
      </c>
      <c r="BB21" s="196">
        <f t="shared" si="24"/>
        <v>0</v>
      </c>
      <c r="BC21" s="174">
        <v>0</v>
      </c>
      <c r="BD21" s="196">
        <f t="shared" si="25"/>
        <v>0</v>
      </c>
      <c r="BE21" s="174">
        <v>0</v>
      </c>
      <c r="BF21" s="196">
        <f t="shared" si="26"/>
        <v>0</v>
      </c>
      <c r="BG21" s="174">
        <v>0</v>
      </c>
      <c r="BH21" s="196">
        <f t="shared" si="27"/>
        <v>0</v>
      </c>
      <c r="BI21" s="174">
        <v>0</v>
      </c>
      <c r="BJ21" s="196">
        <f t="shared" si="28"/>
        <v>0</v>
      </c>
      <c r="BK21" s="174">
        <v>0</v>
      </c>
      <c r="BL21" s="196">
        <f t="shared" si="29"/>
        <v>0</v>
      </c>
      <c r="BM21" s="174">
        <v>0</v>
      </c>
      <c r="BN21" s="196">
        <f t="shared" si="30"/>
        <v>0</v>
      </c>
      <c r="BO21" s="174">
        <v>0</v>
      </c>
      <c r="BP21" s="196">
        <f t="shared" si="31"/>
        <v>0</v>
      </c>
      <c r="BQ21" s="174">
        <v>0</v>
      </c>
      <c r="BR21" s="196">
        <f t="shared" si="32"/>
        <v>0</v>
      </c>
      <c r="BS21" s="174">
        <v>0</v>
      </c>
      <c r="BT21" s="196">
        <f t="shared" si="33"/>
        <v>0</v>
      </c>
      <c r="BU21" s="174">
        <v>0</v>
      </c>
      <c r="BV21" s="196">
        <f t="shared" si="34"/>
        <v>0</v>
      </c>
      <c r="BW21" s="174">
        <v>0</v>
      </c>
      <c r="BX21" s="196">
        <f t="shared" si="35"/>
        <v>0</v>
      </c>
      <c r="BY21" s="174">
        <v>0</v>
      </c>
      <c r="BZ21" s="196">
        <f t="shared" si="36"/>
        <v>0</v>
      </c>
      <c r="CA21" s="174">
        <v>0</v>
      </c>
      <c r="CB21" s="196">
        <f t="shared" si="37"/>
        <v>0</v>
      </c>
      <c r="CC21" s="174">
        <v>0</v>
      </c>
      <c r="CD21" s="196">
        <f t="shared" si="38"/>
        <v>0</v>
      </c>
      <c r="CE21" s="174">
        <v>0</v>
      </c>
      <c r="CF21" s="196">
        <f t="shared" si="39"/>
        <v>0</v>
      </c>
      <c r="CG21" s="174">
        <v>0</v>
      </c>
      <c r="CH21" s="196">
        <f t="shared" si="40"/>
        <v>0</v>
      </c>
      <c r="CI21" s="174">
        <v>0</v>
      </c>
      <c r="CJ21" s="196">
        <f t="shared" si="41"/>
        <v>0</v>
      </c>
      <c r="CK21" s="174">
        <v>0</v>
      </c>
      <c r="CL21" s="196">
        <f t="shared" si="42"/>
        <v>0</v>
      </c>
      <c r="CM21" s="174">
        <v>0</v>
      </c>
      <c r="CN21" s="196">
        <f t="shared" si="43"/>
        <v>0</v>
      </c>
      <c r="CO21" s="174">
        <v>0</v>
      </c>
      <c r="CP21" s="196">
        <f t="shared" si="44"/>
        <v>0</v>
      </c>
      <c r="CQ21" s="174">
        <v>0</v>
      </c>
      <c r="CR21" s="196">
        <f t="shared" si="45"/>
        <v>0</v>
      </c>
      <c r="CS21" s="174">
        <v>0</v>
      </c>
      <c r="CT21" s="196">
        <f t="shared" si="46"/>
        <v>0</v>
      </c>
      <c r="CU21" s="174">
        <v>0</v>
      </c>
      <c r="CV21" s="196">
        <f t="shared" si="47"/>
        <v>0</v>
      </c>
      <c r="CW21" s="174">
        <v>0</v>
      </c>
      <c r="CX21" s="196">
        <f t="shared" si="48"/>
        <v>0</v>
      </c>
      <c r="CY21" s="174">
        <v>0</v>
      </c>
      <c r="CZ21" s="196">
        <f t="shared" si="49"/>
        <v>0</v>
      </c>
      <c r="DA21" s="174">
        <v>0</v>
      </c>
      <c r="DB21" s="196">
        <f t="shared" si="50"/>
        <v>0</v>
      </c>
      <c r="DC21" s="174">
        <v>0</v>
      </c>
      <c r="DD21" s="196">
        <f t="shared" si="51"/>
        <v>0</v>
      </c>
      <c r="DE21" s="174">
        <v>0</v>
      </c>
      <c r="DF21" s="196">
        <f t="shared" si="52"/>
        <v>0</v>
      </c>
      <c r="DG21" s="174">
        <v>0</v>
      </c>
      <c r="DH21" s="196">
        <f t="shared" si="53"/>
        <v>0</v>
      </c>
      <c r="DI21" s="174">
        <v>0</v>
      </c>
      <c r="DJ21" s="196">
        <f t="shared" si="54"/>
        <v>0</v>
      </c>
      <c r="DK21" s="174">
        <v>0</v>
      </c>
      <c r="DL21" s="196">
        <f t="shared" si="55"/>
        <v>0</v>
      </c>
      <c r="DN21" s="190">
        <f t="shared" si="56"/>
        <v>0</v>
      </c>
      <c r="DO21" s="308">
        <f t="shared" si="57"/>
        <v>0</v>
      </c>
      <c r="DP21" s="187">
        <f t="shared" si="2"/>
        <v>0</v>
      </c>
    </row>
    <row r="22" spans="1:120" ht="15.75" thickBot="1" x14ac:dyDescent="0.3">
      <c r="A22" s="170"/>
      <c r="B22" s="249"/>
      <c r="C22" s="249"/>
      <c r="D22" s="249"/>
      <c r="E22" s="170"/>
      <c r="F22" s="170"/>
      <c r="G22" s="170"/>
      <c r="H22" s="291"/>
      <c r="I22" s="291"/>
      <c r="J22" s="170"/>
      <c r="K22" s="170"/>
      <c r="L22" s="171">
        <f t="shared" si="3"/>
        <v>0</v>
      </c>
      <c r="M22" s="171">
        <v>0</v>
      </c>
      <c r="N22" s="172">
        <f t="shared" si="4"/>
        <v>0</v>
      </c>
      <c r="O22" s="173">
        <v>0</v>
      </c>
      <c r="P22" s="193">
        <f t="shared" si="5"/>
        <v>0</v>
      </c>
      <c r="Q22" s="174">
        <v>0</v>
      </c>
      <c r="R22" s="193">
        <f t="shared" si="6"/>
        <v>0</v>
      </c>
      <c r="S22" s="174">
        <v>0</v>
      </c>
      <c r="T22" s="193">
        <f t="shared" si="7"/>
        <v>0</v>
      </c>
      <c r="U22" s="174">
        <v>0</v>
      </c>
      <c r="V22" s="193">
        <f t="shared" si="8"/>
        <v>0</v>
      </c>
      <c r="W22" s="174">
        <v>0</v>
      </c>
      <c r="X22" s="193">
        <f t="shared" si="9"/>
        <v>0</v>
      </c>
      <c r="Y22" s="174">
        <v>0</v>
      </c>
      <c r="Z22" s="196">
        <f t="shared" si="10"/>
        <v>0</v>
      </c>
      <c r="AA22" s="174">
        <v>0</v>
      </c>
      <c r="AB22" s="196">
        <f t="shared" si="11"/>
        <v>0</v>
      </c>
      <c r="AC22" s="174">
        <v>0</v>
      </c>
      <c r="AD22" s="196">
        <f t="shared" si="12"/>
        <v>0</v>
      </c>
      <c r="AE22" s="174">
        <v>0</v>
      </c>
      <c r="AF22" s="196">
        <f t="shared" si="13"/>
        <v>0</v>
      </c>
      <c r="AG22" s="174">
        <v>0</v>
      </c>
      <c r="AH22" s="196">
        <f t="shared" si="14"/>
        <v>0</v>
      </c>
      <c r="AI22" s="174">
        <v>0</v>
      </c>
      <c r="AJ22" s="196">
        <f t="shared" si="15"/>
        <v>0</v>
      </c>
      <c r="AK22" s="174">
        <v>0</v>
      </c>
      <c r="AL22" s="196">
        <f t="shared" si="16"/>
        <v>0</v>
      </c>
      <c r="AM22" s="174">
        <v>0</v>
      </c>
      <c r="AN22" s="196">
        <f t="shared" si="17"/>
        <v>0</v>
      </c>
      <c r="AO22" s="174">
        <v>0</v>
      </c>
      <c r="AP22" s="196">
        <f t="shared" si="18"/>
        <v>0</v>
      </c>
      <c r="AQ22" s="174">
        <v>0</v>
      </c>
      <c r="AR22" s="196">
        <f t="shared" si="19"/>
        <v>0</v>
      </c>
      <c r="AS22" s="174">
        <v>0</v>
      </c>
      <c r="AT22" s="196">
        <f t="shared" si="20"/>
        <v>0</v>
      </c>
      <c r="AU22" s="174">
        <v>0</v>
      </c>
      <c r="AV22" s="196">
        <f t="shared" si="21"/>
        <v>0</v>
      </c>
      <c r="AW22" s="174">
        <v>0</v>
      </c>
      <c r="AX22" s="196">
        <f t="shared" si="22"/>
        <v>0</v>
      </c>
      <c r="AY22" s="174">
        <v>0</v>
      </c>
      <c r="AZ22" s="196">
        <f t="shared" si="23"/>
        <v>0</v>
      </c>
      <c r="BA22" s="174">
        <v>0</v>
      </c>
      <c r="BB22" s="196">
        <f t="shared" si="24"/>
        <v>0</v>
      </c>
      <c r="BC22" s="174">
        <v>0</v>
      </c>
      <c r="BD22" s="196">
        <f t="shared" si="25"/>
        <v>0</v>
      </c>
      <c r="BE22" s="174">
        <v>0</v>
      </c>
      <c r="BF22" s="196">
        <f t="shared" si="26"/>
        <v>0</v>
      </c>
      <c r="BG22" s="174">
        <v>0</v>
      </c>
      <c r="BH22" s="196">
        <f t="shared" si="27"/>
        <v>0</v>
      </c>
      <c r="BI22" s="174">
        <v>0</v>
      </c>
      <c r="BJ22" s="196">
        <f t="shared" si="28"/>
        <v>0</v>
      </c>
      <c r="BK22" s="174">
        <v>0</v>
      </c>
      <c r="BL22" s="196">
        <f t="shared" si="29"/>
        <v>0</v>
      </c>
      <c r="BM22" s="174">
        <v>0</v>
      </c>
      <c r="BN22" s="196">
        <f t="shared" si="30"/>
        <v>0</v>
      </c>
      <c r="BO22" s="174">
        <v>0</v>
      </c>
      <c r="BP22" s="196">
        <f t="shared" si="31"/>
        <v>0</v>
      </c>
      <c r="BQ22" s="174">
        <v>0</v>
      </c>
      <c r="BR22" s="196">
        <f t="shared" si="32"/>
        <v>0</v>
      </c>
      <c r="BS22" s="174">
        <v>0</v>
      </c>
      <c r="BT22" s="196">
        <f t="shared" si="33"/>
        <v>0</v>
      </c>
      <c r="BU22" s="174">
        <v>0</v>
      </c>
      <c r="BV22" s="196">
        <f t="shared" si="34"/>
        <v>0</v>
      </c>
      <c r="BW22" s="174">
        <v>0</v>
      </c>
      <c r="BX22" s="196">
        <f t="shared" si="35"/>
        <v>0</v>
      </c>
      <c r="BY22" s="174">
        <v>0</v>
      </c>
      <c r="BZ22" s="196">
        <f t="shared" si="36"/>
        <v>0</v>
      </c>
      <c r="CA22" s="174">
        <v>0</v>
      </c>
      <c r="CB22" s="196">
        <f t="shared" si="37"/>
        <v>0</v>
      </c>
      <c r="CC22" s="174">
        <v>0</v>
      </c>
      <c r="CD22" s="196">
        <f t="shared" si="38"/>
        <v>0</v>
      </c>
      <c r="CE22" s="174">
        <v>0</v>
      </c>
      <c r="CF22" s="196">
        <f t="shared" si="39"/>
        <v>0</v>
      </c>
      <c r="CG22" s="174">
        <v>0</v>
      </c>
      <c r="CH22" s="196">
        <f t="shared" si="40"/>
        <v>0</v>
      </c>
      <c r="CI22" s="174">
        <v>0</v>
      </c>
      <c r="CJ22" s="196">
        <f t="shared" si="41"/>
        <v>0</v>
      </c>
      <c r="CK22" s="174">
        <v>0</v>
      </c>
      <c r="CL22" s="196">
        <f t="shared" si="42"/>
        <v>0</v>
      </c>
      <c r="CM22" s="174">
        <v>0</v>
      </c>
      <c r="CN22" s="196">
        <f t="shared" si="43"/>
        <v>0</v>
      </c>
      <c r="CO22" s="174">
        <v>0</v>
      </c>
      <c r="CP22" s="196">
        <f t="shared" si="44"/>
        <v>0</v>
      </c>
      <c r="CQ22" s="174">
        <v>0</v>
      </c>
      <c r="CR22" s="196">
        <f t="shared" si="45"/>
        <v>0</v>
      </c>
      <c r="CS22" s="174">
        <v>0</v>
      </c>
      <c r="CT22" s="196">
        <f t="shared" si="46"/>
        <v>0</v>
      </c>
      <c r="CU22" s="174">
        <v>0</v>
      </c>
      <c r="CV22" s="196">
        <f t="shared" si="47"/>
        <v>0</v>
      </c>
      <c r="CW22" s="174">
        <v>0</v>
      </c>
      <c r="CX22" s="196">
        <f t="shared" si="48"/>
        <v>0</v>
      </c>
      <c r="CY22" s="174">
        <v>0</v>
      </c>
      <c r="CZ22" s="196">
        <f t="shared" si="49"/>
        <v>0</v>
      </c>
      <c r="DA22" s="174">
        <v>0</v>
      </c>
      <c r="DB22" s="196">
        <f t="shared" si="50"/>
        <v>0</v>
      </c>
      <c r="DC22" s="174">
        <v>0</v>
      </c>
      <c r="DD22" s="196">
        <f t="shared" si="51"/>
        <v>0</v>
      </c>
      <c r="DE22" s="174">
        <v>0</v>
      </c>
      <c r="DF22" s="196">
        <f t="shared" si="52"/>
        <v>0</v>
      </c>
      <c r="DG22" s="174">
        <v>0</v>
      </c>
      <c r="DH22" s="196">
        <f t="shared" si="53"/>
        <v>0</v>
      </c>
      <c r="DI22" s="174">
        <v>0</v>
      </c>
      <c r="DJ22" s="196">
        <f t="shared" si="54"/>
        <v>0</v>
      </c>
      <c r="DK22" s="174">
        <v>0</v>
      </c>
      <c r="DL22" s="196">
        <f t="shared" si="55"/>
        <v>0</v>
      </c>
      <c r="DN22" s="190">
        <f>O22+Q22+S22+U22+W22+Y22+AA22+AC22+AE22+AG22+AI22+AK22+AM22+AO22+AQ22+AS22+AU22+AW22+AY22+BA22+BC22+BE22+BG22+BI22+BK22+BM22+BO22+BQ22+BS22+BU22+BW22+BY22+CA22+CC22+CE22+CG22+CI22+CK22+CM22+CO22+CQ22+CS22+CU22+CW22+CY22+DA22+DC22+DE22+DG22+DI22+DK22</f>
        <v>0</v>
      </c>
      <c r="DO22" s="308">
        <f t="shared" si="57"/>
        <v>0</v>
      </c>
      <c r="DP22" s="187">
        <f t="shared" si="2"/>
        <v>0</v>
      </c>
    </row>
    <row r="23" spans="1:120" hidden="1" x14ac:dyDescent="0.25">
      <c r="A23" s="170"/>
      <c r="B23" s="249"/>
      <c r="C23" s="249"/>
      <c r="D23" s="249"/>
      <c r="E23" s="170"/>
      <c r="F23" s="170"/>
      <c r="G23" s="170"/>
      <c r="H23" s="290"/>
      <c r="I23" s="291"/>
      <c r="J23" s="170"/>
      <c r="K23" s="170"/>
      <c r="L23" s="171">
        <f t="shared" si="3"/>
        <v>0</v>
      </c>
      <c r="M23" s="171">
        <v>0</v>
      </c>
      <c r="N23" s="172">
        <f t="shared" si="4"/>
        <v>0</v>
      </c>
      <c r="O23" s="173">
        <v>0</v>
      </c>
      <c r="P23" s="193">
        <f t="shared" si="5"/>
        <v>0</v>
      </c>
      <c r="Q23" s="174">
        <v>0</v>
      </c>
      <c r="R23" s="193">
        <f t="shared" si="6"/>
        <v>0</v>
      </c>
      <c r="S23" s="174">
        <v>0</v>
      </c>
      <c r="T23" s="193">
        <f t="shared" si="7"/>
        <v>0</v>
      </c>
      <c r="U23" s="174">
        <v>0</v>
      </c>
      <c r="V23" s="193">
        <f t="shared" si="8"/>
        <v>0</v>
      </c>
      <c r="W23" s="174">
        <v>0</v>
      </c>
      <c r="X23" s="193">
        <f t="shared" si="9"/>
        <v>0</v>
      </c>
      <c r="Y23" s="174">
        <v>0</v>
      </c>
      <c r="Z23" s="196">
        <f t="shared" si="10"/>
        <v>0</v>
      </c>
      <c r="AA23" s="174">
        <v>0</v>
      </c>
      <c r="AB23" s="196">
        <f t="shared" si="11"/>
        <v>0</v>
      </c>
      <c r="AC23" s="174">
        <v>0</v>
      </c>
      <c r="AD23" s="196">
        <f t="shared" si="12"/>
        <v>0</v>
      </c>
      <c r="AE23" s="174">
        <v>0</v>
      </c>
      <c r="AF23" s="196">
        <f t="shared" si="13"/>
        <v>0</v>
      </c>
      <c r="AG23" s="174">
        <v>0</v>
      </c>
      <c r="AH23" s="196">
        <f t="shared" si="14"/>
        <v>0</v>
      </c>
      <c r="AI23" s="174">
        <v>0</v>
      </c>
      <c r="AJ23" s="196">
        <f t="shared" si="15"/>
        <v>0</v>
      </c>
      <c r="AK23" s="174">
        <v>0</v>
      </c>
      <c r="AL23" s="196">
        <f t="shared" si="16"/>
        <v>0</v>
      </c>
      <c r="AM23" s="174">
        <v>0</v>
      </c>
      <c r="AN23" s="196">
        <f t="shared" si="17"/>
        <v>0</v>
      </c>
      <c r="AO23" s="174">
        <v>0</v>
      </c>
      <c r="AP23" s="196">
        <f t="shared" si="18"/>
        <v>0</v>
      </c>
      <c r="AQ23" s="174">
        <v>0</v>
      </c>
      <c r="AR23" s="196">
        <f t="shared" si="19"/>
        <v>0</v>
      </c>
      <c r="AS23" s="174">
        <v>0</v>
      </c>
      <c r="AT23" s="196">
        <f t="shared" si="20"/>
        <v>0</v>
      </c>
      <c r="AU23" s="174">
        <v>0</v>
      </c>
      <c r="AV23" s="196">
        <f t="shared" si="21"/>
        <v>0</v>
      </c>
      <c r="AW23" s="174">
        <v>0</v>
      </c>
      <c r="AX23" s="196">
        <f t="shared" si="22"/>
        <v>0</v>
      </c>
      <c r="AY23" s="174">
        <v>0</v>
      </c>
      <c r="AZ23" s="196">
        <f t="shared" si="23"/>
        <v>0</v>
      </c>
      <c r="BA23" s="174">
        <v>0</v>
      </c>
      <c r="BB23" s="196">
        <f t="shared" si="24"/>
        <v>0</v>
      </c>
      <c r="BC23" s="174">
        <v>0</v>
      </c>
      <c r="BD23" s="196">
        <f t="shared" si="25"/>
        <v>0</v>
      </c>
      <c r="BE23" s="174">
        <v>0</v>
      </c>
      <c r="BF23" s="196">
        <f t="shared" si="26"/>
        <v>0</v>
      </c>
      <c r="BG23" s="174">
        <v>0</v>
      </c>
      <c r="BH23" s="196">
        <f t="shared" si="27"/>
        <v>0</v>
      </c>
      <c r="BI23" s="174">
        <v>0</v>
      </c>
      <c r="BJ23" s="196">
        <f t="shared" si="28"/>
        <v>0</v>
      </c>
      <c r="BK23" s="174">
        <v>0</v>
      </c>
      <c r="BL23" s="196">
        <f t="shared" si="29"/>
        <v>0</v>
      </c>
      <c r="BM23" s="174">
        <v>0</v>
      </c>
      <c r="BN23" s="196">
        <f t="shared" si="30"/>
        <v>0</v>
      </c>
      <c r="BO23" s="174">
        <v>0</v>
      </c>
      <c r="BP23" s="196">
        <f t="shared" si="31"/>
        <v>0</v>
      </c>
      <c r="BQ23" s="174">
        <v>0</v>
      </c>
      <c r="BR23" s="196">
        <f t="shared" si="32"/>
        <v>0</v>
      </c>
      <c r="BS23" s="174">
        <v>0</v>
      </c>
      <c r="BT23" s="196">
        <f t="shared" si="33"/>
        <v>0</v>
      </c>
      <c r="BU23" s="174">
        <v>0</v>
      </c>
      <c r="BV23" s="196">
        <f t="shared" si="34"/>
        <v>0</v>
      </c>
      <c r="BW23" s="174">
        <v>0</v>
      </c>
      <c r="BX23" s="196">
        <f t="shared" si="35"/>
        <v>0</v>
      </c>
      <c r="BY23" s="174">
        <v>0</v>
      </c>
      <c r="BZ23" s="196">
        <f t="shared" si="36"/>
        <v>0</v>
      </c>
      <c r="CA23" s="174">
        <v>0</v>
      </c>
      <c r="CB23" s="196">
        <f t="shared" si="37"/>
        <v>0</v>
      </c>
      <c r="CC23" s="174">
        <v>0</v>
      </c>
      <c r="CD23" s="196">
        <f t="shared" si="38"/>
        <v>0</v>
      </c>
      <c r="CE23" s="174">
        <v>0</v>
      </c>
      <c r="CF23" s="196">
        <f t="shared" si="39"/>
        <v>0</v>
      </c>
      <c r="CG23" s="174">
        <v>0</v>
      </c>
      <c r="CH23" s="196">
        <f t="shared" si="40"/>
        <v>0</v>
      </c>
      <c r="CI23" s="174">
        <v>0</v>
      </c>
      <c r="CJ23" s="196">
        <f t="shared" si="41"/>
        <v>0</v>
      </c>
      <c r="CK23" s="174">
        <v>0</v>
      </c>
      <c r="CL23" s="196">
        <f t="shared" si="42"/>
        <v>0</v>
      </c>
      <c r="CM23" s="174">
        <v>0</v>
      </c>
      <c r="CN23" s="196">
        <f t="shared" si="43"/>
        <v>0</v>
      </c>
      <c r="CO23" s="174">
        <v>0</v>
      </c>
      <c r="CP23" s="196">
        <f t="shared" si="44"/>
        <v>0</v>
      </c>
      <c r="CQ23" s="174">
        <v>0</v>
      </c>
      <c r="CR23" s="196">
        <f t="shared" si="45"/>
        <v>0</v>
      </c>
      <c r="CS23" s="174">
        <v>0</v>
      </c>
      <c r="CT23" s="196">
        <f t="shared" si="46"/>
        <v>0</v>
      </c>
      <c r="CU23" s="174">
        <v>0</v>
      </c>
      <c r="CV23" s="196">
        <f t="shared" si="47"/>
        <v>0</v>
      </c>
      <c r="CW23" s="174">
        <v>0</v>
      </c>
      <c r="CX23" s="196">
        <f t="shared" si="48"/>
        <v>0</v>
      </c>
      <c r="CY23" s="174">
        <v>0</v>
      </c>
      <c r="CZ23" s="196">
        <f t="shared" si="49"/>
        <v>0</v>
      </c>
      <c r="DA23" s="174">
        <v>0</v>
      </c>
      <c r="DB23" s="196">
        <f t="shared" si="50"/>
        <v>0</v>
      </c>
      <c r="DC23" s="174">
        <v>0</v>
      </c>
      <c r="DD23" s="196">
        <f t="shared" si="51"/>
        <v>0</v>
      </c>
      <c r="DE23" s="174">
        <v>0</v>
      </c>
      <c r="DF23" s="196">
        <f t="shared" si="52"/>
        <v>0</v>
      </c>
      <c r="DG23" s="174">
        <v>0</v>
      </c>
      <c r="DH23" s="196">
        <f t="shared" si="53"/>
        <v>0</v>
      </c>
      <c r="DI23" s="174">
        <v>0</v>
      </c>
      <c r="DJ23" s="196">
        <f t="shared" si="54"/>
        <v>0</v>
      </c>
      <c r="DK23" s="174">
        <v>0</v>
      </c>
      <c r="DL23" s="196">
        <f t="shared" si="55"/>
        <v>0</v>
      </c>
      <c r="DN23" s="190">
        <f t="shared" si="56"/>
        <v>0</v>
      </c>
      <c r="DO23" s="308">
        <f t="shared" si="57"/>
        <v>0</v>
      </c>
      <c r="DP23" s="187">
        <f t="shared" si="2"/>
        <v>0</v>
      </c>
    </row>
    <row r="24" spans="1:120" hidden="1" x14ac:dyDescent="0.25">
      <c r="A24" s="170"/>
      <c r="B24" s="249"/>
      <c r="C24" s="249"/>
      <c r="D24" s="249"/>
      <c r="E24" s="170"/>
      <c r="F24" s="170"/>
      <c r="G24" s="170"/>
      <c r="H24" s="291"/>
      <c r="I24" s="291"/>
      <c r="J24" s="170"/>
      <c r="K24" s="170"/>
      <c r="L24" s="171">
        <f t="shared" si="3"/>
        <v>0</v>
      </c>
      <c r="M24" s="171">
        <v>0</v>
      </c>
      <c r="N24" s="172">
        <f t="shared" si="4"/>
        <v>0</v>
      </c>
      <c r="O24" s="173">
        <v>0</v>
      </c>
      <c r="P24" s="193">
        <f t="shared" si="5"/>
        <v>0</v>
      </c>
      <c r="Q24" s="174">
        <v>0</v>
      </c>
      <c r="R24" s="193">
        <f t="shared" si="6"/>
        <v>0</v>
      </c>
      <c r="S24" s="174">
        <v>0</v>
      </c>
      <c r="T24" s="193">
        <f t="shared" si="7"/>
        <v>0</v>
      </c>
      <c r="U24" s="174">
        <v>0</v>
      </c>
      <c r="V24" s="193">
        <f t="shared" si="8"/>
        <v>0</v>
      </c>
      <c r="W24" s="174">
        <v>0</v>
      </c>
      <c r="X24" s="193">
        <f t="shared" si="9"/>
        <v>0</v>
      </c>
      <c r="Y24" s="174">
        <v>0</v>
      </c>
      <c r="Z24" s="196">
        <f t="shared" si="10"/>
        <v>0</v>
      </c>
      <c r="AA24" s="174">
        <v>0</v>
      </c>
      <c r="AB24" s="196">
        <f t="shared" si="11"/>
        <v>0</v>
      </c>
      <c r="AC24" s="174">
        <v>0</v>
      </c>
      <c r="AD24" s="196">
        <f t="shared" si="12"/>
        <v>0</v>
      </c>
      <c r="AE24" s="174">
        <v>0</v>
      </c>
      <c r="AF24" s="196">
        <f t="shared" si="13"/>
        <v>0</v>
      </c>
      <c r="AG24" s="174">
        <v>0</v>
      </c>
      <c r="AH24" s="196">
        <f t="shared" si="14"/>
        <v>0</v>
      </c>
      <c r="AI24" s="174">
        <v>0</v>
      </c>
      <c r="AJ24" s="196">
        <f t="shared" si="15"/>
        <v>0</v>
      </c>
      <c r="AK24" s="174">
        <v>0</v>
      </c>
      <c r="AL24" s="196">
        <f t="shared" si="16"/>
        <v>0</v>
      </c>
      <c r="AM24" s="174">
        <v>0</v>
      </c>
      <c r="AN24" s="196">
        <f t="shared" si="17"/>
        <v>0</v>
      </c>
      <c r="AO24" s="174">
        <v>0</v>
      </c>
      <c r="AP24" s="196">
        <f t="shared" si="18"/>
        <v>0</v>
      </c>
      <c r="AQ24" s="174">
        <v>0</v>
      </c>
      <c r="AR24" s="196">
        <f t="shared" si="19"/>
        <v>0</v>
      </c>
      <c r="AS24" s="174">
        <v>0</v>
      </c>
      <c r="AT24" s="196">
        <f t="shared" si="20"/>
        <v>0</v>
      </c>
      <c r="AU24" s="174">
        <v>0</v>
      </c>
      <c r="AV24" s="196">
        <f t="shared" si="21"/>
        <v>0</v>
      </c>
      <c r="AW24" s="174">
        <v>0</v>
      </c>
      <c r="AX24" s="196">
        <f t="shared" si="22"/>
        <v>0</v>
      </c>
      <c r="AY24" s="174">
        <v>0</v>
      </c>
      <c r="AZ24" s="196">
        <f t="shared" si="23"/>
        <v>0</v>
      </c>
      <c r="BA24" s="174">
        <v>0</v>
      </c>
      <c r="BB24" s="196">
        <f t="shared" si="24"/>
        <v>0</v>
      </c>
      <c r="BC24" s="174">
        <v>0</v>
      </c>
      <c r="BD24" s="196">
        <f t="shared" si="25"/>
        <v>0</v>
      </c>
      <c r="BE24" s="174">
        <v>0</v>
      </c>
      <c r="BF24" s="196">
        <f t="shared" si="26"/>
        <v>0</v>
      </c>
      <c r="BG24" s="174">
        <v>0</v>
      </c>
      <c r="BH24" s="196">
        <f t="shared" si="27"/>
        <v>0</v>
      </c>
      <c r="BI24" s="174">
        <v>0</v>
      </c>
      <c r="BJ24" s="196">
        <f t="shared" si="28"/>
        <v>0</v>
      </c>
      <c r="BK24" s="174">
        <v>0</v>
      </c>
      <c r="BL24" s="196">
        <f t="shared" si="29"/>
        <v>0</v>
      </c>
      <c r="BM24" s="174">
        <v>0</v>
      </c>
      <c r="BN24" s="196">
        <f t="shared" si="30"/>
        <v>0</v>
      </c>
      <c r="BO24" s="174">
        <v>0</v>
      </c>
      <c r="BP24" s="196">
        <f t="shared" si="31"/>
        <v>0</v>
      </c>
      <c r="BQ24" s="174">
        <v>0</v>
      </c>
      <c r="BR24" s="196">
        <f t="shared" si="32"/>
        <v>0</v>
      </c>
      <c r="BS24" s="174">
        <v>0</v>
      </c>
      <c r="BT24" s="196">
        <f t="shared" si="33"/>
        <v>0</v>
      </c>
      <c r="BU24" s="174">
        <v>0</v>
      </c>
      <c r="BV24" s="196">
        <f t="shared" si="34"/>
        <v>0</v>
      </c>
      <c r="BW24" s="174">
        <v>0</v>
      </c>
      <c r="BX24" s="196">
        <f t="shared" si="35"/>
        <v>0</v>
      </c>
      <c r="BY24" s="174">
        <v>0</v>
      </c>
      <c r="BZ24" s="196">
        <f t="shared" si="36"/>
        <v>0</v>
      </c>
      <c r="CA24" s="174">
        <v>0</v>
      </c>
      <c r="CB24" s="196">
        <f t="shared" si="37"/>
        <v>0</v>
      </c>
      <c r="CC24" s="174">
        <v>0</v>
      </c>
      <c r="CD24" s="196">
        <f t="shared" si="38"/>
        <v>0</v>
      </c>
      <c r="CE24" s="174">
        <v>0</v>
      </c>
      <c r="CF24" s="196">
        <f t="shared" si="39"/>
        <v>0</v>
      </c>
      <c r="CG24" s="174">
        <v>0</v>
      </c>
      <c r="CH24" s="196">
        <f t="shared" si="40"/>
        <v>0</v>
      </c>
      <c r="CI24" s="174">
        <v>0</v>
      </c>
      <c r="CJ24" s="196">
        <f t="shared" si="41"/>
        <v>0</v>
      </c>
      <c r="CK24" s="174">
        <v>0</v>
      </c>
      <c r="CL24" s="196">
        <f t="shared" si="42"/>
        <v>0</v>
      </c>
      <c r="CM24" s="174">
        <v>0</v>
      </c>
      <c r="CN24" s="196">
        <f t="shared" si="43"/>
        <v>0</v>
      </c>
      <c r="CO24" s="174">
        <v>0</v>
      </c>
      <c r="CP24" s="196">
        <f t="shared" si="44"/>
        <v>0</v>
      </c>
      <c r="CQ24" s="174">
        <v>0</v>
      </c>
      <c r="CR24" s="196">
        <f t="shared" si="45"/>
        <v>0</v>
      </c>
      <c r="CS24" s="174">
        <v>0</v>
      </c>
      <c r="CT24" s="196">
        <f t="shared" si="46"/>
        <v>0</v>
      </c>
      <c r="CU24" s="174">
        <v>0</v>
      </c>
      <c r="CV24" s="196">
        <f t="shared" si="47"/>
        <v>0</v>
      </c>
      <c r="CW24" s="174">
        <v>0</v>
      </c>
      <c r="CX24" s="196">
        <f t="shared" si="48"/>
        <v>0</v>
      </c>
      <c r="CY24" s="174">
        <v>0</v>
      </c>
      <c r="CZ24" s="196">
        <f t="shared" si="49"/>
        <v>0</v>
      </c>
      <c r="DA24" s="174">
        <v>0</v>
      </c>
      <c r="DB24" s="196">
        <f t="shared" si="50"/>
        <v>0</v>
      </c>
      <c r="DC24" s="174">
        <v>0</v>
      </c>
      <c r="DD24" s="196">
        <f t="shared" si="51"/>
        <v>0</v>
      </c>
      <c r="DE24" s="174">
        <v>0</v>
      </c>
      <c r="DF24" s="196">
        <f t="shared" si="52"/>
        <v>0</v>
      </c>
      <c r="DG24" s="174">
        <v>0</v>
      </c>
      <c r="DH24" s="196">
        <f t="shared" si="53"/>
        <v>0</v>
      </c>
      <c r="DI24" s="174">
        <v>0</v>
      </c>
      <c r="DJ24" s="196">
        <f t="shared" si="54"/>
        <v>0</v>
      </c>
      <c r="DK24" s="174">
        <v>0</v>
      </c>
      <c r="DL24" s="196">
        <f t="shared" si="55"/>
        <v>0</v>
      </c>
      <c r="DN24" s="190">
        <f>O24+Q24+S24+U24+W24+Y24+AA24+AC24+AE24+AG24+AI24+AK24+AM24+AO24+AQ24+AS24+AU24+AW24+AY24+BA24+BC24+BE24+BG24+BI24+BK24+BM24+BO24+BQ24+BS24+BU24+BW24+BY24+CA24+CC24+CE24+CG24+CI24+CK24+CM24+CO24+CQ24+CS24+CU24+CW24+CY24+DA24+DC24+DE24+DG24+DI24+DK24</f>
        <v>0</v>
      </c>
      <c r="DO24" s="308">
        <f t="shared" si="57"/>
        <v>0</v>
      </c>
      <c r="DP24" s="187">
        <f t="shared" si="2"/>
        <v>0</v>
      </c>
    </row>
    <row r="25" spans="1:120" hidden="1" x14ac:dyDescent="0.25">
      <c r="A25" s="170"/>
      <c r="B25" s="249"/>
      <c r="C25" s="249"/>
      <c r="D25" s="249"/>
      <c r="E25" s="170"/>
      <c r="F25" s="170"/>
      <c r="G25" s="170"/>
      <c r="H25" s="290"/>
      <c r="I25" s="291"/>
      <c r="J25" s="170"/>
      <c r="K25" s="170"/>
      <c r="L25" s="171">
        <f t="shared" si="3"/>
        <v>0</v>
      </c>
      <c r="M25" s="171">
        <v>0</v>
      </c>
      <c r="N25" s="172">
        <f t="shared" si="4"/>
        <v>0</v>
      </c>
      <c r="O25" s="173">
        <v>0</v>
      </c>
      <c r="P25" s="193">
        <f t="shared" si="5"/>
        <v>0</v>
      </c>
      <c r="Q25" s="174">
        <v>0</v>
      </c>
      <c r="R25" s="193">
        <f t="shared" si="6"/>
        <v>0</v>
      </c>
      <c r="S25" s="174">
        <v>0</v>
      </c>
      <c r="T25" s="193">
        <f t="shared" si="7"/>
        <v>0</v>
      </c>
      <c r="U25" s="174">
        <v>0</v>
      </c>
      <c r="V25" s="193">
        <f t="shared" si="8"/>
        <v>0</v>
      </c>
      <c r="W25" s="174">
        <v>0</v>
      </c>
      <c r="X25" s="193">
        <f t="shared" si="9"/>
        <v>0</v>
      </c>
      <c r="Y25" s="174">
        <v>0</v>
      </c>
      <c r="Z25" s="196">
        <f t="shared" si="10"/>
        <v>0</v>
      </c>
      <c r="AA25" s="174">
        <v>0</v>
      </c>
      <c r="AB25" s="196">
        <f t="shared" si="11"/>
        <v>0</v>
      </c>
      <c r="AC25" s="174">
        <v>0</v>
      </c>
      <c r="AD25" s="196">
        <f t="shared" si="12"/>
        <v>0</v>
      </c>
      <c r="AE25" s="174">
        <v>0</v>
      </c>
      <c r="AF25" s="196">
        <f t="shared" si="13"/>
        <v>0</v>
      </c>
      <c r="AG25" s="174">
        <v>0</v>
      </c>
      <c r="AH25" s="196">
        <f t="shared" si="14"/>
        <v>0</v>
      </c>
      <c r="AI25" s="174">
        <v>0</v>
      </c>
      <c r="AJ25" s="196">
        <f t="shared" si="15"/>
        <v>0</v>
      </c>
      <c r="AK25" s="174">
        <v>0</v>
      </c>
      <c r="AL25" s="196">
        <f t="shared" si="16"/>
        <v>0</v>
      </c>
      <c r="AM25" s="174">
        <v>0</v>
      </c>
      <c r="AN25" s="196">
        <f t="shared" si="17"/>
        <v>0</v>
      </c>
      <c r="AO25" s="174">
        <v>0</v>
      </c>
      <c r="AP25" s="196">
        <f t="shared" si="18"/>
        <v>0</v>
      </c>
      <c r="AQ25" s="174">
        <v>0</v>
      </c>
      <c r="AR25" s="196">
        <f t="shared" si="19"/>
        <v>0</v>
      </c>
      <c r="AS25" s="174">
        <v>0</v>
      </c>
      <c r="AT25" s="196">
        <f t="shared" si="20"/>
        <v>0</v>
      </c>
      <c r="AU25" s="174">
        <v>0</v>
      </c>
      <c r="AV25" s="196">
        <f t="shared" si="21"/>
        <v>0</v>
      </c>
      <c r="AW25" s="174">
        <v>0</v>
      </c>
      <c r="AX25" s="196">
        <f t="shared" si="22"/>
        <v>0</v>
      </c>
      <c r="AY25" s="174">
        <v>0</v>
      </c>
      <c r="AZ25" s="196">
        <f t="shared" si="23"/>
        <v>0</v>
      </c>
      <c r="BA25" s="174">
        <v>0</v>
      </c>
      <c r="BB25" s="196">
        <f t="shared" si="24"/>
        <v>0</v>
      </c>
      <c r="BC25" s="174">
        <v>0</v>
      </c>
      <c r="BD25" s="196">
        <f t="shared" si="25"/>
        <v>0</v>
      </c>
      <c r="BE25" s="174">
        <v>0</v>
      </c>
      <c r="BF25" s="196">
        <f t="shared" si="26"/>
        <v>0</v>
      </c>
      <c r="BG25" s="174">
        <v>0</v>
      </c>
      <c r="BH25" s="196">
        <f t="shared" si="27"/>
        <v>0</v>
      </c>
      <c r="BI25" s="174">
        <v>0</v>
      </c>
      <c r="BJ25" s="196">
        <f t="shared" si="28"/>
        <v>0</v>
      </c>
      <c r="BK25" s="174">
        <v>0</v>
      </c>
      <c r="BL25" s="196">
        <f t="shared" si="29"/>
        <v>0</v>
      </c>
      <c r="BM25" s="174">
        <v>0</v>
      </c>
      <c r="BN25" s="196">
        <f t="shared" si="30"/>
        <v>0</v>
      </c>
      <c r="BO25" s="174">
        <v>0</v>
      </c>
      <c r="BP25" s="196">
        <f t="shared" si="31"/>
        <v>0</v>
      </c>
      <c r="BQ25" s="174">
        <v>0</v>
      </c>
      <c r="BR25" s="196">
        <f t="shared" si="32"/>
        <v>0</v>
      </c>
      <c r="BS25" s="174">
        <v>0</v>
      </c>
      <c r="BT25" s="196">
        <f t="shared" si="33"/>
        <v>0</v>
      </c>
      <c r="BU25" s="174">
        <v>0</v>
      </c>
      <c r="BV25" s="196">
        <f t="shared" si="34"/>
        <v>0</v>
      </c>
      <c r="BW25" s="174">
        <v>0</v>
      </c>
      <c r="BX25" s="196">
        <f t="shared" si="35"/>
        <v>0</v>
      </c>
      <c r="BY25" s="174">
        <v>0</v>
      </c>
      <c r="BZ25" s="196">
        <f t="shared" si="36"/>
        <v>0</v>
      </c>
      <c r="CA25" s="174">
        <v>0</v>
      </c>
      <c r="CB25" s="196">
        <f t="shared" si="37"/>
        <v>0</v>
      </c>
      <c r="CC25" s="174">
        <v>0</v>
      </c>
      <c r="CD25" s="196">
        <f t="shared" si="38"/>
        <v>0</v>
      </c>
      <c r="CE25" s="174">
        <v>0</v>
      </c>
      <c r="CF25" s="196">
        <f t="shared" si="39"/>
        <v>0</v>
      </c>
      <c r="CG25" s="174">
        <v>0</v>
      </c>
      <c r="CH25" s="196">
        <f t="shared" si="40"/>
        <v>0</v>
      </c>
      <c r="CI25" s="174">
        <v>0</v>
      </c>
      <c r="CJ25" s="196">
        <f t="shared" si="41"/>
        <v>0</v>
      </c>
      <c r="CK25" s="174">
        <v>0</v>
      </c>
      <c r="CL25" s="196">
        <f t="shared" si="42"/>
        <v>0</v>
      </c>
      <c r="CM25" s="174">
        <v>0</v>
      </c>
      <c r="CN25" s="196">
        <f t="shared" si="43"/>
        <v>0</v>
      </c>
      <c r="CO25" s="174">
        <v>0</v>
      </c>
      <c r="CP25" s="196">
        <f t="shared" si="44"/>
        <v>0</v>
      </c>
      <c r="CQ25" s="174">
        <v>0</v>
      </c>
      <c r="CR25" s="196">
        <f t="shared" si="45"/>
        <v>0</v>
      </c>
      <c r="CS25" s="174">
        <v>0</v>
      </c>
      <c r="CT25" s="196">
        <f t="shared" si="46"/>
        <v>0</v>
      </c>
      <c r="CU25" s="174">
        <v>0</v>
      </c>
      <c r="CV25" s="196">
        <f t="shared" si="47"/>
        <v>0</v>
      </c>
      <c r="CW25" s="174">
        <v>0</v>
      </c>
      <c r="CX25" s="196">
        <f t="shared" si="48"/>
        <v>0</v>
      </c>
      <c r="CY25" s="174">
        <v>0</v>
      </c>
      <c r="CZ25" s="196">
        <f t="shared" si="49"/>
        <v>0</v>
      </c>
      <c r="DA25" s="174">
        <v>0</v>
      </c>
      <c r="DB25" s="196">
        <f t="shared" si="50"/>
        <v>0</v>
      </c>
      <c r="DC25" s="174">
        <v>0</v>
      </c>
      <c r="DD25" s="196">
        <f t="shared" si="51"/>
        <v>0</v>
      </c>
      <c r="DE25" s="174">
        <v>0</v>
      </c>
      <c r="DF25" s="196">
        <f t="shared" si="52"/>
        <v>0</v>
      </c>
      <c r="DG25" s="174">
        <v>0</v>
      </c>
      <c r="DH25" s="196">
        <f t="shared" si="53"/>
        <v>0</v>
      </c>
      <c r="DI25" s="174">
        <v>0</v>
      </c>
      <c r="DJ25" s="196">
        <f t="shared" si="54"/>
        <v>0</v>
      </c>
      <c r="DK25" s="174">
        <v>0</v>
      </c>
      <c r="DL25" s="196">
        <f t="shared" si="55"/>
        <v>0</v>
      </c>
      <c r="DN25" s="190">
        <f t="shared" si="56"/>
        <v>0</v>
      </c>
      <c r="DO25" s="308">
        <f t="shared" ref="DO25:DO36" si="58">P25+R25+T25+V25+X25+Z25+AB25+AD25+AF25+AH25+AJ25+AL25+AN25+AP25+AR25+AT25+AV25+AX25+AZ25+BB25+BD25+BF25+BH25+BJ25+BL25+BN25+BP25+BR25+BT25+BV25+BX25+BZ25+CB25+CD25+CF25+CH25+CJ25+CL25+CN25+CP25+CR25+CT25+CV25+CX25+CZ25+DB25+DD25+DF25+DH25+DJ25+DL25</f>
        <v>0</v>
      </c>
      <c r="DP25" s="187">
        <f t="shared" si="2"/>
        <v>0</v>
      </c>
    </row>
    <row r="26" spans="1:120" hidden="1" x14ac:dyDescent="0.25">
      <c r="A26" s="170"/>
      <c r="B26" s="249"/>
      <c r="C26" s="249"/>
      <c r="D26" s="249"/>
      <c r="E26" s="170"/>
      <c r="F26" s="170"/>
      <c r="G26" s="170"/>
      <c r="H26" s="291"/>
      <c r="I26" s="291"/>
      <c r="J26" s="170"/>
      <c r="K26" s="170"/>
      <c r="L26" s="171">
        <f t="shared" si="3"/>
        <v>0</v>
      </c>
      <c r="M26" s="171">
        <v>0</v>
      </c>
      <c r="N26" s="172">
        <f t="shared" si="4"/>
        <v>0</v>
      </c>
      <c r="O26" s="173">
        <v>0</v>
      </c>
      <c r="P26" s="193">
        <f t="shared" si="5"/>
        <v>0</v>
      </c>
      <c r="Q26" s="174">
        <v>0</v>
      </c>
      <c r="R26" s="193">
        <f t="shared" si="6"/>
        <v>0</v>
      </c>
      <c r="S26" s="174">
        <v>0</v>
      </c>
      <c r="T26" s="193">
        <f t="shared" si="7"/>
        <v>0</v>
      </c>
      <c r="U26" s="174">
        <v>0</v>
      </c>
      <c r="V26" s="193">
        <f t="shared" si="8"/>
        <v>0</v>
      </c>
      <c r="W26" s="174">
        <v>0</v>
      </c>
      <c r="X26" s="193">
        <f t="shared" si="9"/>
        <v>0</v>
      </c>
      <c r="Y26" s="174">
        <v>0</v>
      </c>
      <c r="Z26" s="196">
        <f t="shared" si="10"/>
        <v>0</v>
      </c>
      <c r="AA26" s="174">
        <v>0</v>
      </c>
      <c r="AB26" s="196">
        <f t="shared" si="11"/>
        <v>0</v>
      </c>
      <c r="AC26" s="174">
        <v>0</v>
      </c>
      <c r="AD26" s="196">
        <f t="shared" si="12"/>
        <v>0</v>
      </c>
      <c r="AE26" s="174">
        <v>0</v>
      </c>
      <c r="AF26" s="196">
        <f t="shared" si="13"/>
        <v>0</v>
      </c>
      <c r="AG26" s="174">
        <v>0</v>
      </c>
      <c r="AH26" s="196">
        <f t="shared" si="14"/>
        <v>0</v>
      </c>
      <c r="AI26" s="174">
        <v>0</v>
      </c>
      <c r="AJ26" s="196">
        <f t="shared" si="15"/>
        <v>0</v>
      </c>
      <c r="AK26" s="174">
        <v>0</v>
      </c>
      <c r="AL26" s="196">
        <f t="shared" si="16"/>
        <v>0</v>
      </c>
      <c r="AM26" s="174">
        <v>0</v>
      </c>
      <c r="AN26" s="196">
        <f t="shared" si="17"/>
        <v>0</v>
      </c>
      <c r="AO26" s="174">
        <v>0</v>
      </c>
      <c r="AP26" s="196">
        <f t="shared" si="18"/>
        <v>0</v>
      </c>
      <c r="AQ26" s="174">
        <v>0</v>
      </c>
      <c r="AR26" s="196">
        <f t="shared" si="19"/>
        <v>0</v>
      </c>
      <c r="AS26" s="174">
        <v>0</v>
      </c>
      <c r="AT26" s="196">
        <f t="shared" si="20"/>
        <v>0</v>
      </c>
      <c r="AU26" s="174">
        <v>0</v>
      </c>
      <c r="AV26" s="196">
        <f t="shared" si="21"/>
        <v>0</v>
      </c>
      <c r="AW26" s="174">
        <v>0</v>
      </c>
      <c r="AX26" s="196">
        <f t="shared" si="22"/>
        <v>0</v>
      </c>
      <c r="AY26" s="174">
        <v>0</v>
      </c>
      <c r="AZ26" s="196">
        <f t="shared" si="23"/>
        <v>0</v>
      </c>
      <c r="BA26" s="174">
        <v>0</v>
      </c>
      <c r="BB26" s="196">
        <f t="shared" si="24"/>
        <v>0</v>
      </c>
      <c r="BC26" s="174">
        <v>0</v>
      </c>
      <c r="BD26" s="196">
        <f t="shared" si="25"/>
        <v>0</v>
      </c>
      <c r="BE26" s="174">
        <v>0</v>
      </c>
      <c r="BF26" s="196">
        <f t="shared" si="26"/>
        <v>0</v>
      </c>
      <c r="BG26" s="174">
        <v>0</v>
      </c>
      <c r="BH26" s="196">
        <f t="shared" si="27"/>
        <v>0</v>
      </c>
      <c r="BI26" s="174">
        <v>0</v>
      </c>
      <c r="BJ26" s="196">
        <f t="shared" si="28"/>
        <v>0</v>
      </c>
      <c r="BK26" s="174">
        <v>0</v>
      </c>
      <c r="BL26" s="196">
        <f t="shared" si="29"/>
        <v>0</v>
      </c>
      <c r="BM26" s="174">
        <v>0</v>
      </c>
      <c r="BN26" s="196">
        <f t="shared" si="30"/>
        <v>0</v>
      </c>
      <c r="BO26" s="174">
        <v>0</v>
      </c>
      <c r="BP26" s="196">
        <f t="shared" si="31"/>
        <v>0</v>
      </c>
      <c r="BQ26" s="174">
        <v>0</v>
      </c>
      <c r="BR26" s="196">
        <f t="shared" si="32"/>
        <v>0</v>
      </c>
      <c r="BS26" s="174">
        <v>0</v>
      </c>
      <c r="BT26" s="196">
        <f t="shared" si="33"/>
        <v>0</v>
      </c>
      <c r="BU26" s="174">
        <v>0</v>
      </c>
      <c r="BV26" s="196">
        <f t="shared" si="34"/>
        <v>0</v>
      </c>
      <c r="BW26" s="174">
        <v>0</v>
      </c>
      <c r="BX26" s="196">
        <f t="shared" si="35"/>
        <v>0</v>
      </c>
      <c r="BY26" s="174">
        <v>0</v>
      </c>
      <c r="BZ26" s="196">
        <f t="shared" si="36"/>
        <v>0</v>
      </c>
      <c r="CA26" s="174">
        <v>0</v>
      </c>
      <c r="CB26" s="196">
        <f t="shared" si="37"/>
        <v>0</v>
      </c>
      <c r="CC26" s="174">
        <v>0</v>
      </c>
      <c r="CD26" s="196">
        <f t="shared" si="38"/>
        <v>0</v>
      </c>
      <c r="CE26" s="174">
        <v>0</v>
      </c>
      <c r="CF26" s="196">
        <f t="shared" si="39"/>
        <v>0</v>
      </c>
      <c r="CG26" s="174">
        <v>0</v>
      </c>
      <c r="CH26" s="196">
        <f t="shared" si="40"/>
        <v>0</v>
      </c>
      <c r="CI26" s="174">
        <v>0</v>
      </c>
      <c r="CJ26" s="196">
        <f t="shared" si="41"/>
        <v>0</v>
      </c>
      <c r="CK26" s="174">
        <v>0</v>
      </c>
      <c r="CL26" s="196">
        <f t="shared" si="42"/>
        <v>0</v>
      </c>
      <c r="CM26" s="174">
        <v>0</v>
      </c>
      <c r="CN26" s="196">
        <f t="shared" si="43"/>
        <v>0</v>
      </c>
      <c r="CO26" s="174">
        <v>0</v>
      </c>
      <c r="CP26" s="196">
        <f t="shared" si="44"/>
        <v>0</v>
      </c>
      <c r="CQ26" s="174">
        <v>0</v>
      </c>
      <c r="CR26" s="196">
        <f t="shared" si="45"/>
        <v>0</v>
      </c>
      <c r="CS26" s="174">
        <v>0</v>
      </c>
      <c r="CT26" s="196">
        <f t="shared" si="46"/>
        <v>0</v>
      </c>
      <c r="CU26" s="174">
        <v>0</v>
      </c>
      <c r="CV26" s="196">
        <f t="shared" si="47"/>
        <v>0</v>
      </c>
      <c r="CW26" s="174">
        <v>0</v>
      </c>
      <c r="CX26" s="196">
        <f t="shared" si="48"/>
        <v>0</v>
      </c>
      <c r="CY26" s="174">
        <v>0</v>
      </c>
      <c r="CZ26" s="196">
        <f t="shared" si="49"/>
        <v>0</v>
      </c>
      <c r="DA26" s="174">
        <v>0</v>
      </c>
      <c r="DB26" s="196">
        <f t="shared" si="50"/>
        <v>0</v>
      </c>
      <c r="DC26" s="174">
        <v>0</v>
      </c>
      <c r="DD26" s="196">
        <f t="shared" si="51"/>
        <v>0</v>
      </c>
      <c r="DE26" s="174">
        <v>0</v>
      </c>
      <c r="DF26" s="196">
        <f t="shared" si="52"/>
        <v>0</v>
      </c>
      <c r="DG26" s="174">
        <v>0</v>
      </c>
      <c r="DH26" s="196">
        <f t="shared" si="53"/>
        <v>0</v>
      </c>
      <c r="DI26" s="174">
        <v>0</v>
      </c>
      <c r="DJ26" s="196">
        <f t="shared" si="54"/>
        <v>0</v>
      </c>
      <c r="DK26" s="174">
        <v>0</v>
      </c>
      <c r="DL26" s="196">
        <f t="shared" si="55"/>
        <v>0</v>
      </c>
      <c r="DN26" s="190">
        <f>O26+Q26+S26+U26+W26+Y26+AA26+AC26+AE26+AG26+AI26+AK26+AM26+AO26+AQ26+AS26+AU26+AW26+AY26+BA26+BC26+BE26+BG26+BI26+BK26+BM26+BO26+BQ26+BS26+BU26+BW26+BY26+CA26+CC26+CE26+CG26+CI26+CK26+CM26+CO26+CQ26+CS26+CU26+CW26+CY26+DA26+DC26+DE26+DG26+DI26+DK26</f>
        <v>0</v>
      </c>
      <c r="DO26" s="308">
        <f>P26+R26+T26+V26+X26+Z26+AB26+AD26+AF26+AH26+AJ26+AL26+AN26+AP26+AR26+AT26+AV26+AX26+AZ26+BB26+BD26+BF26+BH26+BJ26+BL26+BN26+BP26+BR26+BT26+BV26+BX26+BZ26+CB26+CD26+CF26+CH26+CJ26+CL26+CN26+CP26+CR26+CT26+CV26+CX26+CZ26+DB26+DD26+DF26+DH26+DJ26+DL26</f>
        <v>0</v>
      </c>
      <c r="DP26" s="187">
        <f t="shared" si="2"/>
        <v>0</v>
      </c>
    </row>
    <row r="27" spans="1:120" hidden="1" x14ac:dyDescent="0.25">
      <c r="A27" s="170"/>
      <c r="B27" s="249"/>
      <c r="C27" s="249"/>
      <c r="D27" s="249"/>
      <c r="E27" s="170"/>
      <c r="F27" s="170"/>
      <c r="G27" s="170"/>
      <c r="H27" s="290"/>
      <c r="I27" s="291"/>
      <c r="J27" s="170"/>
      <c r="K27" s="170"/>
      <c r="L27" s="171">
        <f t="shared" si="3"/>
        <v>0</v>
      </c>
      <c r="M27" s="171">
        <v>0</v>
      </c>
      <c r="N27" s="172">
        <f t="shared" si="4"/>
        <v>0</v>
      </c>
      <c r="O27" s="173">
        <v>0</v>
      </c>
      <c r="P27" s="193">
        <f t="shared" si="5"/>
        <v>0</v>
      </c>
      <c r="Q27" s="174">
        <v>0</v>
      </c>
      <c r="R27" s="193">
        <f t="shared" si="6"/>
        <v>0</v>
      </c>
      <c r="S27" s="174">
        <v>0</v>
      </c>
      <c r="T27" s="193">
        <f t="shared" si="7"/>
        <v>0</v>
      </c>
      <c r="U27" s="174">
        <v>0</v>
      </c>
      <c r="V27" s="193">
        <f t="shared" si="8"/>
        <v>0</v>
      </c>
      <c r="W27" s="174">
        <v>0</v>
      </c>
      <c r="X27" s="193">
        <f t="shared" si="9"/>
        <v>0</v>
      </c>
      <c r="Y27" s="174">
        <v>0</v>
      </c>
      <c r="Z27" s="196">
        <f t="shared" si="10"/>
        <v>0</v>
      </c>
      <c r="AA27" s="174">
        <v>0</v>
      </c>
      <c r="AB27" s="196">
        <f t="shared" si="11"/>
        <v>0</v>
      </c>
      <c r="AC27" s="174">
        <v>0</v>
      </c>
      <c r="AD27" s="196">
        <f t="shared" si="12"/>
        <v>0</v>
      </c>
      <c r="AE27" s="174">
        <v>0</v>
      </c>
      <c r="AF27" s="196">
        <f t="shared" si="13"/>
        <v>0</v>
      </c>
      <c r="AG27" s="174">
        <v>0</v>
      </c>
      <c r="AH27" s="196">
        <f t="shared" si="14"/>
        <v>0</v>
      </c>
      <c r="AI27" s="174">
        <v>0</v>
      </c>
      <c r="AJ27" s="196">
        <f t="shared" si="15"/>
        <v>0</v>
      </c>
      <c r="AK27" s="174">
        <v>0</v>
      </c>
      <c r="AL27" s="196">
        <f t="shared" si="16"/>
        <v>0</v>
      </c>
      <c r="AM27" s="174">
        <v>0</v>
      </c>
      <c r="AN27" s="196">
        <f t="shared" si="17"/>
        <v>0</v>
      </c>
      <c r="AO27" s="174">
        <v>0</v>
      </c>
      <c r="AP27" s="196">
        <f t="shared" si="18"/>
        <v>0</v>
      </c>
      <c r="AQ27" s="174">
        <v>0</v>
      </c>
      <c r="AR27" s="196">
        <f t="shared" si="19"/>
        <v>0</v>
      </c>
      <c r="AS27" s="174">
        <v>0</v>
      </c>
      <c r="AT27" s="196">
        <f t="shared" si="20"/>
        <v>0</v>
      </c>
      <c r="AU27" s="174">
        <v>0</v>
      </c>
      <c r="AV27" s="196">
        <f t="shared" si="21"/>
        <v>0</v>
      </c>
      <c r="AW27" s="174">
        <v>0</v>
      </c>
      <c r="AX27" s="196">
        <f t="shared" si="22"/>
        <v>0</v>
      </c>
      <c r="AY27" s="174">
        <v>0</v>
      </c>
      <c r="AZ27" s="196">
        <f t="shared" si="23"/>
        <v>0</v>
      </c>
      <c r="BA27" s="174">
        <v>0</v>
      </c>
      <c r="BB27" s="196">
        <f t="shared" si="24"/>
        <v>0</v>
      </c>
      <c r="BC27" s="174">
        <v>0</v>
      </c>
      <c r="BD27" s="196">
        <f t="shared" si="25"/>
        <v>0</v>
      </c>
      <c r="BE27" s="174">
        <v>0</v>
      </c>
      <c r="BF27" s="196">
        <f t="shared" si="26"/>
        <v>0</v>
      </c>
      <c r="BG27" s="174">
        <v>0</v>
      </c>
      <c r="BH27" s="196">
        <f t="shared" si="27"/>
        <v>0</v>
      </c>
      <c r="BI27" s="174">
        <v>0</v>
      </c>
      <c r="BJ27" s="196">
        <f t="shared" si="28"/>
        <v>0</v>
      </c>
      <c r="BK27" s="174">
        <v>0</v>
      </c>
      <c r="BL27" s="196">
        <f t="shared" si="29"/>
        <v>0</v>
      </c>
      <c r="BM27" s="174">
        <v>0</v>
      </c>
      <c r="BN27" s="196">
        <f t="shared" si="30"/>
        <v>0</v>
      </c>
      <c r="BO27" s="174">
        <v>0</v>
      </c>
      <c r="BP27" s="196">
        <f t="shared" si="31"/>
        <v>0</v>
      </c>
      <c r="BQ27" s="174">
        <v>0</v>
      </c>
      <c r="BR27" s="196">
        <f t="shared" si="32"/>
        <v>0</v>
      </c>
      <c r="BS27" s="174">
        <v>0</v>
      </c>
      <c r="BT27" s="196">
        <f t="shared" si="33"/>
        <v>0</v>
      </c>
      <c r="BU27" s="174">
        <v>0</v>
      </c>
      <c r="BV27" s="196">
        <f t="shared" si="34"/>
        <v>0</v>
      </c>
      <c r="BW27" s="174">
        <v>0</v>
      </c>
      <c r="BX27" s="196">
        <f t="shared" si="35"/>
        <v>0</v>
      </c>
      <c r="BY27" s="174">
        <v>0</v>
      </c>
      <c r="BZ27" s="196">
        <f t="shared" si="36"/>
        <v>0</v>
      </c>
      <c r="CA27" s="174">
        <v>0</v>
      </c>
      <c r="CB27" s="196">
        <f t="shared" si="37"/>
        <v>0</v>
      </c>
      <c r="CC27" s="174">
        <v>0</v>
      </c>
      <c r="CD27" s="196">
        <f t="shared" si="38"/>
        <v>0</v>
      </c>
      <c r="CE27" s="174">
        <v>0</v>
      </c>
      <c r="CF27" s="196">
        <f t="shared" si="39"/>
        <v>0</v>
      </c>
      <c r="CG27" s="174">
        <v>0</v>
      </c>
      <c r="CH27" s="196">
        <f t="shared" si="40"/>
        <v>0</v>
      </c>
      <c r="CI27" s="174">
        <v>0</v>
      </c>
      <c r="CJ27" s="196">
        <f t="shared" si="41"/>
        <v>0</v>
      </c>
      <c r="CK27" s="174">
        <v>0</v>
      </c>
      <c r="CL27" s="196">
        <f t="shared" si="42"/>
        <v>0</v>
      </c>
      <c r="CM27" s="174">
        <v>0</v>
      </c>
      <c r="CN27" s="196">
        <f t="shared" si="43"/>
        <v>0</v>
      </c>
      <c r="CO27" s="174">
        <v>0</v>
      </c>
      <c r="CP27" s="196">
        <f t="shared" si="44"/>
        <v>0</v>
      </c>
      <c r="CQ27" s="174">
        <v>0</v>
      </c>
      <c r="CR27" s="196">
        <f t="shared" si="45"/>
        <v>0</v>
      </c>
      <c r="CS27" s="174">
        <v>0</v>
      </c>
      <c r="CT27" s="196">
        <f t="shared" si="46"/>
        <v>0</v>
      </c>
      <c r="CU27" s="174">
        <v>0</v>
      </c>
      <c r="CV27" s="196">
        <f t="shared" si="47"/>
        <v>0</v>
      </c>
      <c r="CW27" s="174">
        <v>0</v>
      </c>
      <c r="CX27" s="196">
        <f t="shared" si="48"/>
        <v>0</v>
      </c>
      <c r="CY27" s="174">
        <v>0</v>
      </c>
      <c r="CZ27" s="196">
        <f t="shared" si="49"/>
        <v>0</v>
      </c>
      <c r="DA27" s="174">
        <v>0</v>
      </c>
      <c r="DB27" s="196">
        <f t="shared" si="50"/>
        <v>0</v>
      </c>
      <c r="DC27" s="174">
        <v>0</v>
      </c>
      <c r="DD27" s="196">
        <f t="shared" si="51"/>
        <v>0</v>
      </c>
      <c r="DE27" s="174">
        <v>0</v>
      </c>
      <c r="DF27" s="196">
        <f t="shared" si="52"/>
        <v>0</v>
      </c>
      <c r="DG27" s="174">
        <v>0</v>
      </c>
      <c r="DH27" s="196">
        <f t="shared" si="53"/>
        <v>0</v>
      </c>
      <c r="DI27" s="174">
        <v>0</v>
      </c>
      <c r="DJ27" s="196">
        <f t="shared" si="54"/>
        <v>0</v>
      </c>
      <c r="DK27" s="174">
        <v>0</v>
      </c>
      <c r="DL27" s="196">
        <f t="shared" si="55"/>
        <v>0</v>
      </c>
      <c r="DN27" s="190">
        <f t="shared" si="56"/>
        <v>0</v>
      </c>
      <c r="DO27" s="308">
        <f>P27+R27+T27+V27+X27+Z27+AB27+AD27+AF27+AH27+AJ27+AL27+AN27+AP27+AR27+AT27+AV27+AX27+AZ27+BB27+BD27+BF27+BH27+BJ27+BL27+BN27+BP27+BR27+BT27+BV27+BX27+BZ27+CB27+CD27+CF27+CH27+CJ27+CL27+CN27+CP27+CR27+CT27+CV27+CX27+CZ27+DB27+DD27+DF27+DH27+DJ27+DL27</f>
        <v>0</v>
      </c>
      <c r="DP27" s="187">
        <f t="shared" si="2"/>
        <v>0</v>
      </c>
    </row>
    <row r="28" spans="1:120" hidden="1" x14ac:dyDescent="0.25">
      <c r="A28" s="170"/>
      <c r="B28" s="249"/>
      <c r="C28" s="249"/>
      <c r="D28" s="249"/>
      <c r="E28" s="170"/>
      <c r="F28" s="170"/>
      <c r="G28" s="170"/>
      <c r="H28" s="291"/>
      <c r="I28" s="291"/>
      <c r="J28" s="170"/>
      <c r="K28" s="170"/>
      <c r="L28" s="171">
        <f t="shared" si="3"/>
        <v>0</v>
      </c>
      <c r="M28" s="171">
        <v>0</v>
      </c>
      <c r="N28" s="172">
        <f t="shared" si="4"/>
        <v>0</v>
      </c>
      <c r="O28" s="173">
        <v>0</v>
      </c>
      <c r="P28" s="193">
        <f t="shared" si="5"/>
        <v>0</v>
      </c>
      <c r="Q28" s="174">
        <v>0</v>
      </c>
      <c r="R28" s="193">
        <f t="shared" si="6"/>
        <v>0</v>
      </c>
      <c r="S28" s="174">
        <v>0</v>
      </c>
      <c r="T28" s="193">
        <f t="shared" si="7"/>
        <v>0</v>
      </c>
      <c r="U28" s="174">
        <v>0</v>
      </c>
      <c r="V28" s="193">
        <f t="shared" si="8"/>
        <v>0</v>
      </c>
      <c r="W28" s="174">
        <v>0</v>
      </c>
      <c r="X28" s="193">
        <f t="shared" si="9"/>
        <v>0</v>
      </c>
      <c r="Y28" s="174">
        <v>0</v>
      </c>
      <c r="Z28" s="196">
        <f t="shared" si="10"/>
        <v>0</v>
      </c>
      <c r="AA28" s="174">
        <v>0</v>
      </c>
      <c r="AB28" s="196">
        <f t="shared" si="11"/>
        <v>0</v>
      </c>
      <c r="AC28" s="174">
        <v>0</v>
      </c>
      <c r="AD28" s="196">
        <f t="shared" si="12"/>
        <v>0</v>
      </c>
      <c r="AE28" s="174">
        <v>0</v>
      </c>
      <c r="AF28" s="196">
        <f t="shared" si="13"/>
        <v>0</v>
      </c>
      <c r="AG28" s="174">
        <v>0</v>
      </c>
      <c r="AH28" s="196">
        <f t="shared" si="14"/>
        <v>0</v>
      </c>
      <c r="AI28" s="174">
        <v>0</v>
      </c>
      <c r="AJ28" s="196">
        <f t="shared" si="15"/>
        <v>0</v>
      </c>
      <c r="AK28" s="174">
        <v>0</v>
      </c>
      <c r="AL28" s="196">
        <f t="shared" si="16"/>
        <v>0</v>
      </c>
      <c r="AM28" s="174">
        <v>0</v>
      </c>
      <c r="AN28" s="196">
        <f t="shared" si="17"/>
        <v>0</v>
      </c>
      <c r="AO28" s="174">
        <v>0</v>
      </c>
      <c r="AP28" s="196">
        <f t="shared" si="18"/>
        <v>0</v>
      </c>
      <c r="AQ28" s="174">
        <v>0</v>
      </c>
      <c r="AR28" s="196">
        <f t="shared" si="19"/>
        <v>0</v>
      </c>
      <c r="AS28" s="174">
        <v>0</v>
      </c>
      <c r="AT28" s="196">
        <f t="shared" si="20"/>
        <v>0</v>
      </c>
      <c r="AU28" s="174">
        <v>0</v>
      </c>
      <c r="AV28" s="196">
        <f t="shared" si="21"/>
        <v>0</v>
      </c>
      <c r="AW28" s="174">
        <v>0</v>
      </c>
      <c r="AX28" s="196">
        <f t="shared" si="22"/>
        <v>0</v>
      </c>
      <c r="AY28" s="174">
        <v>0</v>
      </c>
      <c r="AZ28" s="196">
        <f t="shared" si="23"/>
        <v>0</v>
      </c>
      <c r="BA28" s="174">
        <v>0</v>
      </c>
      <c r="BB28" s="196">
        <f t="shared" si="24"/>
        <v>0</v>
      </c>
      <c r="BC28" s="174">
        <v>0</v>
      </c>
      <c r="BD28" s="196">
        <f t="shared" si="25"/>
        <v>0</v>
      </c>
      <c r="BE28" s="174">
        <v>0</v>
      </c>
      <c r="BF28" s="196">
        <f t="shared" si="26"/>
        <v>0</v>
      </c>
      <c r="BG28" s="174">
        <v>0</v>
      </c>
      <c r="BH28" s="196">
        <f t="shared" si="27"/>
        <v>0</v>
      </c>
      <c r="BI28" s="174">
        <v>0</v>
      </c>
      <c r="BJ28" s="196">
        <f t="shared" si="28"/>
        <v>0</v>
      </c>
      <c r="BK28" s="174">
        <v>0</v>
      </c>
      <c r="BL28" s="196">
        <f t="shared" si="29"/>
        <v>0</v>
      </c>
      <c r="BM28" s="174">
        <v>0</v>
      </c>
      <c r="BN28" s="196">
        <f t="shared" si="30"/>
        <v>0</v>
      </c>
      <c r="BO28" s="174">
        <v>0</v>
      </c>
      <c r="BP28" s="196">
        <f t="shared" si="31"/>
        <v>0</v>
      </c>
      <c r="BQ28" s="174">
        <v>0</v>
      </c>
      <c r="BR28" s="196">
        <f t="shared" si="32"/>
        <v>0</v>
      </c>
      <c r="BS28" s="174">
        <v>0</v>
      </c>
      <c r="BT28" s="196">
        <f t="shared" si="33"/>
        <v>0</v>
      </c>
      <c r="BU28" s="174">
        <v>0</v>
      </c>
      <c r="BV28" s="196">
        <f t="shared" si="34"/>
        <v>0</v>
      </c>
      <c r="BW28" s="174">
        <v>0</v>
      </c>
      <c r="BX28" s="196">
        <f t="shared" si="35"/>
        <v>0</v>
      </c>
      <c r="BY28" s="174">
        <v>0</v>
      </c>
      <c r="BZ28" s="196">
        <f t="shared" si="36"/>
        <v>0</v>
      </c>
      <c r="CA28" s="174">
        <v>0</v>
      </c>
      <c r="CB28" s="196">
        <f t="shared" si="37"/>
        <v>0</v>
      </c>
      <c r="CC28" s="174">
        <v>0</v>
      </c>
      <c r="CD28" s="196">
        <f t="shared" si="38"/>
        <v>0</v>
      </c>
      <c r="CE28" s="174">
        <v>0</v>
      </c>
      <c r="CF28" s="196">
        <f t="shared" si="39"/>
        <v>0</v>
      </c>
      <c r="CG28" s="174">
        <v>0</v>
      </c>
      <c r="CH28" s="196">
        <f t="shared" si="40"/>
        <v>0</v>
      </c>
      <c r="CI28" s="174">
        <v>0</v>
      </c>
      <c r="CJ28" s="196">
        <f t="shared" si="41"/>
        <v>0</v>
      </c>
      <c r="CK28" s="174">
        <v>0</v>
      </c>
      <c r="CL28" s="196">
        <f t="shared" si="42"/>
        <v>0</v>
      </c>
      <c r="CM28" s="174">
        <v>0</v>
      </c>
      <c r="CN28" s="196">
        <f t="shared" si="43"/>
        <v>0</v>
      </c>
      <c r="CO28" s="174">
        <v>0</v>
      </c>
      <c r="CP28" s="196">
        <f t="shared" si="44"/>
        <v>0</v>
      </c>
      <c r="CQ28" s="174">
        <v>0</v>
      </c>
      <c r="CR28" s="196">
        <f t="shared" si="45"/>
        <v>0</v>
      </c>
      <c r="CS28" s="174">
        <v>0</v>
      </c>
      <c r="CT28" s="196">
        <f t="shared" si="46"/>
        <v>0</v>
      </c>
      <c r="CU28" s="174">
        <v>0</v>
      </c>
      <c r="CV28" s="196">
        <f t="shared" si="47"/>
        <v>0</v>
      </c>
      <c r="CW28" s="174">
        <v>0</v>
      </c>
      <c r="CX28" s="196">
        <f t="shared" si="48"/>
        <v>0</v>
      </c>
      <c r="CY28" s="174">
        <v>0</v>
      </c>
      <c r="CZ28" s="196">
        <f t="shared" si="49"/>
        <v>0</v>
      </c>
      <c r="DA28" s="174">
        <v>0</v>
      </c>
      <c r="DB28" s="196">
        <f t="shared" si="50"/>
        <v>0</v>
      </c>
      <c r="DC28" s="174">
        <v>0</v>
      </c>
      <c r="DD28" s="196">
        <f t="shared" si="51"/>
        <v>0</v>
      </c>
      <c r="DE28" s="174">
        <v>0</v>
      </c>
      <c r="DF28" s="196">
        <f t="shared" si="52"/>
        <v>0</v>
      </c>
      <c r="DG28" s="174">
        <v>0</v>
      </c>
      <c r="DH28" s="196">
        <f t="shared" si="53"/>
        <v>0</v>
      </c>
      <c r="DI28" s="174">
        <v>0</v>
      </c>
      <c r="DJ28" s="196">
        <f t="shared" si="54"/>
        <v>0</v>
      </c>
      <c r="DK28" s="174">
        <v>0</v>
      </c>
      <c r="DL28" s="196">
        <f t="shared" si="55"/>
        <v>0</v>
      </c>
      <c r="DN28" s="190">
        <f>O28+Q28+S28+U28+W28+Y28+AA28+AC28+AE28+AG28+AI28+AK28+AM28+AO28+AQ28+AS28+AU28+AW28+AY28+BA28+BC28+BE28+BG28+BI28+BK28+BM28+BO28+BQ28+BS28+BU28+BW28+BY28+CA28+CC28+CE28+CG28+CI28+CK28+CM28+CO28+CQ28+CS28+CU28+CW28+CY28+DA28+DC28+DE28+DG28+DI28+DK28</f>
        <v>0</v>
      </c>
      <c r="DO28" s="308">
        <f t="shared" si="58"/>
        <v>0</v>
      </c>
      <c r="DP28" s="187">
        <f t="shared" si="2"/>
        <v>0</v>
      </c>
    </row>
    <row r="29" spans="1:120" hidden="1" x14ac:dyDescent="0.25">
      <c r="A29" s="170"/>
      <c r="B29" s="249"/>
      <c r="C29" s="249"/>
      <c r="D29" s="249"/>
      <c r="E29" s="170"/>
      <c r="F29" s="170"/>
      <c r="G29" s="170"/>
      <c r="H29" s="290"/>
      <c r="I29" s="291"/>
      <c r="J29" s="170"/>
      <c r="K29" s="170"/>
      <c r="L29" s="171">
        <f t="shared" si="3"/>
        <v>0</v>
      </c>
      <c r="M29" s="171">
        <v>0</v>
      </c>
      <c r="N29" s="172">
        <f t="shared" si="4"/>
        <v>0</v>
      </c>
      <c r="O29" s="173">
        <v>0</v>
      </c>
      <c r="P29" s="193">
        <f t="shared" si="5"/>
        <v>0</v>
      </c>
      <c r="Q29" s="174">
        <v>0</v>
      </c>
      <c r="R29" s="193">
        <f t="shared" si="6"/>
        <v>0</v>
      </c>
      <c r="S29" s="174">
        <v>0</v>
      </c>
      <c r="T29" s="193">
        <f t="shared" si="7"/>
        <v>0</v>
      </c>
      <c r="U29" s="174">
        <v>0</v>
      </c>
      <c r="V29" s="193">
        <f t="shared" si="8"/>
        <v>0</v>
      </c>
      <c r="W29" s="174">
        <v>0</v>
      </c>
      <c r="X29" s="193">
        <f t="shared" si="9"/>
        <v>0</v>
      </c>
      <c r="Y29" s="174">
        <v>0</v>
      </c>
      <c r="Z29" s="196">
        <f t="shared" si="10"/>
        <v>0</v>
      </c>
      <c r="AA29" s="174">
        <v>0</v>
      </c>
      <c r="AB29" s="196">
        <f t="shared" si="11"/>
        <v>0</v>
      </c>
      <c r="AC29" s="174">
        <v>0</v>
      </c>
      <c r="AD29" s="196">
        <f t="shared" si="12"/>
        <v>0</v>
      </c>
      <c r="AE29" s="174">
        <v>0</v>
      </c>
      <c r="AF29" s="196">
        <f t="shared" si="13"/>
        <v>0</v>
      </c>
      <c r="AG29" s="174">
        <v>0</v>
      </c>
      <c r="AH29" s="196">
        <f t="shared" si="14"/>
        <v>0</v>
      </c>
      <c r="AI29" s="174">
        <v>0</v>
      </c>
      <c r="AJ29" s="196">
        <f t="shared" si="15"/>
        <v>0</v>
      </c>
      <c r="AK29" s="174">
        <v>0</v>
      </c>
      <c r="AL29" s="196">
        <f t="shared" si="16"/>
        <v>0</v>
      </c>
      <c r="AM29" s="174">
        <v>0</v>
      </c>
      <c r="AN29" s="196">
        <f t="shared" si="17"/>
        <v>0</v>
      </c>
      <c r="AO29" s="174">
        <v>0</v>
      </c>
      <c r="AP29" s="196">
        <f t="shared" si="18"/>
        <v>0</v>
      </c>
      <c r="AQ29" s="174">
        <v>0</v>
      </c>
      <c r="AR29" s="196">
        <f t="shared" si="19"/>
        <v>0</v>
      </c>
      <c r="AS29" s="174">
        <v>0</v>
      </c>
      <c r="AT29" s="196">
        <f t="shared" si="20"/>
        <v>0</v>
      </c>
      <c r="AU29" s="174">
        <v>0</v>
      </c>
      <c r="AV29" s="196">
        <f t="shared" si="21"/>
        <v>0</v>
      </c>
      <c r="AW29" s="174">
        <v>0</v>
      </c>
      <c r="AX29" s="196">
        <f t="shared" si="22"/>
        <v>0</v>
      </c>
      <c r="AY29" s="174">
        <v>0</v>
      </c>
      <c r="AZ29" s="196">
        <f t="shared" si="23"/>
        <v>0</v>
      </c>
      <c r="BA29" s="174">
        <v>0</v>
      </c>
      <c r="BB29" s="196">
        <f t="shared" si="24"/>
        <v>0</v>
      </c>
      <c r="BC29" s="174">
        <v>0</v>
      </c>
      <c r="BD29" s="196">
        <f t="shared" si="25"/>
        <v>0</v>
      </c>
      <c r="BE29" s="174">
        <v>0</v>
      </c>
      <c r="BF29" s="196">
        <f t="shared" si="26"/>
        <v>0</v>
      </c>
      <c r="BG29" s="174">
        <v>0</v>
      </c>
      <c r="BH29" s="196">
        <f t="shared" si="27"/>
        <v>0</v>
      </c>
      <c r="BI29" s="174">
        <v>0</v>
      </c>
      <c r="BJ29" s="196">
        <f t="shared" si="28"/>
        <v>0</v>
      </c>
      <c r="BK29" s="174">
        <v>0</v>
      </c>
      <c r="BL29" s="196">
        <f t="shared" si="29"/>
        <v>0</v>
      </c>
      <c r="BM29" s="174">
        <v>0</v>
      </c>
      <c r="BN29" s="196">
        <f t="shared" si="30"/>
        <v>0</v>
      </c>
      <c r="BO29" s="174">
        <v>0</v>
      </c>
      <c r="BP29" s="196">
        <f t="shared" si="31"/>
        <v>0</v>
      </c>
      <c r="BQ29" s="174">
        <v>0</v>
      </c>
      <c r="BR29" s="196">
        <f t="shared" si="32"/>
        <v>0</v>
      </c>
      <c r="BS29" s="174">
        <v>0</v>
      </c>
      <c r="BT29" s="196">
        <f t="shared" si="33"/>
        <v>0</v>
      </c>
      <c r="BU29" s="174">
        <v>0</v>
      </c>
      <c r="BV29" s="196">
        <f t="shared" si="34"/>
        <v>0</v>
      </c>
      <c r="BW29" s="174">
        <v>0</v>
      </c>
      <c r="BX29" s="196">
        <f t="shared" si="35"/>
        <v>0</v>
      </c>
      <c r="BY29" s="174">
        <v>0</v>
      </c>
      <c r="BZ29" s="196">
        <f t="shared" si="36"/>
        <v>0</v>
      </c>
      <c r="CA29" s="174">
        <v>0</v>
      </c>
      <c r="CB29" s="196">
        <f t="shared" si="37"/>
        <v>0</v>
      </c>
      <c r="CC29" s="174">
        <v>0</v>
      </c>
      <c r="CD29" s="196">
        <f t="shared" si="38"/>
        <v>0</v>
      </c>
      <c r="CE29" s="174">
        <v>0</v>
      </c>
      <c r="CF29" s="196">
        <f t="shared" si="39"/>
        <v>0</v>
      </c>
      <c r="CG29" s="174">
        <v>0</v>
      </c>
      <c r="CH29" s="196">
        <f t="shared" si="40"/>
        <v>0</v>
      </c>
      <c r="CI29" s="174">
        <v>0</v>
      </c>
      <c r="CJ29" s="196">
        <f t="shared" si="41"/>
        <v>0</v>
      </c>
      <c r="CK29" s="174">
        <v>0</v>
      </c>
      <c r="CL29" s="196">
        <f t="shared" si="42"/>
        <v>0</v>
      </c>
      <c r="CM29" s="174">
        <v>0</v>
      </c>
      <c r="CN29" s="196">
        <f t="shared" si="43"/>
        <v>0</v>
      </c>
      <c r="CO29" s="174">
        <v>0</v>
      </c>
      <c r="CP29" s="196">
        <f t="shared" si="44"/>
        <v>0</v>
      </c>
      <c r="CQ29" s="174">
        <v>0</v>
      </c>
      <c r="CR29" s="196">
        <f t="shared" si="45"/>
        <v>0</v>
      </c>
      <c r="CS29" s="174">
        <v>0</v>
      </c>
      <c r="CT29" s="196">
        <f t="shared" si="46"/>
        <v>0</v>
      </c>
      <c r="CU29" s="174">
        <v>0</v>
      </c>
      <c r="CV29" s="196">
        <f t="shared" si="47"/>
        <v>0</v>
      </c>
      <c r="CW29" s="174">
        <v>0</v>
      </c>
      <c r="CX29" s="196">
        <f t="shared" si="48"/>
        <v>0</v>
      </c>
      <c r="CY29" s="174">
        <v>0</v>
      </c>
      <c r="CZ29" s="196">
        <f t="shared" si="49"/>
        <v>0</v>
      </c>
      <c r="DA29" s="174">
        <v>0</v>
      </c>
      <c r="DB29" s="196">
        <f t="shared" si="50"/>
        <v>0</v>
      </c>
      <c r="DC29" s="174">
        <v>0</v>
      </c>
      <c r="DD29" s="196">
        <f t="shared" si="51"/>
        <v>0</v>
      </c>
      <c r="DE29" s="174">
        <v>0</v>
      </c>
      <c r="DF29" s="196">
        <f t="shared" si="52"/>
        <v>0</v>
      </c>
      <c r="DG29" s="174">
        <v>0</v>
      </c>
      <c r="DH29" s="196">
        <f t="shared" si="53"/>
        <v>0</v>
      </c>
      <c r="DI29" s="174">
        <v>0</v>
      </c>
      <c r="DJ29" s="196">
        <f t="shared" si="54"/>
        <v>0</v>
      </c>
      <c r="DK29" s="174">
        <v>0</v>
      </c>
      <c r="DL29" s="196">
        <f t="shared" si="55"/>
        <v>0</v>
      </c>
      <c r="DN29" s="190">
        <f t="shared" si="56"/>
        <v>0</v>
      </c>
      <c r="DO29" s="308">
        <f>P29+R29+T29+V29+X29+Z29+AB29+AD29+AF29+AH29+AJ29+AL29+AN29+AP29+AR29+AT29+AV29+AX29+AZ29+BB29+BD29+BF29+BH29+BJ29+BL29+BN29+BP29+BR29+BT29+BV29+BX29+BZ29+CB29+CD29+CF29+CH29+CJ29+CL29+CN29+CP29+CR29+CT29+CV29+CX29+CZ29+DB29+DD29+DF29+DH29+DJ29+DL29</f>
        <v>0</v>
      </c>
      <c r="DP29" s="187">
        <f t="shared" si="2"/>
        <v>0</v>
      </c>
    </row>
    <row r="30" spans="1:120" hidden="1" x14ac:dyDescent="0.25">
      <c r="A30" s="170"/>
      <c r="B30" s="249"/>
      <c r="C30" s="249"/>
      <c r="D30" s="249"/>
      <c r="E30" s="170"/>
      <c r="F30" s="170"/>
      <c r="G30" s="170"/>
      <c r="H30" s="291"/>
      <c r="I30" s="291"/>
      <c r="J30" s="170"/>
      <c r="K30" s="170"/>
      <c r="L30" s="171">
        <f t="shared" si="3"/>
        <v>0</v>
      </c>
      <c r="M30" s="171">
        <v>0</v>
      </c>
      <c r="N30" s="172">
        <f t="shared" si="4"/>
        <v>0</v>
      </c>
      <c r="O30" s="173">
        <v>0</v>
      </c>
      <c r="P30" s="193">
        <f t="shared" si="5"/>
        <v>0</v>
      </c>
      <c r="Q30" s="174">
        <v>0</v>
      </c>
      <c r="R30" s="193">
        <f t="shared" si="6"/>
        <v>0</v>
      </c>
      <c r="S30" s="174">
        <v>0</v>
      </c>
      <c r="T30" s="193">
        <f t="shared" si="7"/>
        <v>0</v>
      </c>
      <c r="U30" s="174">
        <v>0</v>
      </c>
      <c r="V30" s="193">
        <f t="shared" si="8"/>
        <v>0</v>
      </c>
      <c r="W30" s="174">
        <v>0</v>
      </c>
      <c r="X30" s="193">
        <f t="shared" si="9"/>
        <v>0</v>
      </c>
      <c r="Y30" s="174">
        <v>0</v>
      </c>
      <c r="Z30" s="196">
        <f t="shared" si="10"/>
        <v>0</v>
      </c>
      <c r="AA30" s="174">
        <v>0</v>
      </c>
      <c r="AB30" s="196">
        <f t="shared" si="11"/>
        <v>0</v>
      </c>
      <c r="AC30" s="174">
        <v>0</v>
      </c>
      <c r="AD30" s="196">
        <f t="shared" si="12"/>
        <v>0</v>
      </c>
      <c r="AE30" s="174">
        <v>0</v>
      </c>
      <c r="AF30" s="196">
        <f t="shared" si="13"/>
        <v>0</v>
      </c>
      <c r="AG30" s="174">
        <v>0</v>
      </c>
      <c r="AH30" s="196">
        <f t="shared" si="14"/>
        <v>0</v>
      </c>
      <c r="AI30" s="174">
        <v>0</v>
      </c>
      <c r="AJ30" s="196">
        <f t="shared" si="15"/>
        <v>0</v>
      </c>
      <c r="AK30" s="174">
        <v>0</v>
      </c>
      <c r="AL30" s="196">
        <f t="shared" si="16"/>
        <v>0</v>
      </c>
      <c r="AM30" s="174">
        <v>0</v>
      </c>
      <c r="AN30" s="196">
        <f t="shared" si="17"/>
        <v>0</v>
      </c>
      <c r="AO30" s="174">
        <v>0</v>
      </c>
      <c r="AP30" s="196">
        <f t="shared" si="18"/>
        <v>0</v>
      </c>
      <c r="AQ30" s="174">
        <v>0</v>
      </c>
      <c r="AR30" s="196">
        <f t="shared" si="19"/>
        <v>0</v>
      </c>
      <c r="AS30" s="174">
        <v>0</v>
      </c>
      <c r="AT30" s="196">
        <f t="shared" si="20"/>
        <v>0</v>
      </c>
      <c r="AU30" s="174">
        <v>0</v>
      </c>
      <c r="AV30" s="196">
        <f t="shared" si="21"/>
        <v>0</v>
      </c>
      <c r="AW30" s="174">
        <v>0</v>
      </c>
      <c r="AX30" s="196">
        <f t="shared" si="22"/>
        <v>0</v>
      </c>
      <c r="AY30" s="174">
        <v>0</v>
      </c>
      <c r="AZ30" s="196">
        <f t="shared" si="23"/>
        <v>0</v>
      </c>
      <c r="BA30" s="174">
        <v>0</v>
      </c>
      <c r="BB30" s="196">
        <f t="shared" si="24"/>
        <v>0</v>
      </c>
      <c r="BC30" s="174">
        <v>0</v>
      </c>
      <c r="BD30" s="196">
        <f t="shared" si="25"/>
        <v>0</v>
      </c>
      <c r="BE30" s="174">
        <v>0</v>
      </c>
      <c r="BF30" s="196">
        <f t="shared" si="26"/>
        <v>0</v>
      </c>
      <c r="BG30" s="174">
        <v>0</v>
      </c>
      <c r="BH30" s="196">
        <f t="shared" si="27"/>
        <v>0</v>
      </c>
      <c r="BI30" s="174">
        <v>0</v>
      </c>
      <c r="BJ30" s="196">
        <f t="shared" si="28"/>
        <v>0</v>
      </c>
      <c r="BK30" s="174">
        <v>0</v>
      </c>
      <c r="BL30" s="196">
        <f t="shared" si="29"/>
        <v>0</v>
      </c>
      <c r="BM30" s="174">
        <v>0</v>
      </c>
      <c r="BN30" s="196">
        <f t="shared" si="30"/>
        <v>0</v>
      </c>
      <c r="BO30" s="174">
        <v>0</v>
      </c>
      <c r="BP30" s="196">
        <f t="shared" si="31"/>
        <v>0</v>
      </c>
      <c r="BQ30" s="174">
        <v>0</v>
      </c>
      <c r="BR30" s="196">
        <f t="shared" si="32"/>
        <v>0</v>
      </c>
      <c r="BS30" s="174">
        <v>0</v>
      </c>
      <c r="BT30" s="196">
        <f t="shared" si="33"/>
        <v>0</v>
      </c>
      <c r="BU30" s="174">
        <v>0</v>
      </c>
      <c r="BV30" s="196">
        <f t="shared" si="34"/>
        <v>0</v>
      </c>
      <c r="BW30" s="174">
        <v>0</v>
      </c>
      <c r="BX30" s="196">
        <f t="shared" si="35"/>
        <v>0</v>
      </c>
      <c r="BY30" s="174">
        <v>0</v>
      </c>
      <c r="BZ30" s="196">
        <f t="shared" si="36"/>
        <v>0</v>
      </c>
      <c r="CA30" s="174">
        <v>0</v>
      </c>
      <c r="CB30" s="196">
        <f t="shared" si="37"/>
        <v>0</v>
      </c>
      <c r="CC30" s="174">
        <v>0</v>
      </c>
      <c r="CD30" s="196">
        <f t="shared" si="38"/>
        <v>0</v>
      </c>
      <c r="CE30" s="174">
        <v>0</v>
      </c>
      <c r="CF30" s="196">
        <f t="shared" si="39"/>
        <v>0</v>
      </c>
      <c r="CG30" s="174">
        <v>0</v>
      </c>
      <c r="CH30" s="196">
        <f t="shared" si="40"/>
        <v>0</v>
      </c>
      <c r="CI30" s="174">
        <v>0</v>
      </c>
      <c r="CJ30" s="196">
        <f t="shared" si="41"/>
        <v>0</v>
      </c>
      <c r="CK30" s="174">
        <v>0</v>
      </c>
      <c r="CL30" s="196">
        <f t="shared" si="42"/>
        <v>0</v>
      </c>
      <c r="CM30" s="174">
        <v>0</v>
      </c>
      <c r="CN30" s="196">
        <f t="shared" si="43"/>
        <v>0</v>
      </c>
      <c r="CO30" s="174">
        <v>0</v>
      </c>
      <c r="CP30" s="196">
        <f t="shared" si="44"/>
        <v>0</v>
      </c>
      <c r="CQ30" s="174">
        <v>0</v>
      </c>
      <c r="CR30" s="196">
        <f t="shared" si="45"/>
        <v>0</v>
      </c>
      <c r="CS30" s="174">
        <v>0</v>
      </c>
      <c r="CT30" s="196">
        <f t="shared" si="46"/>
        <v>0</v>
      </c>
      <c r="CU30" s="174">
        <v>0</v>
      </c>
      <c r="CV30" s="196">
        <f t="shared" si="47"/>
        <v>0</v>
      </c>
      <c r="CW30" s="174">
        <v>0</v>
      </c>
      <c r="CX30" s="196">
        <f t="shared" si="48"/>
        <v>0</v>
      </c>
      <c r="CY30" s="174">
        <v>0</v>
      </c>
      <c r="CZ30" s="196">
        <f t="shared" si="49"/>
        <v>0</v>
      </c>
      <c r="DA30" s="174">
        <v>0</v>
      </c>
      <c r="DB30" s="196">
        <f t="shared" si="50"/>
        <v>0</v>
      </c>
      <c r="DC30" s="174">
        <v>0</v>
      </c>
      <c r="DD30" s="196">
        <f t="shared" si="51"/>
        <v>0</v>
      </c>
      <c r="DE30" s="174">
        <v>0</v>
      </c>
      <c r="DF30" s="196">
        <f t="shared" si="52"/>
        <v>0</v>
      </c>
      <c r="DG30" s="174">
        <v>0</v>
      </c>
      <c r="DH30" s="196">
        <f t="shared" si="53"/>
        <v>0</v>
      </c>
      <c r="DI30" s="174">
        <v>0</v>
      </c>
      <c r="DJ30" s="196">
        <f t="shared" si="54"/>
        <v>0</v>
      </c>
      <c r="DK30" s="174">
        <v>0</v>
      </c>
      <c r="DL30" s="196">
        <f t="shared" si="55"/>
        <v>0</v>
      </c>
      <c r="DN30" s="190">
        <f t="shared" si="56"/>
        <v>0</v>
      </c>
      <c r="DO30" s="308">
        <f t="shared" si="58"/>
        <v>0</v>
      </c>
      <c r="DP30" s="187">
        <f t="shared" si="2"/>
        <v>0</v>
      </c>
    </row>
    <row r="31" spans="1:120" hidden="1" x14ac:dyDescent="0.25">
      <c r="A31" s="170"/>
      <c r="B31" s="249"/>
      <c r="C31" s="249"/>
      <c r="D31" s="249"/>
      <c r="E31" s="170"/>
      <c r="F31" s="170"/>
      <c r="G31" s="170"/>
      <c r="H31" s="290"/>
      <c r="I31" s="291"/>
      <c r="J31" s="170"/>
      <c r="K31" s="170"/>
      <c r="L31" s="171">
        <f t="shared" si="3"/>
        <v>0</v>
      </c>
      <c r="M31" s="171">
        <v>0</v>
      </c>
      <c r="N31" s="172">
        <f t="shared" si="4"/>
        <v>0</v>
      </c>
      <c r="O31" s="173">
        <v>0</v>
      </c>
      <c r="P31" s="193">
        <f t="shared" si="5"/>
        <v>0</v>
      </c>
      <c r="Q31" s="174">
        <v>0</v>
      </c>
      <c r="R31" s="193">
        <f t="shared" si="6"/>
        <v>0</v>
      </c>
      <c r="S31" s="174">
        <v>0</v>
      </c>
      <c r="T31" s="193">
        <f t="shared" si="7"/>
        <v>0</v>
      </c>
      <c r="U31" s="174">
        <v>0</v>
      </c>
      <c r="V31" s="193">
        <f t="shared" si="8"/>
        <v>0</v>
      </c>
      <c r="W31" s="174">
        <v>0</v>
      </c>
      <c r="X31" s="193">
        <f t="shared" si="9"/>
        <v>0</v>
      </c>
      <c r="Y31" s="174">
        <v>0</v>
      </c>
      <c r="Z31" s="196">
        <f t="shared" si="10"/>
        <v>0</v>
      </c>
      <c r="AA31" s="174">
        <v>0</v>
      </c>
      <c r="AB31" s="196">
        <f t="shared" si="11"/>
        <v>0</v>
      </c>
      <c r="AC31" s="174">
        <v>0</v>
      </c>
      <c r="AD31" s="196">
        <f t="shared" si="12"/>
        <v>0</v>
      </c>
      <c r="AE31" s="174">
        <v>0</v>
      </c>
      <c r="AF31" s="196">
        <f t="shared" si="13"/>
        <v>0</v>
      </c>
      <c r="AG31" s="174">
        <v>0</v>
      </c>
      <c r="AH31" s="196">
        <f t="shared" si="14"/>
        <v>0</v>
      </c>
      <c r="AI31" s="174">
        <v>0</v>
      </c>
      <c r="AJ31" s="196">
        <f t="shared" si="15"/>
        <v>0</v>
      </c>
      <c r="AK31" s="174">
        <v>0</v>
      </c>
      <c r="AL31" s="196">
        <f t="shared" si="16"/>
        <v>0</v>
      </c>
      <c r="AM31" s="174">
        <v>0</v>
      </c>
      <c r="AN31" s="196">
        <f t="shared" si="17"/>
        <v>0</v>
      </c>
      <c r="AO31" s="174">
        <v>0</v>
      </c>
      <c r="AP31" s="196">
        <f t="shared" si="18"/>
        <v>0</v>
      </c>
      <c r="AQ31" s="174">
        <v>0</v>
      </c>
      <c r="AR31" s="196">
        <f t="shared" si="19"/>
        <v>0</v>
      </c>
      <c r="AS31" s="174">
        <v>0</v>
      </c>
      <c r="AT31" s="196">
        <f t="shared" si="20"/>
        <v>0</v>
      </c>
      <c r="AU31" s="174">
        <v>0</v>
      </c>
      <c r="AV31" s="196">
        <f t="shared" si="21"/>
        <v>0</v>
      </c>
      <c r="AW31" s="174">
        <v>0</v>
      </c>
      <c r="AX31" s="196">
        <f t="shared" si="22"/>
        <v>0</v>
      </c>
      <c r="AY31" s="174">
        <v>0</v>
      </c>
      <c r="AZ31" s="196">
        <f t="shared" si="23"/>
        <v>0</v>
      </c>
      <c r="BA31" s="174">
        <v>0</v>
      </c>
      <c r="BB31" s="196">
        <f t="shared" si="24"/>
        <v>0</v>
      </c>
      <c r="BC31" s="174">
        <v>0</v>
      </c>
      <c r="BD31" s="196">
        <f t="shared" si="25"/>
        <v>0</v>
      </c>
      <c r="BE31" s="174">
        <v>0</v>
      </c>
      <c r="BF31" s="196">
        <f t="shared" si="26"/>
        <v>0</v>
      </c>
      <c r="BG31" s="174">
        <v>0</v>
      </c>
      <c r="BH31" s="196">
        <f t="shared" si="27"/>
        <v>0</v>
      </c>
      <c r="BI31" s="174">
        <v>0</v>
      </c>
      <c r="BJ31" s="196">
        <f t="shared" si="28"/>
        <v>0</v>
      </c>
      <c r="BK31" s="174">
        <v>0</v>
      </c>
      <c r="BL31" s="196">
        <f t="shared" si="29"/>
        <v>0</v>
      </c>
      <c r="BM31" s="174">
        <v>0</v>
      </c>
      <c r="BN31" s="196">
        <f t="shared" si="30"/>
        <v>0</v>
      </c>
      <c r="BO31" s="174">
        <v>0</v>
      </c>
      <c r="BP31" s="196">
        <f t="shared" si="31"/>
        <v>0</v>
      </c>
      <c r="BQ31" s="174">
        <v>0</v>
      </c>
      <c r="BR31" s="196">
        <f t="shared" si="32"/>
        <v>0</v>
      </c>
      <c r="BS31" s="174">
        <v>0</v>
      </c>
      <c r="BT31" s="196">
        <f t="shared" si="33"/>
        <v>0</v>
      </c>
      <c r="BU31" s="174">
        <v>0</v>
      </c>
      <c r="BV31" s="196">
        <f t="shared" si="34"/>
        <v>0</v>
      </c>
      <c r="BW31" s="174">
        <v>0</v>
      </c>
      <c r="BX31" s="196">
        <f t="shared" si="35"/>
        <v>0</v>
      </c>
      <c r="BY31" s="174">
        <v>0</v>
      </c>
      <c r="BZ31" s="196">
        <f t="shared" si="36"/>
        <v>0</v>
      </c>
      <c r="CA31" s="174">
        <v>0</v>
      </c>
      <c r="CB31" s="196">
        <f t="shared" si="37"/>
        <v>0</v>
      </c>
      <c r="CC31" s="174">
        <v>0</v>
      </c>
      <c r="CD31" s="196">
        <f t="shared" si="38"/>
        <v>0</v>
      </c>
      <c r="CE31" s="174">
        <v>0</v>
      </c>
      <c r="CF31" s="196">
        <f t="shared" si="39"/>
        <v>0</v>
      </c>
      <c r="CG31" s="174">
        <v>0</v>
      </c>
      <c r="CH31" s="196">
        <f t="shared" si="40"/>
        <v>0</v>
      </c>
      <c r="CI31" s="174">
        <v>0</v>
      </c>
      <c r="CJ31" s="196">
        <f t="shared" si="41"/>
        <v>0</v>
      </c>
      <c r="CK31" s="174">
        <v>0</v>
      </c>
      <c r="CL31" s="196">
        <f t="shared" si="42"/>
        <v>0</v>
      </c>
      <c r="CM31" s="174">
        <v>0</v>
      </c>
      <c r="CN31" s="196">
        <f t="shared" si="43"/>
        <v>0</v>
      </c>
      <c r="CO31" s="174">
        <v>0</v>
      </c>
      <c r="CP31" s="196">
        <f t="shared" si="44"/>
        <v>0</v>
      </c>
      <c r="CQ31" s="174">
        <v>0</v>
      </c>
      <c r="CR31" s="196">
        <f t="shared" si="45"/>
        <v>0</v>
      </c>
      <c r="CS31" s="174">
        <v>0</v>
      </c>
      <c r="CT31" s="196">
        <f t="shared" si="46"/>
        <v>0</v>
      </c>
      <c r="CU31" s="174">
        <v>0</v>
      </c>
      <c r="CV31" s="196">
        <f t="shared" si="47"/>
        <v>0</v>
      </c>
      <c r="CW31" s="174">
        <v>0</v>
      </c>
      <c r="CX31" s="196">
        <f t="shared" si="48"/>
        <v>0</v>
      </c>
      <c r="CY31" s="174">
        <v>0</v>
      </c>
      <c r="CZ31" s="196">
        <f t="shared" si="49"/>
        <v>0</v>
      </c>
      <c r="DA31" s="174">
        <v>0</v>
      </c>
      <c r="DB31" s="196">
        <f t="shared" si="50"/>
        <v>0</v>
      </c>
      <c r="DC31" s="174">
        <v>0</v>
      </c>
      <c r="DD31" s="196">
        <f t="shared" si="51"/>
        <v>0</v>
      </c>
      <c r="DE31" s="174">
        <v>0</v>
      </c>
      <c r="DF31" s="196">
        <f t="shared" si="52"/>
        <v>0</v>
      </c>
      <c r="DG31" s="174">
        <v>0</v>
      </c>
      <c r="DH31" s="196">
        <f t="shared" si="53"/>
        <v>0</v>
      </c>
      <c r="DI31" s="174">
        <v>0</v>
      </c>
      <c r="DJ31" s="196">
        <f t="shared" si="54"/>
        <v>0</v>
      </c>
      <c r="DK31" s="174">
        <v>0</v>
      </c>
      <c r="DL31" s="196">
        <f t="shared" si="55"/>
        <v>0</v>
      </c>
      <c r="DN31" s="190">
        <f>O31+Q31+S31+U31+W31+Y31+AA31+AC31+AE31+AG31+AI31+AK31+AM31+AO31+AQ31+AS31+AU31+AW31+AY31+BA31+BC31+BE31+BG31+BI31+BK31+BM31+BO31+BQ31+BS31+BU31+BW31+BY31+CA31+CC31+CE31+CG31+CI31+CK31+CM31+CO31+CQ31+CS31+CU31+CW31+CY31+DA31+DC31+DE31+DG31+DI31+DK31</f>
        <v>0</v>
      </c>
      <c r="DO31" s="308">
        <f>P31+R31+T31+V31+X31+Z31+AB31+AD31+AF31+AH31+AJ31+AL31+AN31+AP31+AR31+AT31+AV31+AX31+AZ31+BB31+BD31+BF31+BH31+BJ31+BL31+BN31+BP31+BR31+BT31+BV31+BX31+BZ31+CB31+CD31+CF31+CH31+CJ31+CL31+CN31+CP31+CR31+CT31+CV31+CX31+CZ31+DB31+DD31+DF31+DH31+DJ31+DL31</f>
        <v>0</v>
      </c>
      <c r="DP31" s="187">
        <f t="shared" si="2"/>
        <v>0</v>
      </c>
    </row>
    <row r="32" spans="1:120" hidden="1" x14ac:dyDescent="0.25">
      <c r="A32" s="170"/>
      <c r="B32" s="249"/>
      <c r="C32" s="249"/>
      <c r="D32" s="249"/>
      <c r="E32" s="170"/>
      <c r="F32" s="170"/>
      <c r="G32" s="170"/>
      <c r="H32" s="291"/>
      <c r="I32" s="291"/>
      <c r="J32" s="170"/>
      <c r="K32" s="170"/>
      <c r="L32" s="171">
        <f t="shared" si="3"/>
        <v>0</v>
      </c>
      <c r="M32" s="171">
        <v>0</v>
      </c>
      <c r="N32" s="172">
        <f t="shared" si="4"/>
        <v>0</v>
      </c>
      <c r="O32" s="173">
        <v>0</v>
      </c>
      <c r="P32" s="193">
        <f t="shared" si="5"/>
        <v>0</v>
      </c>
      <c r="Q32" s="174">
        <v>0</v>
      </c>
      <c r="R32" s="193">
        <f t="shared" si="6"/>
        <v>0</v>
      </c>
      <c r="S32" s="174">
        <v>0</v>
      </c>
      <c r="T32" s="193">
        <f t="shared" si="7"/>
        <v>0</v>
      </c>
      <c r="U32" s="174">
        <v>0</v>
      </c>
      <c r="V32" s="193">
        <f t="shared" si="8"/>
        <v>0</v>
      </c>
      <c r="W32" s="174">
        <v>0</v>
      </c>
      <c r="X32" s="193">
        <f t="shared" si="9"/>
        <v>0</v>
      </c>
      <c r="Y32" s="174">
        <v>0</v>
      </c>
      <c r="Z32" s="196">
        <f t="shared" si="10"/>
        <v>0</v>
      </c>
      <c r="AA32" s="174">
        <v>0</v>
      </c>
      <c r="AB32" s="196">
        <f t="shared" si="11"/>
        <v>0</v>
      </c>
      <c r="AC32" s="174">
        <v>0</v>
      </c>
      <c r="AD32" s="196">
        <f t="shared" si="12"/>
        <v>0</v>
      </c>
      <c r="AE32" s="174">
        <v>0</v>
      </c>
      <c r="AF32" s="196">
        <f t="shared" si="13"/>
        <v>0</v>
      </c>
      <c r="AG32" s="174">
        <v>0</v>
      </c>
      <c r="AH32" s="196">
        <f t="shared" si="14"/>
        <v>0</v>
      </c>
      <c r="AI32" s="174">
        <v>0</v>
      </c>
      <c r="AJ32" s="196">
        <f t="shared" si="15"/>
        <v>0</v>
      </c>
      <c r="AK32" s="174">
        <v>0</v>
      </c>
      <c r="AL32" s="196">
        <f t="shared" si="16"/>
        <v>0</v>
      </c>
      <c r="AM32" s="174">
        <v>0</v>
      </c>
      <c r="AN32" s="196">
        <f t="shared" si="17"/>
        <v>0</v>
      </c>
      <c r="AO32" s="174">
        <v>0</v>
      </c>
      <c r="AP32" s="196">
        <f t="shared" si="18"/>
        <v>0</v>
      </c>
      <c r="AQ32" s="174">
        <v>0</v>
      </c>
      <c r="AR32" s="196">
        <f t="shared" si="19"/>
        <v>0</v>
      </c>
      <c r="AS32" s="174">
        <v>0</v>
      </c>
      <c r="AT32" s="196">
        <f t="shared" si="20"/>
        <v>0</v>
      </c>
      <c r="AU32" s="174">
        <v>0</v>
      </c>
      <c r="AV32" s="196">
        <f t="shared" si="21"/>
        <v>0</v>
      </c>
      <c r="AW32" s="174">
        <v>0</v>
      </c>
      <c r="AX32" s="196">
        <f t="shared" si="22"/>
        <v>0</v>
      </c>
      <c r="AY32" s="174">
        <v>0</v>
      </c>
      <c r="AZ32" s="196">
        <f t="shared" si="23"/>
        <v>0</v>
      </c>
      <c r="BA32" s="174">
        <v>0</v>
      </c>
      <c r="BB32" s="196">
        <f t="shared" si="24"/>
        <v>0</v>
      </c>
      <c r="BC32" s="174">
        <v>0</v>
      </c>
      <c r="BD32" s="196">
        <f t="shared" si="25"/>
        <v>0</v>
      </c>
      <c r="BE32" s="174">
        <v>0</v>
      </c>
      <c r="BF32" s="196">
        <f t="shared" si="26"/>
        <v>0</v>
      </c>
      <c r="BG32" s="174">
        <v>0</v>
      </c>
      <c r="BH32" s="196">
        <f t="shared" si="27"/>
        <v>0</v>
      </c>
      <c r="BI32" s="174">
        <v>0</v>
      </c>
      <c r="BJ32" s="196">
        <f t="shared" si="28"/>
        <v>0</v>
      </c>
      <c r="BK32" s="174">
        <v>0</v>
      </c>
      <c r="BL32" s="196">
        <f t="shared" si="29"/>
        <v>0</v>
      </c>
      <c r="BM32" s="174">
        <v>0</v>
      </c>
      <c r="BN32" s="196">
        <f t="shared" si="30"/>
        <v>0</v>
      </c>
      <c r="BO32" s="174">
        <v>0</v>
      </c>
      <c r="BP32" s="196">
        <f t="shared" si="31"/>
        <v>0</v>
      </c>
      <c r="BQ32" s="174">
        <v>0</v>
      </c>
      <c r="BR32" s="196">
        <f t="shared" si="32"/>
        <v>0</v>
      </c>
      <c r="BS32" s="174">
        <v>0</v>
      </c>
      <c r="BT32" s="196">
        <f t="shared" si="33"/>
        <v>0</v>
      </c>
      <c r="BU32" s="174">
        <v>0</v>
      </c>
      <c r="BV32" s="196">
        <f t="shared" si="34"/>
        <v>0</v>
      </c>
      <c r="BW32" s="174">
        <v>0</v>
      </c>
      <c r="BX32" s="196">
        <f t="shared" si="35"/>
        <v>0</v>
      </c>
      <c r="BY32" s="174">
        <v>0</v>
      </c>
      <c r="BZ32" s="196">
        <f t="shared" si="36"/>
        <v>0</v>
      </c>
      <c r="CA32" s="174">
        <v>0</v>
      </c>
      <c r="CB32" s="196">
        <f t="shared" si="37"/>
        <v>0</v>
      </c>
      <c r="CC32" s="174">
        <v>0</v>
      </c>
      <c r="CD32" s="196">
        <f t="shared" si="38"/>
        <v>0</v>
      </c>
      <c r="CE32" s="174">
        <v>0</v>
      </c>
      <c r="CF32" s="196">
        <f t="shared" si="39"/>
        <v>0</v>
      </c>
      <c r="CG32" s="174">
        <v>0</v>
      </c>
      <c r="CH32" s="196">
        <f t="shared" si="40"/>
        <v>0</v>
      </c>
      <c r="CI32" s="174">
        <v>0</v>
      </c>
      <c r="CJ32" s="196">
        <f t="shared" si="41"/>
        <v>0</v>
      </c>
      <c r="CK32" s="174">
        <v>0</v>
      </c>
      <c r="CL32" s="196">
        <f t="shared" si="42"/>
        <v>0</v>
      </c>
      <c r="CM32" s="174">
        <v>0</v>
      </c>
      <c r="CN32" s="196">
        <f t="shared" si="43"/>
        <v>0</v>
      </c>
      <c r="CO32" s="174">
        <v>0</v>
      </c>
      <c r="CP32" s="196">
        <f t="shared" si="44"/>
        <v>0</v>
      </c>
      <c r="CQ32" s="174">
        <v>0</v>
      </c>
      <c r="CR32" s="196">
        <f t="shared" si="45"/>
        <v>0</v>
      </c>
      <c r="CS32" s="174">
        <v>0</v>
      </c>
      <c r="CT32" s="196">
        <f t="shared" si="46"/>
        <v>0</v>
      </c>
      <c r="CU32" s="174">
        <v>0</v>
      </c>
      <c r="CV32" s="196">
        <f t="shared" si="47"/>
        <v>0</v>
      </c>
      <c r="CW32" s="174">
        <v>0</v>
      </c>
      <c r="CX32" s="196">
        <f t="shared" si="48"/>
        <v>0</v>
      </c>
      <c r="CY32" s="174">
        <v>0</v>
      </c>
      <c r="CZ32" s="196">
        <f t="shared" si="49"/>
        <v>0</v>
      </c>
      <c r="DA32" s="174">
        <v>0</v>
      </c>
      <c r="DB32" s="196">
        <f t="shared" si="50"/>
        <v>0</v>
      </c>
      <c r="DC32" s="174">
        <v>0</v>
      </c>
      <c r="DD32" s="196">
        <f t="shared" si="51"/>
        <v>0</v>
      </c>
      <c r="DE32" s="174">
        <v>0</v>
      </c>
      <c r="DF32" s="196">
        <f t="shared" si="52"/>
        <v>0</v>
      </c>
      <c r="DG32" s="174">
        <v>0</v>
      </c>
      <c r="DH32" s="196">
        <f t="shared" si="53"/>
        <v>0</v>
      </c>
      <c r="DI32" s="174">
        <v>0</v>
      </c>
      <c r="DJ32" s="196">
        <f t="shared" si="54"/>
        <v>0</v>
      </c>
      <c r="DK32" s="174">
        <v>0</v>
      </c>
      <c r="DL32" s="196">
        <f t="shared" si="55"/>
        <v>0</v>
      </c>
      <c r="DN32" s="190">
        <f t="shared" si="56"/>
        <v>0</v>
      </c>
      <c r="DO32" s="308">
        <f>P32+R32+T32+V32+X32+Z32+AB32+AD32+AF32+AH32+AJ32+AL32+AN32+AP32+AR32+AT32+AV32+AX32+AZ32+BB32+BD32+BF32+BH32+BJ32+BL32+BN32+BP32+BR32+BT32+BV32+BX32+BZ32+CB32+CD32+CF32+CH32+CJ32+CL32+CN32+CP32+CR32+CT32+CV32+CX32+CZ32+DB32+DD32+DF32+DH32+DJ32+DL32</f>
        <v>0</v>
      </c>
      <c r="DP32" s="187">
        <f t="shared" si="2"/>
        <v>0</v>
      </c>
    </row>
    <row r="33" spans="1:120" hidden="1" x14ac:dyDescent="0.25">
      <c r="A33" s="170"/>
      <c r="B33" s="249"/>
      <c r="C33" s="249"/>
      <c r="D33" s="249"/>
      <c r="E33" s="170"/>
      <c r="F33" s="170"/>
      <c r="G33" s="170"/>
      <c r="H33" s="290"/>
      <c r="I33" s="291"/>
      <c r="J33" s="170"/>
      <c r="K33" s="170"/>
      <c r="L33" s="171">
        <f t="shared" si="3"/>
        <v>0</v>
      </c>
      <c r="M33" s="171">
        <v>0</v>
      </c>
      <c r="N33" s="172">
        <f t="shared" si="4"/>
        <v>0</v>
      </c>
      <c r="O33" s="173">
        <v>0</v>
      </c>
      <c r="P33" s="193">
        <f t="shared" si="5"/>
        <v>0</v>
      </c>
      <c r="Q33" s="174">
        <v>0</v>
      </c>
      <c r="R33" s="193">
        <f t="shared" si="6"/>
        <v>0</v>
      </c>
      <c r="S33" s="174">
        <v>0</v>
      </c>
      <c r="T33" s="193">
        <f t="shared" si="7"/>
        <v>0</v>
      </c>
      <c r="U33" s="174">
        <v>0</v>
      </c>
      <c r="V33" s="193">
        <f t="shared" si="8"/>
        <v>0</v>
      </c>
      <c r="W33" s="174">
        <v>0</v>
      </c>
      <c r="X33" s="193">
        <f t="shared" si="9"/>
        <v>0</v>
      </c>
      <c r="Y33" s="174">
        <v>0</v>
      </c>
      <c r="Z33" s="196">
        <f t="shared" si="10"/>
        <v>0</v>
      </c>
      <c r="AA33" s="174">
        <v>0</v>
      </c>
      <c r="AB33" s="196">
        <f t="shared" si="11"/>
        <v>0</v>
      </c>
      <c r="AC33" s="174">
        <v>0</v>
      </c>
      <c r="AD33" s="196">
        <f t="shared" si="12"/>
        <v>0</v>
      </c>
      <c r="AE33" s="174">
        <v>0</v>
      </c>
      <c r="AF33" s="196">
        <f t="shared" si="13"/>
        <v>0</v>
      </c>
      <c r="AG33" s="174">
        <v>0</v>
      </c>
      <c r="AH33" s="196">
        <f t="shared" si="14"/>
        <v>0</v>
      </c>
      <c r="AI33" s="174">
        <v>0</v>
      </c>
      <c r="AJ33" s="196">
        <f t="shared" si="15"/>
        <v>0</v>
      </c>
      <c r="AK33" s="174">
        <v>0</v>
      </c>
      <c r="AL33" s="196">
        <f t="shared" si="16"/>
        <v>0</v>
      </c>
      <c r="AM33" s="174">
        <v>0</v>
      </c>
      <c r="AN33" s="196">
        <f t="shared" si="17"/>
        <v>0</v>
      </c>
      <c r="AO33" s="174">
        <v>0</v>
      </c>
      <c r="AP33" s="196">
        <f t="shared" si="18"/>
        <v>0</v>
      </c>
      <c r="AQ33" s="174">
        <v>0</v>
      </c>
      <c r="AR33" s="196">
        <f t="shared" si="19"/>
        <v>0</v>
      </c>
      <c r="AS33" s="174">
        <v>0</v>
      </c>
      <c r="AT33" s="196">
        <f t="shared" si="20"/>
        <v>0</v>
      </c>
      <c r="AU33" s="174">
        <v>0</v>
      </c>
      <c r="AV33" s="196">
        <f t="shared" si="21"/>
        <v>0</v>
      </c>
      <c r="AW33" s="174">
        <v>0</v>
      </c>
      <c r="AX33" s="196">
        <f t="shared" si="22"/>
        <v>0</v>
      </c>
      <c r="AY33" s="174">
        <v>0</v>
      </c>
      <c r="AZ33" s="196">
        <f t="shared" si="23"/>
        <v>0</v>
      </c>
      <c r="BA33" s="174">
        <v>0</v>
      </c>
      <c r="BB33" s="196">
        <f t="shared" si="24"/>
        <v>0</v>
      </c>
      <c r="BC33" s="174">
        <v>0</v>
      </c>
      <c r="BD33" s="196">
        <f t="shared" si="25"/>
        <v>0</v>
      </c>
      <c r="BE33" s="174">
        <v>0</v>
      </c>
      <c r="BF33" s="196">
        <f t="shared" si="26"/>
        <v>0</v>
      </c>
      <c r="BG33" s="174">
        <v>0</v>
      </c>
      <c r="BH33" s="196">
        <f t="shared" si="27"/>
        <v>0</v>
      </c>
      <c r="BI33" s="174">
        <v>0</v>
      </c>
      <c r="BJ33" s="196">
        <f t="shared" si="28"/>
        <v>0</v>
      </c>
      <c r="BK33" s="174">
        <v>0</v>
      </c>
      <c r="BL33" s="196">
        <f t="shared" si="29"/>
        <v>0</v>
      </c>
      <c r="BM33" s="174">
        <v>0</v>
      </c>
      <c r="BN33" s="196">
        <f t="shared" si="30"/>
        <v>0</v>
      </c>
      <c r="BO33" s="174">
        <v>0</v>
      </c>
      <c r="BP33" s="196">
        <f t="shared" si="31"/>
        <v>0</v>
      </c>
      <c r="BQ33" s="174">
        <v>0</v>
      </c>
      <c r="BR33" s="196">
        <f t="shared" si="32"/>
        <v>0</v>
      </c>
      <c r="BS33" s="174">
        <v>0</v>
      </c>
      <c r="BT33" s="196">
        <f t="shared" si="33"/>
        <v>0</v>
      </c>
      <c r="BU33" s="174">
        <v>0</v>
      </c>
      <c r="BV33" s="196">
        <f t="shared" si="34"/>
        <v>0</v>
      </c>
      <c r="BW33" s="174">
        <v>0</v>
      </c>
      <c r="BX33" s="196">
        <f t="shared" si="35"/>
        <v>0</v>
      </c>
      <c r="BY33" s="174">
        <v>0</v>
      </c>
      <c r="BZ33" s="196">
        <f t="shared" si="36"/>
        <v>0</v>
      </c>
      <c r="CA33" s="174">
        <v>0</v>
      </c>
      <c r="CB33" s="196">
        <f t="shared" si="37"/>
        <v>0</v>
      </c>
      <c r="CC33" s="174">
        <v>0</v>
      </c>
      <c r="CD33" s="196">
        <f t="shared" si="38"/>
        <v>0</v>
      </c>
      <c r="CE33" s="174">
        <v>0</v>
      </c>
      <c r="CF33" s="196">
        <f t="shared" si="39"/>
        <v>0</v>
      </c>
      <c r="CG33" s="174">
        <v>0</v>
      </c>
      <c r="CH33" s="196">
        <f t="shared" si="40"/>
        <v>0</v>
      </c>
      <c r="CI33" s="174">
        <v>0</v>
      </c>
      <c r="CJ33" s="196">
        <f t="shared" si="41"/>
        <v>0</v>
      </c>
      <c r="CK33" s="174">
        <v>0</v>
      </c>
      <c r="CL33" s="196">
        <f t="shared" si="42"/>
        <v>0</v>
      </c>
      <c r="CM33" s="174">
        <v>0</v>
      </c>
      <c r="CN33" s="196">
        <f t="shared" si="43"/>
        <v>0</v>
      </c>
      <c r="CO33" s="174">
        <v>0</v>
      </c>
      <c r="CP33" s="196">
        <f t="shared" si="44"/>
        <v>0</v>
      </c>
      <c r="CQ33" s="174">
        <v>0</v>
      </c>
      <c r="CR33" s="196">
        <f t="shared" si="45"/>
        <v>0</v>
      </c>
      <c r="CS33" s="174">
        <v>0</v>
      </c>
      <c r="CT33" s="196">
        <f t="shared" si="46"/>
        <v>0</v>
      </c>
      <c r="CU33" s="174">
        <v>0</v>
      </c>
      <c r="CV33" s="196">
        <f t="shared" si="47"/>
        <v>0</v>
      </c>
      <c r="CW33" s="174">
        <v>0</v>
      </c>
      <c r="CX33" s="196">
        <f t="shared" si="48"/>
        <v>0</v>
      </c>
      <c r="CY33" s="174">
        <v>0</v>
      </c>
      <c r="CZ33" s="196">
        <f t="shared" si="49"/>
        <v>0</v>
      </c>
      <c r="DA33" s="174">
        <v>0</v>
      </c>
      <c r="DB33" s="196">
        <f t="shared" si="50"/>
        <v>0</v>
      </c>
      <c r="DC33" s="174">
        <v>0</v>
      </c>
      <c r="DD33" s="196">
        <f t="shared" si="51"/>
        <v>0</v>
      </c>
      <c r="DE33" s="174">
        <v>0</v>
      </c>
      <c r="DF33" s="196">
        <f t="shared" si="52"/>
        <v>0</v>
      </c>
      <c r="DG33" s="174">
        <v>0</v>
      </c>
      <c r="DH33" s="196">
        <f t="shared" si="53"/>
        <v>0</v>
      </c>
      <c r="DI33" s="174">
        <v>0</v>
      </c>
      <c r="DJ33" s="196">
        <f t="shared" si="54"/>
        <v>0</v>
      </c>
      <c r="DK33" s="174">
        <v>0</v>
      </c>
      <c r="DL33" s="196">
        <f t="shared" si="55"/>
        <v>0</v>
      </c>
      <c r="DN33" s="190">
        <f t="shared" si="56"/>
        <v>0</v>
      </c>
      <c r="DO33" s="308">
        <f>P33+R33+T33+V33+X33+Z33+AB33+AD33+AF33+AH33+AJ33+AL33+AN33+AP33+AR33+AT33+AV33+AX33+AZ33+BB33+BD33+BF33+BH33+BJ33+BL33+BN33+BP33+BR33+BT33+BV33+BX33+BZ33+CB33+CD33+CF33+CH33+CJ33+CL33+CN33+CP33+CR33+CT33+CV33+CX33+CZ33+DB33+DD33+DF33+DH33+DJ33+DL33</f>
        <v>0</v>
      </c>
      <c r="DP33" s="187">
        <f t="shared" si="2"/>
        <v>0</v>
      </c>
    </row>
    <row r="34" spans="1:120" hidden="1" x14ac:dyDescent="0.25">
      <c r="A34" s="170"/>
      <c r="B34" s="249"/>
      <c r="C34" s="249"/>
      <c r="D34" s="249"/>
      <c r="E34" s="170"/>
      <c r="F34" s="170"/>
      <c r="G34" s="170"/>
      <c r="H34" s="291"/>
      <c r="I34" s="291"/>
      <c r="J34" s="170"/>
      <c r="K34" s="170"/>
      <c r="L34" s="171">
        <f t="shared" si="3"/>
        <v>0</v>
      </c>
      <c r="M34" s="171">
        <v>0</v>
      </c>
      <c r="N34" s="172">
        <f t="shared" si="4"/>
        <v>0</v>
      </c>
      <c r="O34" s="173">
        <v>0</v>
      </c>
      <c r="P34" s="193">
        <f t="shared" si="5"/>
        <v>0</v>
      </c>
      <c r="Q34" s="174">
        <v>0</v>
      </c>
      <c r="R34" s="193">
        <f t="shared" si="6"/>
        <v>0</v>
      </c>
      <c r="S34" s="174">
        <v>0</v>
      </c>
      <c r="T34" s="193">
        <f t="shared" si="7"/>
        <v>0</v>
      </c>
      <c r="U34" s="174">
        <v>0</v>
      </c>
      <c r="V34" s="193">
        <f t="shared" si="8"/>
        <v>0</v>
      </c>
      <c r="W34" s="174">
        <v>0</v>
      </c>
      <c r="X34" s="193">
        <f t="shared" si="9"/>
        <v>0</v>
      </c>
      <c r="Y34" s="174">
        <v>0</v>
      </c>
      <c r="Z34" s="196">
        <f t="shared" si="10"/>
        <v>0</v>
      </c>
      <c r="AA34" s="174">
        <v>0</v>
      </c>
      <c r="AB34" s="196">
        <f t="shared" si="11"/>
        <v>0</v>
      </c>
      <c r="AC34" s="174">
        <v>0</v>
      </c>
      <c r="AD34" s="196">
        <f t="shared" si="12"/>
        <v>0</v>
      </c>
      <c r="AE34" s="174">
        <v>0</v>
      </c>
      <c r="AF34" s="196">
        <f t="shared" si="13"/>
        <v>0</v>
      </c>
      <c r="AG34" s="174">
        <v>0</v>
      </c>
      <c r="AH34" s="196">
        <f t="shared" si="14"/>
        <v>0</v>
      </c>
      <c r="AI34" s="174">
        <v>0</v>
      </c>
      <c r="AJ34" s="196">
        <f t="shared" si="15"/>
        <v>0</v>
      </c>
      <c r="AK34" s="174">
        <v>0</v>
      </c>
      <c r="AL34" s="196">
        <f t="shared" si="16"/>
        <v>0</v>
      </c>
      <c r="AM34" s="174">
        <v>0</v>
      </c>
      <c r="AN34" s="196">
        <f t="shared" si="17"/>
        <v>0</v>
      </c>
      <c r="AO34" s="174">
        <v>0</v>
      </c>
      <c r="AP34" s="196">
        <f t="shared" si="18"/>
        <v>0</v>
      </c>
      <c r="AQ34" s="174">
        <v>0</v>
      </c>
      <c r="AR34" s="196">
        <f t="shared" si="19"/>
        <v>0</v>
      </c>
      <c r="AS34" s="174">
        <v>0</v>
      </c>
      <c r="AT34" s="196">
        <f t="shared" si="20"/>
        <v>0</v>
      </c>
      <c r="AU34" s="174">
        <v>0</v>
      </c>
      <c r="AV34" s="196">
        <f t="shared" si="21"/>
        <v>0</v>
      </c>
      <c r="AW34" s="174">
        <v>0</v>
      </c>
      <c r="AX34" s="196">
        <f t="shared" si="22"/>
        <v>0</v>
      </c>
      <c r="AY34" s="174">
        <v>0</v>
      </c>
      <c r="AZ34" s="196">
        <f t="shared" si="23"/>
        <v>0</v>
      </c>
      <c r="BA34" s="174">
        <v>0</v>
      </c>
      <c r="BB34" s="196">
        <f t="shared" si="24"/>
        <v>0</v>
      </c>
      <c r="BC34" s="174">
        <v>0</v>
      </c>
      <c r="BD34" s="196">
        <f t="shared" si="25"/>
        <v>0</v>
      </c>
      <c r="BE34" s="174">
        <v>0</v>
      </c>
      <c r="BF34" s="196">
        <f t="shared" si="26"/>
        <v>0</v>
      </c>
      <c r="BG34" s="174">
        <v>0</v>
      </c>
      <c r="BH34" s="196">
        <f t="shared" si="27"/>
        <v>0</v>
      </c>
      <c r="BI34" s="174">
        <v>0</v>
      </c>
      <c r="BJ34" s="196">
        <f t="shared" si="28"/>
        <v>0</v>
      </c>
      <c r="BK34" s="174">
        <v>0</v>
      </c>
      <c r="BL34" s="196">
        <f t="shared" si="29"/>
        <v>0</v>
      </c>
      <c r="BM34" s="174">
        <v>0</v>
      </c>
      <c r="BN34" s="196">
        <f t="shared" si="30"/>
        <v>0</v>
      </c>
      <c r="BO34" s="174">
        <v>0</v>
      </c>
      <c r="BP34" s="196">
        <f t="shared" si="31"/>
        <v>0</v>
      </c>
      <c r="BQ34" s="174">
        <v>0</v>
      </c>
      <c r="BR34" s="196">
        <f t="shared" si="32"/>
        <v>0</v>
      </c>
      <c r="BS34" s="174">
        <v>0</v>
      </c>
      <c r="BT34" s="196">
        <f t="shared" si="33"/>
        <v>0</v>
      </c>
      <c r="BU34" s="174">
        <v>0</v>
      </c>
      <c r="BV34" s="196">
        <f t="shared" si="34"/>
        <v>0</v>
      </c>
      <c r="BW34" s="174">
        <v>0</v>
      </c>
      <c r="BX34" s="196">
        <f t="shared" si="35"/>
        <v>0</v>
      </c>
      <c r="BY34" s="174">
        <v>0</v>
      </c>
      <c r="BZ34" s="196">
        <f t="shared" si="36"/>
        <v>0</v>
      </c>
      <c r="CA34" s="174">
        <v>0</v>
      </c>
      <c r="CB34" s="196">
        <f t="shared" si="37"/>
        <v>0</v>
      </c>
      <c r="CC34" s="174">
        <v>0</v>
      </c>
      <c r="CD34" s="196">
        <f t="shared" si="38"/>
        <v>0</v>
      </c>
      <c r="CE34" s="174">
        <v>0</v>
      </c>
      <c r="CF34" s="196">
        <f t="shared" si="39"/>
        <v>0</v>
      </c>
      <c r="CG34" s="174">
        <v>0</v>
      </c>
      <c r="CH34" s="196">
        <f t="shared" si="40"/>
        <v>0</v>
      </c>
      <c r="CI34" s="174">
        <v>0</v>
      </c>
      <c r="CJ34" s="196">
        <f t="shared" si="41"/>
        <v>0</v>
      </c>
      <c r="CK34" s="174">
        <v>0</v>
      </c>
      <c r="CL34" s="196">
        <f t="shared" si="42"/>
        <v>0</v>
      </c>
      <c r="CM34" s="174">
        <v>0</v>
      </c>
      <c r="CN34" s="196">
        <f t="shared" si="43"/>
        <v>0</v>
      </c>
      <c r="CO34" s="174">
        <v>0</v>
      </c>
      <c r="CP34" s="196">
        <f t="shared" si="44"/>
        <v>0</v>
      </c>
      <c r="CQ34" s="174">
        <v>0</v>
      </c>
      <c r="CR34" s="196">
        <f t="shared" si="45"/>
        <v>0</v>
      </c>
      <c r="CS34" s="174">
        <v>0</v>
      </c>
      <c r="CT34" s="196">
        <f t="shared" si="46"/>
        <v>0</v>
      </c>
      <c r="CU34" s="174">
        <v>0</v>
      </c>
      <c r="CV34" s="196">
        <f t="shared" si="47"/>
        <v>0</v>
      </c>
      <c r="CW34" s="174">
        <v>0</v>
      </c>
      <c r="CX34" s="196">
        <f t="shared" si="48"/>
        <v>0</v>
      </c>
      <c r="CY34" s="174">
        <v>0</v>
      </c>
      <c r="CZ34" s="196">
        <f t="shared" si="49"/>
        <v>0</v>
      </c>
      <c r="DA34" s="174">
        <v>0</v>
      </c>
      <c r="DB34" s="196">
        <f t="shared" si="50"/>
        <v>0</v>
      </c>
      <c r="DC34" s="174">
        <v>0</v>
      </c>
      <c r="DD34" s="196">
        <f t="shared" si="51"/>
        <v>0</v>
      </c>
      <c r="DE34" s="174">
        <v>0</v>
      </c>
      <c r="DF34" s="196">
        <f t="shared" si="52"/>
        <v>0</v>
      </c>
      <c r="DG34" s="174">
        <v>0</v>
      </c>
      <c r="DH34" s="196">
        <f t="shared" si="53"/>
        <v>0</v>
      </c>
      <c r="DI34" s="174">
        <v>0</v>
      </c>
      <c r="DJ34" s="196">
        <f t="shared" si="54"/>
        <v>0</v>
      </c>
      <c r="DK34" s="174">
        <v>0</v>
      </c>
      <c r="DL34" s="196">
        <f t="shared" si="55"/>
        <v>0</v>
      </c>
      <c r="DN34" s="190">
        <f>O34+Q34+S34+U34+W34+Y34+AA34+AC34+AE34+AG34+AI34+AK34+AM34+AO34+AQ34+AS34+AU34+AW34+AY34+BA34+BC34+BE34+BG34+BI34+BK34+BM34+BO34+BQ34+BS34+BU34+BW34+BY34+CA34+CC34+CE34+CG34+CI34+CK34+CM34+CO34+CQ34+CS34+CU34+CW34+CY34+DA34+DC34+DE34+DG34+DI34+DK34</f>
        <v>0</v>
      </c>
      <c r="DO34" s="308">
        <f t="shared" si="58"/>
        <v>0</v>
      </c>
      <c r="DP34" s="187">
        <f t="shared" si="2"/>
        <v>0</v>
      </c>
    </row>
    <row r="35" spans="1:120" hidden="1" x14ac:dyDescent="0.25">
      <c r="A35" s="170"/>
      <c r="B35" s="249"/>
      <c r="C35" s="249"/>
      <c r="D35" s="249"/>
      <c r="E35" s="170"/>
      <c r="F35" s="170"/>
      <c r="G35" s="170"/>
      <c r="H35" s="290"/>
      <c r="I35" s="291"/>
      <c r="J35" s="170"/>
      <c r="K35" s="170"/>
      <c r="L35" s="171">
        <f t="shared" si="3"/>
        <v>0</v>
      </c>
      <c r="M35" s="171">
        <v>0</v>
      </c>
      <c r="N35" s="172">
        <f t="shared" si="4"/>
        <v>0</v>
      </c>
      <c r="O35" s="173">
        <v>0</v>
      </c>
      <c r="P35" s="193">
        <f t="shared" si="5"/>
        <v>0</v>
      </c>
      <c r="Q35" s="174">
        <v>0</v>
      </c>
      <c r="R35" s="193">
        <f t="shared" si="6"/>
        <v>0</v>
      </c>
      <c r="S35" s="174">
        <v>0</v>
      </c>
      <c r="T35" s="193">
        <f t="shared" si="7"/>
        <v>0</v>
      </c>
      <c r="U35" s="174">
        <v>0</v>
      </c>
      <c r="V35" s="193">
        <f t="shared" si="8"/>
        <v>0</v>
      </c>
      <c r="W35" s="174">
        <v>0</v>
      </c>
      <c r="X35" s="193">
        <f t="shared" si="9"/>
        <v>0</v>
      </c>
      <c r="Y35" s="174">
        <v>0</v>
      </c>
      <c r="Z35" s="196">
        <f t="shared" si="10"/>
        <v>0</v>
      </c>
      <c r="AA35" s="174">
        <v>0</v>
      </c>
      <c r="AB35" s="196">
        <f t="shared" si="11"/>
        <v>0</v>
      </c>
      <c r="AC35" s="174">
        <v>0</v>
      </c>
      <c r="AD35" s="196">
        <f t="shared" si="12"/>
        <v>0</v>
      </c>
      <c r="AE35" s="174">
        <v>0</v>
      </c>
      <c r="AF35" s="196">
        <f t="shared" si="13"/>
        <v>0</v>
      </c>
      <c r="AG35" s="174">
        <v>0</v>
      </c>
      <c r="AH35" s="196">
        <f t="shared" si="14"/>
        <v>0</v>
      </c>
      <c r="AI35" s="174">
        <v>0</v>
      </c>
      <c r="AJ35" s="196">
        <f t="shared" si="15"/>
        <v>0</v>
      </c>
      <c r="AK35" s="174">
        <v>0</v>
      </c>
      <c r="AL35" s="196">
        <f t="shared" si="16"/>
        <v>0</v>
      </c>
      <c r="AM35" s="174">
        <v>0</v>
      </c>
      <c r="AN35" s="196">
        <f t="shared" si="17"/>
        <v>0</v>
      </c>
      <c r="AO35" s="174">
        <v>0</v>
      </c>
      <c r="AP35" s="196">
        <f t="shared" si="18"/>
        <v>0</v>
      </c>
      <c r="AQ35" s="174">
        <v>0</v>
      </c>
      <c r="AR35" s="196">
        <f t="shared" si="19"/>
        <v>0</v>
      </c>
      <c r="AS35" s="174">
        <v>0</v>
      </c>
      <c r="AT35" s="196">
        <f t="shared" si="20"/>
        <v>0</v>
      </c>
      <c r="AU35" s="174">
        <v>0</v>
      </c>
      <c r="AV35" s="196">
        <f t="shared" si="21"/>
        <v>0</v>
      </c>
      <c r="AW35" s="174">
        <v>0</v>
      </c>
      <c r="AX35" s="196">
        <f t="shared" si="22"/>
        <v>0</v>
      </c>
      <c r="AY35" s="174">
        <v>0</v>
      </c>
      <c r="AZ35" s="196">
        <f t="shared" si="23"/>
        <v>0</v>
      </c>
      <c r="BA35" s="174">
        <v>0</v>
      </c>
      <c r="BB35" s="196">
        <f t="shared" si="24"/>
        <v>0</v>
      </c>
      <c r="BC35" s="174">
        <v>0</v>
      </c>
      <c r="BD35" s="196">
        <f t="shared" si="25"/>
        <v>0</v>
      </c>
      <c r="BE35" s="174">
        <v>0</v>
      </c>
      <c r="BF35" s="196">
        <f t="shared" si="26"/>
        <v>0</v>
      </c>
      <c r="BG35" s="174">
        <v>0</v>
      </c>
      <c r="BH35" s="196">
        <f t="shared" si="27"/>
        <v>0</v>
      </c>
      <c r="BI35" s="174">
        <v>0</v>
      </c>
      <c r="BJ35" s="196">
        <f t="shared" si="28"/>
        <v>0</v>
      </c>
      <c r="BK35" s="174">
        <v>0</v>
      </c>
      <c r="BL35" s="196">
        <f t="shared" si="29"/>
        <v>0</v>
      </c>
      <c r="BM35" s="174">
        <v>0</v>
      </c>
      <c r="BN35" s="196">
        <f t="shared" si="30"/>
        <v>0</v>
      </c>
      <c r="BO35" s="174">
        <v>0</v>
      </c>
      <c r="BP35" s="196">
        <f t="shared" si="31"/>
        <v>0</v>
      </c>
      <c r="BQ35" s="174">
        <v>0</v>
      </c>
      <c r="BR35" s="196">
        <f t="shared" si="32"/>
        <v>0</v>
      </c>
      <c r="BS35" s="174">
        <v>0</v>
      </c>
      <c r="BT35" s="196">
        <f t="shared" si="33"/>
        <v>0</v>
      </c>
      <c r="BU35" s="174">
        <v>0</v>
      </c>
      <c r="BV35" s="196">
        <f t="shared" si="34"/>
        <v>0</v>
      </c>
      <c r="BW35" s="174">
        <v>0</v>
      </c>
      <c r="BX35" s="196">
        <f t="shared" si="35"/>
        <v>0</v>
      </c>
      <c r="BY35" s="174">
        <v>0</v>
      </c>
      <c r="BZ35" s="196">
        <f t="shared" si="36"/>
        <v>0</v>
      </c>
      <c r="CA35" s="174">
        <v>0</v>
      </c>
      <c r="CB35" s="196">
        <f t="shared" si="37"/>
        <v>0</v>
      </c>
      <c r="CC35" s="174">
        <v>0</v>
      </c>
      <c r="CD35" s="196">
        <f t="shared" si="38"/>
        <v>0</v>
      </c>
      <c r="CE35" s="174">
        <v>0</v>
      </c>
      <c r="CF35" s="196">
        <f t="shared" si="39"/>
        <v>0</v>
      </c>
      <c r="CG35" s="174">
        <v>0</v>
      </c>
      <c r="CH35" s="196">
        <f t="shared" si="40"/>
        <v>0</v>
      </c>
      <c r="CI35" s="174">
        <v>0</v>
      </c>
      <c r="CJ35" s="196">
        <f t="shared" si="41"/>
        <v>0</v>
      </c>
      <c r="CK35" s="174">
        <v>0</v>
      </c>
      <c r="CL35" s="196">
        <f t="shared" si="42"/>
        <v>0</v>
      </c>
      <c r="CM35" s="174">
        <v>0</v>
      </c>
      <c r="CN35" s="196">
        <f t="shared" si="43"/>
        <v>0</v>
      </c>
      <c r="CO35" s="174">
        <v>0</v>
      </c>
      <c r="CP35" s="196">
        <f t="shared" si="44"/>
        <v>0</v>
      </c>
      <c r="CQ35" s="174">
        <v>0</v>
      </c>
      <c r="CR35" s="196">
        <f t="shared" si="45"/>
        <v>0</v>
      </c>
      <c r="CS35" s="174">
        <v>0</v>
      </c>
      <c r="CT35" s="196">
        <f t="shared" si="46"/>
        <v>0</v>
      </c>
      <c r="CU35" s="174">
        <v>0</v>
      </c>
      <c r="CV35" s="196">
        <f t="shared" si="47"/>
        <v>0</v>
      </c>
      <c r="CW35" s="174">
        <v>0</v>
      </c>
      <c r="CX35" s="196">
        <f t="shared" si="48"/>
        <v>0</v>
      </c>
      <c r="CY35" s="174">
        <v>0</v>
      </c>
      <c r="CZ35" s="196">
        <f t="shared" si="49"/>
        <v>0</v>
      </c>
      <c r="DA35" s="174">
        <v>0</v>
      </c>
      <c r="DB35" s="196">
        <f t="shared" si="50"/>
        <v>0</v>
      </c>
      <c r="DC35" s="174">
        <v>0</v>
      </c>
      <c r="DD35" s="196">
        <f t="shared" si="51"/>
        <v>0</v>
      </c>
      <c r="DE35" s="174">
        <v>0</v>
      </c>
      <c r="DF35" s="196">
        <f t="shared" si="52"/>
        <v>0</v>
      </c>
      <c r="DG35" s="174">
        <v>0</v>
      </c>
      <c r="DH35" s="196">
        <f t="shared" si="53"/>
        <v>0</v>
      </c>
      <c r="DI35" s="174">
        <v>0</v>
      </c>
      <c r="DJ35" s="196">
        <f t="shared" si="54"/>
        <v>0</v>
      </c>
      <c r="DK35" s="174">
        <v>0</v>
      </c>
      <c r="DL35" s="196">
        <f t="shared" si="55"/>
        <v>0</v>
      </c>
      <c r="DN35" s="190">
        <f t="shared" si="56"/>
        <v>0</v>
      </c>
      <c r="DO35" s="308">
        <f>P35+R35+T35+V35+X35+Z35+AB35+AD35+AF35+AH35+AJ35+AL35+AN35+AP35+AR35+AT35+AV35+AX35+AZ35+BB35+BD35+BF35+BH35+BJ35+BL35+BN35+BP35+BR35+BT35+BV35+BX35+BZ35+CB35+CD35+CF35+CH35+CJ35+CL35+CN35+CP35+CR35+CT35+CV35+CX35+CZ35+DB35+DD35+DF35+DH35+DJ35+DL35</f>
        <v>0</v>
      </c>
      <c r="DP35" s="187">
        <f t="shared" si="2"/>
        <v>0</v>
      </c>
    </row>
    <row r="36" spans="1:120" hidden="1" x14ac:dyDescent="0.25">
      <c r="A36" s="170"/>
      <c r="B36" s="249"/>
      <c r="C36" s="249"/>
      <c r="D36" s="249"/>
      <c r="E36" s="170"/>
      <c r="F36" s="170"/>
      <c r="G36" s="170"/>
      <c r="H36" s="291"/>
      <c r="I36" s="291"/>
      <c r="J36" s="170"/>
      <c r="K36" s="170"/>
      <c r="L36" s="171">
        <f t="shared" si="3"/>
        <v>0</v>
      </c>
      <c r="M36" s="171">
        <v>0</v>
      </c>
      <c r="N36" s="172">
        <f t="shared" si="4"/>
        <v>0</v>
      </c>
      <c r="O36" s="173">
        <v>0</v>
      </c>
      <c r="P36" s="193">
        <f t="shared" si="5"/>
        <v>0</v>
      </c>
      <c r="Q36" s="174">
        <v>0</v>
      </c>
      <c r="R36" s="193">
        <f t="shared" si="6"/>
        <v>0</v>
      </c>
      <c r="S36" s="174">
        <v>0</v>
      </c>
      <c r="T36" s="193">
        <f t="shared" si="7"/>
        <v>0</v>
      </c>
      <c r="U36" s="174">
        <v>0</v>
      </c>
      <c r="V36" s="193">
        <f t="shared" si="8"/>
        <v>0</v>
      </c>
      <c r="W36" s="174">
        <v>0</v>
      </c>
      <c r="X36" s="193">
        <f t="shared" si="9"/>
        <v>0</v>
      </c>
      <c r="Y36" s="174">
        <v>0</v>
      </c>
      <c r="Z36" s="196">
        <f t="shared" si="10"/>
        <v>0</v>
      </c>
      <c r="AA36" s="174">
        <v>0</v>
      </c>
      <c r="AB36" s="196">
        <f t="shared" si="11"/>
        <v>0</v>
      </c>
      <c r="AC36" s="174">
        <v>0</v>
      </c>
      <c r="AD36" s="196">
        <f t="shared" si="12"/>
        <v>0</v>
      </c>
      <c r="AE36" s="174">
        <v>0</v>
      </c>
      <c r="AF36" s="196">
        <f t="shared" si="13"/>
        <v>0</v>
      </c>
      <c r="AG36" s="174">
        <v>0</v>
      </c>
      <c r="AH36" s="196">
        <f t="shared" si="14"/>
        <v>0</v>
      </c>
      <c r="AI36" s="174">
        <v>0</v>
      </c>
      <c r="AJ36" s="196">
        <f t="shared" si="15"/>
        <v>0</v>
      </c>
      <c r="AK36" s="174">
        <v>0</v>
      </c>
      <c r="AL36" s="196">
        <f t="shared" si="16"/>
        <v>0</v>
      </c>
      <c r="AM36" s="174">
        <v>0</v>
      </c>
      <c r="AN36" s="196">
        <f t="shared" si="17"/>
        <v>0</v>
      </c>
      <c r="AO36" s="174">
        <v>0</v>
      </c>
      <c r="AP36" s="196">
        <f t="shared" si="18"/>
        <v>0</v>
      </c>
      <c r="AQ36" s="174">
        <v>0</v>
      </c>
      <c r="AR36" s="196">
        <f t="shared" si="19"/>
        <v>0</v>
      </c>
      <c r="AS36" s="174">
        <v>0</v>
      </c>
      <c r="AT36" s="196">
        <f t="shared" si="20"/>
        <v>0</v>
      </c>
      <c r="AU36" s="174">
        <v>0</v>
      </c>
      <c r="AV36" s="196">
        <f t="shared" si="21"/>
        <v>0</v>
      </c>
      <c r="AW36" s="174">
        <v>0</v>
      </c>
      <c r="AX36" s="196">
        <f t="shared" si="22"/>
        <v>0</v>
      </c>
      <c r="AY36" s="174">
        <v>0</v>
      </c>
      <c r="AZ36" s="196">
        <f t="shared" si="23"/>
        <v>0</v>
      </c>
      <c r="BA36" s="174">
        <v>0</v>
      </c>
      <c r="BB36" s="196">
        <f t="shared" si="24"/>
        <v>0</v>
      </c>
      <c r="BC36" s="174">
        <v>0</v>
      </c>
      <c r="BD36" s="196">
        <f t="shared" si="25"/>
        <v>0</v>
      </c>
      <c r="BE36" s="174">
        <v>0</v>
      </c>
      <c r="BF36" s="196">
        <f t="shared" si="26"/>
        <v>0</v>
      </c>
      <c r="BG36" s="174">
        <v>0</v>
      </c>
      <c r="BH36" s="196">
        <f t="shared" si="27"/>
        <v>0</v>
      </c>
      <c r="BI36" s="174">
        <v>0</v>
      </c>
      <c r="BJ36" s="196">
        <f t="shared" si="28"/>
        <v>0</v>
      </c>
      <c r="BK36" s="174">
        <v>0</v>
      </c>
      <c r="BL36" s="196">
        <f t="shared" si="29"/>
        <v>0</v>
      </c>
      <c r="BM36" s="174">
        <v>0</v>
      </c>
      <c r="BN36" s="196">
        <f t="shared" si="30"/>
        <v>0</v>
      </c>
      <c r="BO36" s="174">
        <v>0</v>
      </c>
      <c r="BP36" s="196">
        <f t="shared" si="31"/>
        <v>0</v>
      </c>
      <c r="BQ36" s="174">
        <v>0</v>
      </c>
      <c r="BR36" s="196">
        <f t="shared" si="32"/>
        <v>0</v>
      </c>
      <c r="BS36" s="174">
        <v>0</v>
      </c>
      <c r="BT36" s="196">
        <f t="shared" si="33"/>
        <v>0</v>
      </c>
      <c r="BU36" s="174">
        <v>0</v>
      </c>
      <c r="BV36" s="196">
        <f t="shared" si="34"/>
        <v>0</v>
      </c>
      <c r="BW36" s="174">
        <v>0</v>
      </c>
      <c r="BX36" s="196">
        <f t="shared" si="35"/>
        <v>0</v>
      </c>
      <c r="BY36" s="174">
        <v>0</v>
      </c>
      <c r="BZ36" s="196">
        <f t="shared" si="36"/>
        <v>0</v>
      </c>
      <c r="CA36" s="174">
        <v>0</v>
      </c>
      <c r="CB36" s="196">
        <f t="shared" si="37"/>
        <v>0</v>
      </c>
      <c r="CC36" s="174">
        <v>0</v>
      </c>
      <c r="CD36" s="196">
        <f t="shared" si="38"/>
        <v>0</v>
      </c>
      <c r="CE36" s="174">
        <v>0</v>
      </c>
      <c r="CF36" s="196">
        <f t="shared" si="39"/>
        <v>0</v>
      </c>
      <c r="CG36" s="174">
        <v>0</v>
      </c>
      <c r="CH36" s="196">
        <f t="shared" si="40"/>
        <v>0</v>
      </c>
      <c r="CI36" s="174">
        <v>0</v>
      </c>
      <c r="CJ36" s="196">
        <f t="shared" si="41"/>
        <v>0</v>
      </c>
      <c r="CK36" s="174">
        <v>0</v>
      </c>
      <c r="CL36" s="196">
        <f t="shared" si="42"/>
        <v>0</v>
      </c>
      <c r="CM36" s="174">
        <v>0</v>
      </c>
      <c r="CN36" s="196">
        <f t="shared" si="43"/>
        <v>0</v>
      </c>
      <c r="CO36" s="174">
        <v>0</v>
      </c>
      <c r="CP36" s="196">
        <f t="shared" si="44"/>
        <v>0</v>
      </c>
      <c r="CQ36" s="174">
        <v>0</v>
      </c>
      <c r="CR36" s="196">
        <f t="shared" si="45"/>
        <v>0</v>
      </c>
      <c r="CS36" s="174">
        <v>0</v>
      </c>
      <c r="CT36" s="196">
        <f t="shared" si="46"/>
        <v>0</v>
      </c>
      <c r="CU36" s="174">
        <v>0</v>
      </c>
      <c r="CV36" s="196">
        <f t="shared" si="47"/>
        <v>0</v>
      </c>
      <c r="CW36" s="174">
        <v>0</v>
      </c>
      <c r="CX36" s="196">
        <f t="shared" si="48"/>
        <v>0</v>
      </c>
      <c r="CY36" s="174">
        <v>0</v>
      </c>
      <c r="CZ36" s="196">
        <f t="shared" si="49"/>
        <v>0</v>
      </c>
      <c r="DA36" s="174">
        <v>0</v>
      </c>
      <c r="DB36" s="196">
        <f t="shared" si="50"/>
        <v>0</v>
      </c>
      <c r="DC36" s="174">
        <v>0</v>
      </c>
      <c r="DD36" s="196">
        <f t="shared" si="51"/>
        <v>0</v>
      </c>
      <c r="DE36" s="174">
        <v>0</v>
      </c>
      <c r="DF36" s="196">
        <f t="shared" si="52"/>
        <v>0</v>
      </c>
      <c r="DG36" s="174">
        <v>0</v>
      </c>
      <c r="DH36" s="196">
        <f t="shared" si="53"/>
        <v>0</v>
      </c>
      <c r="DI36" s="174">
        <v>0</v>
      </c>
      <c r="DJ36" s="196">
        <f t="shared" si="54"/>
        <v>0</v>
      </c>
      <c r="DK36" s="174">
        <v>0</v>
      </c>
      <c r="DL36" s="196">
        <f t="shared" si="55"/>
        <v>0</v>
      </c>
      <c r="DN36" s="190">
        <f t="shared" si="56"/>
        <v>0</v>
      </c>
      <c r="DO36" s="308">
        <f t="shared" si="58"/>
        <v>0</v>
      </c>
      <c r="DP36" s="187">
        <f t="shared" si="2"/>
        <v>0</v>
      </c>
    </row>
    <row r="37" spans="1:120" ht="15.75" hidden="1" thickBot="1" x14ac:dyDescent="0.3">
      <c r="A37" s="170"/>
      <c r="B37" s="249"/>
      <c r="C37" s="249"/>
      <c r="D37" s="249"/>
      <c r="E37" s="170"/>
      <c r="F37" s="170"/>
      <c r="G37" s="170"/>
      <c r="H37" s="290"/>
      <c r="I37" s="291"/>
      <c r="J37" s="170"/>
      <c r="K37" s="170"/>
      <c r="L37" s="171">
        <f t="shared" ref="L37" si="59">J37-K37</f>
        <v>0</v>
      </c>
      <c r="M37" s="171">
        <v>0</v>
      </c>
      <c r="N37" s="172">
        <f t="shared" ref="N37" si="60">IF(M37&lt;&gt;0,L37/M37,0)</f>
        <v>0</v>
      </c>
      <c r="O37" s="175">
        <v>0</v>
      </c>
      <c r="P37" s="194">
        <f t="shared" si="5"/>
        <v>0</v>
      </c>
      <c r="Q37" s="176">
        <v>0</v>
      </c>
      <c r="R37" s="194">
        <f t="shared" si="6"/>
        <v>0</v>
      </c>
      <c r="S37" s="176">
        <v>0</v>
      </c>
      <c r="T37" s="194">
        <f t="shared" si="7"/>
        <v>0</v>
      </c>
      <c r="U37" s="176">
        <v>0</v>
      </c>
      <c r="V37" s="194">
        <f t="shared" si="8"/>
        <v>0</v>
      </c>
      <c r="W37" s="176">
        <v>0</v>
      </c>
      <c r="X37" s="194">
        <f t="shared" si="9"/>
        <v>0</v>
      </c>
      <c r="Y37" s="176">
        <v>0</v>
      </c>
      <c r="Z37" s="197">
        <f t="shared" si="10"/>
        <v>0</v>
      </c>
      <c r="AA37" s="176">
        <v>0</v>
      </c>
      <c r="AB37" s="197">
        <f t="shared" si="11"/>
        <v>0</v>
      </c>
      <c r="AC37" s="176">
        <v>0</v>
      </c>
      <c r="AD37" s="197">
        <f t="shared" si="12"/>
        <v>0</v>
      </c>
      <c r="AE37" s="176">
        <v>0</v>
      </c>
      <c r="AF37" s="197">
        <f t="shared" si="13"/>
        <v>0</v>
      </c>
      <c r="AG37" s="176">
        <v>0</v>
      </c>
      <c r="AH37" s="197">
        <f t="shared" si="14"/>
        <v>0</v>
      </c>
      <c r="AI37" s="176">
        <v>0</v>
      </c>
      <c r="AJ37" s="197">
        <f t="shared" si="15"/>
        <v>0</v>
      </c>
      <c r="AK37" s="176">
        <v>0</v>
      </c>
      <c r="AL37" s="197">
        <f t="shared" si="16"/>
        <v>0</v>
      </c>
      <c r="AM37" s="176">
        <v>0</v>
      </c>
      <c r="AN37" s="197">
        <f t="shared" si="17"/>
        <v>0</v>
      </c>
      <c r="AO37" s="176">
        <v>0</v>
      </c>
      <c r="AP37" s="197">
        <f t="shared" si="18"/>
        <v>0</v>
      </c>
      <c r="AQ37" s="176">
        <v>0</v>
      </c>
      <c r="AR37" s="197">
        <f t="shared" si="19"/>
        <v>0</v>
      </c>
      <c r="AS37" s="176">
        <v>0</v>
      </c>
      <c r="AT37" s="197">
        <f t="shared" si="20"/>
        <v>0</v>
      </c>
      <c r="AU37" s="176">
        <v>0</v>
      </c>
      <c r="AV37" s="197">
        <f t="shared" si="21"/>
        <v>0</v>
      </c>
      <c r="AW37" s="176">
        <v>0</v>
      </c>
      <c r="AX37" s="197">
        <f t="shared" si="22"/>
        <v>0</v>
      </c>
      <c r="AY37" s="176">
        <v>0</v>
      </c>
      <c r="AZ37" s="197">
        <f t="shared" si="23"/>
        <v>0</v>
      </c>
      <c r="BA37" s="176">
        <v>0</v>
      </c>
      <c r="BB37" s="197">
        <f t="shared" si="24"/>
        <v>0</v>
      </c>
      <c r="BC37" s="176">
        <v>0</v>
      </c>
      <c r="BD37" s="197">
        <f t="shared" si="25"/>
        <v>0</v>
      </c>
      <c r="BE37" s="176">
        <v>0</v>
      </c>
      <c r="BF37" s="197">
        <f t="shared" si="26"/>
        <v>0</v>
      </c>
      <c r="BG37" s="176">
        <v>0</v>
      </c>
      <c r="BH37" s="197">
        <f t="shared" si="27"/>
        <v>0</v>
      </c>
      <c r="BI37" s="176">
        <v>0</v>
      </c>
      <c r="BJ37" s="197">
        <f t="shared" si="28"/>
        <v>0</v>
      </c>
      <c r="BK37" s="176">
        <v>0</v>
      </c>
      <c r="BL37" s="197">
        <f t="shared" si="29"/>
        <v>0</v>
      </c>
      <c r="BM37" s="176">
        <v>0</v>
      </c>
      <c r="BN37" s="197">
        <f t="shared" si="30"/>
        <v>0</v>
      </c>
      <c r="BO37" s="176">
        <v>0</v>
      </c>
      <c r="BP37" s="197">
        <f t="shared" si="31"/>
        <v>0</v>
      </c>
      <c r="BQ37" s="176">
        <v>0</v>
      </c>
      <c r="BR37" s="197">
        <f t="shared" si="32"/>
        <v>0</v>
      </c>
      <c r="BS37" s="176">
        <v>0</v>
      </c>
      <c r="BT37" s="197">
        <f t="shared" si="33"/>
        <v>0</v>
      </c>
      <c r="BU37" s="176">
        <v>0</v>
      </c>
      <c r="BV37" s="197">
        <f t="shared" si="34"/>
        <v>0</v>
      </c>
      <c r="BW37" s="176">
        <v>0</v>
      </c>
      <c r="BX37" s="197">
        <f t="shared" si="35"/>
        <v>0</v>
      </c>
      <c r="BY37" s="176">
        <v>0</v>
      </c>
      <c r="BZ37" s="197">
        <f t="shared" si="36"/>
        <v>0</v>
      </c>
      <c r="CA37" s="176">
        <v>0</v>
      </c>
      <c r="CB37" s="197">
        <f t="shared" si="37"/>
        <v>0</v>
      </c>
      <c r="CC37" s="176">
        <v>0</v>
      </c>
      <c r="CD37" s="197">
        <f t="shared" si="38"/>
        <v>0</v>
      </c>
      <c r="CE37" s="176">
        <v>0</v>
      </c>
      <c r="CF37" s="197">
        <f t="shared" si="39"/>
        <v>0</v>
      </c>
      <c r="CG37" s="176">
        <v>0</v>
      </c>
      <c r="CH37" s="197">
        <f t="shared" si="40"/>
        <v>0</v>
      </c>
      <c r="CI37" s="176">
        <v>0</v>
      </c>
      <c r="CJ37" s="197">
        <f t="shared" si="41"/>
        <v>0</v>
      </c>
      <c r="CK37" s="176">
        <v>0</v>
      </c>
      <c r="CL37" s="197">
        <f t="shared" si="42"/>
        <v>0</v>
      </c>
      <c r="CM37" s="176">
        <v>0</v>
      </c>
      <c r="CN37" s="197">
        <f t="shared" si="43"/>
        <v>0</v>
      </c>
      <c r="CO37" s="176">
        <v>0</v>
      </c>
      <c r="CP37" s="197">
        <f t="shared" si="44"/>
        <v>0</v>
      </c>
      <c r="CQ37" s="176">
        <v>0</v>
      </c>
      <c r="CR37" s="197">
        <f t="shared" si="45"/>
        <v>0</v>
      </c>
      <c r="CS37" s="176">
        <v>0</v>
      </c>
      <c r="CT37" s="197">
        <f t="shared" si="46"/>
        <v>0</v>
      </c>
      <c r="CU37" s="176">
        <v>0</v>
      </c>
      <c r="CV37" s="197">
        <f t="shared" si="47"/>
        <v>0</v>
      </c>
      <c r="CW37" s="176">
        <v>0</v>
      </c>
      <c r="CX37" s="197">
        <f t="shared" si="48"/>
        <v>0</v>
      </c>
      <c r="CY37" s="176">
        <v>0</v>
      </c>
      <c r="CZ37" s="197">
        <f t="shared" si="49"/>
        <v>0</v>
      </c>
      <c r="DA37" s="176">
        <v>0</v>
      </c>
      <c r="DB37" s="197">
        <f t="shared" si="50"/>
        <v>0</v>
      </c>
      <c r="DC37" s="176">
        <v>0</v>
      </c>
      <c r="DD37" s="197">
        <f t="shared" si="51"/>
        <v>0</v>
      </c>
      <c r="DE37" s="176">
        <v>0</v>
      </c>
      <c r="DF37" s="197">
        <f t="shared" si="52"/>
        <v>0</v>
      </c>
      <c r="DG37" s="176">
        <v>0</v>
      </c>
      <c r="DH37" s="197">
        <f t="shared" si="53"/>
        <v>0</v>
      </c>
      <c r="DI37" s="176">
        <v>0</v>
      </c>
      <c r="DJ37" s="197">
        <f t="shared" si="54"/>
        <v>0</v>
      </c>
      <c r="DK37" s="176">
        <v>0</v>
      </c>
      <c r="DL37" s="197">
        <f t="shared" si="55"/>
        <v>0</v>
      </c>
      <c r="DN37" s="190">
        <f>O37+Q37+S37+U37+W37+Y37+AA37+AC37+AE37+AG37+AI37+AK37+AM37+AO37+AQ37+AS37+AU37+AW37+AY37+BA37+BC37+BE37+BG37+BI37+BK37+BM37+BO37+BQ37+BS37+BU37+BW37+BY37+CA37+CC37+CE37+CG37+CI37+CK37+CM37+CO37+CQ37+CS37+CU37+CW37+CY37+DA37+DC37+DE37+DG37+DI37+DK37</f>
        <v>0</v>
      </c>
      <c r="DO37" s="308">
        <f>P37+R37+T37+V37+X37+Z37+AB37+AD37+AF37+AH37+AJ37+AL37+AN37+AP37+AR37+AT37+AV37+AX37+AZ37+BB37+BD37+BF37+BH37+BJ37+BL37+BN37+BP37+BR37+BT37+BV37+BX37+BZ37+CB37+CD37+CF37+CH37+CJ37+CL37+CN37+CP37+CR37+CT37+CV37+CX37+CZ37+DB37+DD37+DF37+DH37+DJ37+DL37</f>
        <v>0</v>
      </c>
      <c r="DP37" s="187">
        <f t="shared" si="2"/>
        <v>0</v>
      </c>
    </row>
    <row r="38" spans="1:120" ht="15.75" hidden="1" thickBot="1" x14ac:dyDescent="0.3">
      <c r="I38" s="292"/>
      <c r="P38" s="144"/>
      <c r="R38" s="144"/>
      <c r="T38" s="144"/>
      <c r="V38" s="144"/>
      <c r="X38" s="144"/>
      <c r="Z38" s="144"/>
      <c r="AB38" s="144"/>
      <c r="AD38" s="144"/>
      <c r="AF38" s="144"/>
      <c r="AH38" s="144"/>
      <c r="AJ38" s="144"/>
      <c r="AL38" s="144"/>
      <c r="AN38" s="144"/>
      <c r="AP38" s="144"/>
      <c r="AR38" s="144"/>
      <c r="AT38" s="144"/>
      <c r="AV38" s="144"/>
      <c r="AX38" s="144"/>
      <c r="AZ38" s="144"/>
      <c r="BB38" s="144"/>
      <c r="BD38" s="144"/>
      <c r="BF38" s="144"/>
      <c r="BH38" s="144"/>
      <c r="BJ38" s="144"/>
      <c r="BL38" s="144"/>
      <c r="BN38" s="144"/>
      <c r="BP38" s="144"/>
      <c r="BR38" s="144"/>
      <c r="BT38" s="144"/>
      <c r="BV38" s="144"/>
      <c r="BX38" s="144"/>
      <c r="BZ38" s="144"/>
      <c r="CB38" s="144"/>
      <c r="CD38" s="144"/>
      <c r="CF38" s="144"/>
      <c r="CH38" s="144"/>
      <c r="CJ38" s="144"/>
      <c r="CL38" s="144"/>
      <c r="CN38" s="144"/>
      <c r="CP38" s="144"/>
      <c r="CR38" s="144"/>
      <c r="CT38" s="144"/>
      <c r="CV38" s="144"/>
      <c r="CX38" s="144"/>
      <c r="CZ38" s="144"/>
      <c r="DB38" s="144"/>
      <c r="DD38" s="144"/>
      <c r="DF38" s="144"/>
      <c r="DH38" s="144"/>
      <c r="DJ38" s="144"/>
      <c r="DL38" s="144"/>
      <c r="DO38" s="309"/>
      <c r="DP38" s="192"/>
    </row>
    <row r="39" spans="1:120" s="144" customFormat="1" ht="15.75" thickBot="1" x14ac:dyDescent="0.3">
      <c r="A39" s="182" t="s">
        <v>148</v>
      </c>
      <c r="B39" s="183"/>
      <c r="C39" s="184"/>
      <c r="D39" s="184"/>
      <c r="E39" s="184"/>
      <c r="F39" s="184"/>
      <c r="G39" s="184"/>
      <c r="H39" s="184"/>
      <c r="I39" s="185"/>
      <c r="J39" s="148">
        <f>SUM(J6:J37)</f>
        <v>0</v>
      </c>
      <c r="K39" s="183"/>
      <c r="L39" s="184"/>
      <c r="M39" s="185"/>
      <c r="N39" s="186">
        <f>SUM(N6:N37)</f>
        <v>0</v>
      </c>
      <c r="O39" s="183"/>
      <c r="P39" s="186">
        <f>SUM(P6:P37)</f>
        <v>0</v>
      </c>
      <c r="Q39" s="184"/>
      <c r="R39" s="186">
        <f>SUM(R6:R37)</f>
        <v>0</v>
      </c>
      <c r="S39" s="184"/>
      <c r="T39" s="186">
        <f>SUM(T6:T37)</f>
        <v>0</v>
      </c>
      <c r="U39" s="184"/>
      <c r="V39" s="186">
        <f>SUM(V6:V37)</f>
        <v>0</v>
      </c>
      <c r="W39" s="184"/>
      <c r="X39" s="186">
        <f>SUM(X6:X37)</f>
        <v>0</v>
      </c>
      <c r="Y39" s="184"/>
      <c r="Z39" s="186">
        <f>SUM(Z6:Z37)</f>
        <v>0</v>
      </c>
      <c r="AA39" s="184"/>
      <c r="AB39" s="186">
        <f>SUM(AB6:AB37)</f>
        <v>0</v>
      </c>
      <c r="AC39" s="184"/>
      <c r="AD39" s="186">
        <f>SUM(AD6:AD37)</f>
        <v>0</v>
      </c>
      <c r="AE39" s="184"/>
      <c r="AF39" s="186">
        <f>SUM(AF6:AF37)</f>
        <v>0</v>
      </c>
      <c r="AG39" s="184"/>
      <c r="AH39" s="186">
        <f>SUM(AH6:AH37)</f>
        <v>0</v>
      </c>
      <c r="AI39" s="184"/>
      <c r="AJ39" s="186">
        <f>SUM(AJ6:AJ37)</f>
        <v>0</v>
      </c>
      <c r="AK39" s="184"/>
      <c r="AL39" s="186">
        <f>SUM(AL6:AL37)</f>
        <v>0</v>
      </c>
      <c r="AM39" s="184"/>
      <c r="AN39" s="186">
        <f>SUM(AN6:AN37)</f>
        <v>0</v>
      </c>
      <c r="AO39" s="184"/>
      <c r="AP39" s="186">
        <f>SUM(AP6:AP37)</f>
        <v>0</v>
      </c>
      <c r="AQ39" s="184"/>
      <c r="AR39" s="186">
        <f>SUM(AR6:AR37)</f>
        <v>0</v>
      </c>
      <c r="AS39" s="184"/>
      <c r="AT39" s="186">
        <f>SUM(AT6:AT37)</f>
        <v>0</v>
      </c>
      <c r="AU39" s="184"/>
      <c r="AV39" s="186">
        <f>SUM(AV6:AV37)</f>
        <v>0</v>
      </c>
      <c r="AW39" s="184"/>
      <c r="AX39" s="186">
        <f>SUM(AX6:AX37)</f>
        <v>0</v>
      </c>
      <c r="AY39" s="184"/>
      <c r="AZ39" s="186">
        <f>SUM(AZ6:AZ37)</f>
        <v>0</v>
      </c>
      <c r="BA39" s="184"/>
      <c r="BB39" s="186">
        <f>SUM(BB6:BB37)</f>
        <v>0</v>
      </c>
      <c r="BC39" s="184"/>
      <c r="BD39" s="186">
        <f>SUM(BD6:BD37)</f>
        <v>0</v>
      </c>
      <c r="BE39" s="184"/>
      <c r="BF39" s="186">
        <f>SUM(BF6:BF37)</f>
        <v>0</v>
      </c>
      <c r="BG39" s="184"/>
      <c r="BH39" s="186">
        <f>SUM(BH6:BH37)</f>
        <v>0</v>
      </c>
      <c r="BI39" s="184"/>
      <c r="BJ39" s="186">
        <f>SUM(BJ6:BJ37)</f>
        <v>0</v>
      </c>
      <c r="BK39" s="184"/>
      <c r="BL39" s="186">
        <f>SUM(BL6:BL37)</f>
        <v>0</v>
      </c>
      <c r="BM39" s="184"/>
      <c r="BN39" s="186">
        <f>SUM(BN6:BN37)</f>
        <v>0</v>
      </c>
      <c r="BO39" s="184"/>
      <c r="BP39" s="186">
        <f>SUM(BP6:BP37)</f>
        <v>0</v>
      </c>
      <c r="BQ39" s="184"/>
      <c r="BR39" s="186">
        <f>SUM(BR6:BR37)</f>
        <v>0</v>
      </c>
      <c r="BS39" s="184"/>
      <c r="BT39" s="186">
        <f>SUM(BT6:BT37)</f>
        <v>0</v>
      </c>
      <c r="BU39" s="184"/>
      <c r="BV39" s="186">
        <f>SUM(BV6:BV37)</f>
        <v>0</v>
      </c>
      <c r="BW39" s="184"/>
      <c r="BX39" s="186">
        <f>SUM(BX6:BX37)</f>
        <v>0</v>
      </c>
      <c r="BY39" s="184"/>
      <c r="BZ39" s="186">
        <f>SUM(BZ6:BZ37)</f>
        <v>0</v>
      </c>
      <c r="CA39" s="184"/>
      <c r="CB39" s="186">
        <f>SUM(CB6:CB37)</f>
        <v>0</v>
      </c>
      <c r="CC39" s="184"/>
      <c r="CD39" s="186">
        <f>SUM(CD6:CD37)</f>
        <v>0</v>
      </c>
      <c r="CE39" s="184"/>
      <c r="CF39" s="186">
        <f>SUM(CF6:CF37)</f>
        <v>0</v>
      </c>
      <c r="CG39" s="184"/>
      <c r="CH39" s="186">
        <f>SUM(CH6:CH37)</f>
        <v>0</v>
      </c>
      <c r="CI39" s="184"/>
      <c r="CJ39" s="186">
        <f>SUM(CJ6:CJ37)</f>
        <v>0</v>
      </c>
      <c r="CK39" s="184"/>
      <c r="CL39" s="186">
        <f>SUM(CL6:CL37)</f>
        <v>0</v>
      </c>
      <c r="CM39" s="184"/>
      <c r="CN39" s="186">
        <f>SUM(CN6:CN37)</f>
        <v>0</v>
      </c>
      <c r="CO39" s="184"/>
      <c r="CP39" s="186">
        <f>SUM(CP6:CP37)</f>
        <v>0</v>
      </c>
      <c r="CQ39" s="184"/>
      <c r="CR39" s="186">
        <f>SUM(CR6:CR37)</f>
        <v>0</v>
      </c>
      <c r="CS39" s="184"/>
      <c r="CT39" s="186">
        <f>SUM(CT6:CT37)</f>
        <v>0</v>
      </c>
      <c r="CU39" s="184"/>
      <c r="CV39" s="186">
        <f>SUM(CV6:CV37)</f>
        <v>0</v>
      </c>
      <c r="CW39" s="184"/>
      <c r="CX39" s="186">
        <f>SUM(CX6:CX37)</f>
        <v>0</v>
      </c>
      <c r="CY39" s="184"/>
      <c r="CZ39" s="186">
        <f>SUM(CZ6:CZ37)</f>
        <v>0</v>
      </c>
      <c r="DA39" s="184"/>
      <c r="DB39" s="186">
        <f>SUM(DB6:DB37)</f>
        <v>0</v>
      </c>
      <c r="DC39" s="184"/>
      <c r="DD39" s="186">
        <f>SUM(DD6:DD37)</f>
        <v>0</v>
      </c>
      <c r="DE39" s="184"/>
      <c r="DF39" s="186">
        <f>SUM(DF6:DF37)</f>
        <v>0</v>
      </c>
      <c r="DG39" s="184"/>
      <c r="DH39" s="186">
        <f>SUM(DH6:DH37)</f>
        <v>0</v>
      </c>
      <c r="DI39" s="184"/>
      <c r="DJ39" s="186">
        <f>SUM(DJ6:DJ37)</f>
        <v>0</v>
      </c>
      <c r="DK39" s="184"/>
      <c r="DL39" s="186">
        <f>SUM(DL6:DL37)</f>
        <v>0</v>
      </c>
      <c r="DO39" s="310">
        <f>P39+R39+T39+V39+X39+Z39+AB39+AD39+AF39+AH39+AJ39+AL39+AN39+AP39+AR39+AT39+AV39+AX39+AZ39+BB39+BD39+BF39+BH39+BJ39+BL39+BN39+BP39+BR39+BT39+BV39+BX39+BZ39+CB39+CD39+CF39+CH39+CJ39+CL39+CN39+CP39+CR39+CT39+CV39+CX39+CZ39+DB39+DD39+DF39+DH39+DJ39+DL39</f>
        <v>0</v>
      </c>
      <c r="DP39" s="187">
        <f>DO39-N39</f>
        <v>0</v>
      </c>
    </row>
    <row r="40" spans="1:120" s="138" customFormat="1" ht="9" customHeight="1" thickBot="1" x14ac:dyDescent="0.3">
      <c r="N40" s="138">
        <v>9</v>
      </c>
      <c r="DN40" s="147"/>
      <c r="DO40" s="147"/>
      <c r="DP40" s="147"/>
    </row>
    <row r="41" spans="1:120" ht="21" thickBot="1" x14ac:dyDescent="0.3">
      <c r="A41" s="485" t="s">
        <v>149</v>
      </c>
      <c r="B41" s="486"/>
      <c r="C41" s="487"/>
      <c r="O41" s="482" t="s">
        <v>150</v>
      </c>
      <c r="P41" s="483"/>
      <c r="Q41" s="483"/>
      <c r="R41" s="483"/>
      <c r="S41" s="483"/>
      <c r="T41" s="483"/>
      <c r="U41" s="483"/>
      <c r="V41" s="483"/>
      <c r="W41" s="483"/>
      <c r="X41" s="483"/>
      <c r="Y41" s="484"/>
    </row>
    <row r="42" spans="1:120" ht="15.75" thickBot="1" x14ac:dyDescent="0.3"/>
    <row r="43" spans="1:120" ht="34.5" customHeight="1" thickBot="1" x14ac:dyDescent="0.3">
      <c r="O43" s="403" t="s">
        <v>151</v>
      </c>
      <c r="P43" s="405"/>
      <c r="Q43" s="403" t="s">
        <v>152</v>
      </c>
      <c r="R43" s="405"/>
      <c r="S43" s="403" t="s">
        <v>98</v>
      </c>
      <c r="T43" s="405"/>
      <c r="U43" s="403" t="s">
        <v>153</v>
      </c>
      <c r="V43" s="405"/>
      <c r="W43" s="403" t="s">
        <v>101</v>
      </c>
      <c r="X43" s="405"/>
      <c r="Y43" s="403" t="s">
        <v>154</v>
      </c>
      <c r="Z43" s="405"/>
      <c r="AA43" s="403" t="s">
        <v>271</v>
      </c>
      <c r="AB43" s="405"/>
      <c r="AC43" s="403" t="s">
        <v>272</v>
      </c>
      <c r="AD43" s="405"/>
      <c r="AE43" s="403" t="s">
        <v>273</v>
      </c>
      <c r="AF43" s="405"/>
      <c r="AG43" s="403" t="s">
        <v>274</v>
      </c>
      <c r="AH43" s="405"/>
      <c r="AI43" s="403" t="s">
        <v>275</v>
      </c>
      <c r="AJ43" s="405"/>
      <c r="AK43" s="403" t="s">
        <v>308</v>
      </c>
      <c r="AL43" s="405"/>
      <c r="AM43" s="403" t="s">
        <v>309</v>
      </c>
      <c r="AN43" s="405"/>
      <c r="AO43" s="403" t="s">
        <v>310</v>
      </c>
      <c r="AP43" s="405"/>
      <c r="AQ43" s="403" t="s">
        <v>311</v>
      </c>
      <c r="AR43" s="405"/>
      <c r="AS43" s="403" t="s">
        <v>312</v>
      </c>
      <c r="AT43" s="405"/>
      <c r="AU43" s="403" t="s">
        <v>313</v>
      </c>
      <c r="AV43" s="405"/>
      <c r="AW43" s="403" t="s">
        <v>314</v>
      </c>
      <c r="AX43" s="405"/>
      <c r="AY43" s="403" t="s">
        <v>315</v>
      </c>
      <c r="AZ43" s="405"/>
      <c r="BA43" s="403" t="s">
        <v>300</v>
      </c>
      <c r="BB43" s="405"/>
      <c r="BC43" s="403" t="s">
        <v>316</v>
      </c>
      <c r="BD43" s="405"/>
      <c r="BE43" s="403" t="s">
        <v>317</v>
      </c>
      <c r="BF43" s="405"/>
      <c r="BG43" s="403" t="s">
        <v>318</v>
      </c>
      <c r="BH43" s="405"/>
      <c r="BI43" s="403" t="s">
        <v>319</v>
      </c>
      <c r="BJ43" s="405"/>
      <c r="BK43" s="403" t="s">
        <v>320</v>
      </c>
      <c r="BL43" s="405"/>
      <c r="BM43" s="403" t="s">
        <v>321</v>
      </c>
      <c r="BN43" s="405"/>
      <c r="BO43" s="403" t="s">
        <v>373</v>
      </c>
      <c r="BP43" s="405"/>
      <c r="BQ43" s="403" t="s">
        <v>374</v>
      </c>
      <c r="BR43" s="405"/>
      <c r="BS43" s="403" t="s">
        <v>375</v>
      </c>
      <c r="BT43" s="405"/>
      <c r="BU43" s="403" t="s">
        <v>376</v>
      </c>
      <c r="BV43" s="405"/>
      <c r="BW43" s="403" t="s">
        <v>377</v>
      </c>
      <c r="BX43" s="405"/>
      <c r="BY43" s="403" t="s">
        <v>378</v>
      </c>
      <c r="BZ43" s="405"/>
      <c r="CA43" s="403" t="s">
        <v>379</v>
      </c>
      <c r="CB43" s="405"/>
      <c r="CC43" s="403" t="s">
        <v>380</v>
      </c>
      <c r="CD43" s="405"/>
      <c r="CE43" s="403" t="s">
        <v>381</v>
      </c>
      <c r="CF43" s="405"/>
      <c r="CG43" s="403" t="s">
        <v>382</v>
      </c>
      <c r="CH43" s="405"/>
      <c r="CI43" s="403" t="s">
        <v>383</v>
      </c>
      <c r="CJ43" s="405"/>
      <c r="CK43" s="403" t="s">
        <v>384</v>
      </c>
      <c r="CL43" s="405"/>
      <c r="CM43" s="403" t="s">
        <v>385</v>
      </c>
      <c r="CN43" s="405"/>
      <c r="CO43" s="403" t="s">
        <v>386</v>
      </c>
      <c r="CP43" s="405"/>
      <c r="CQ43" s="403" t="s">
        <v>387</v>
      </c>
      <c r="CR43" s="405"/>
      <c r="CS43" s="403" t="s">
        <v>388</v>
      </c>
      <c r="CT43" s="405"/>
      <c r="CU43" s="403" t="s">
        <v>389</v>
      </c>
      <c r="CV43" s="405"/>
      <c r="CW43" s="403" t="s">
        <v>390</v>
      </c>
      <c r="CX43" s="405"/>
      <c r="CY43" s="403" t="s">
        <v>391</v>
      </c>
      <c r="CZ43" s="405"/>
      <c r="DA43" s="403" t="s">
        <v>392</v>
      </c>
      <c r="DB43" s="405"/>
      <c r="DC43" s="403" t="s">
        <v>393</v>
      </c>
      <c r="DD43" s="405"/>
      <c r="DE43" s="403" t="s">
        <v>394</v>
      </c>
      <c r="DF43" s="405"/>
      <c r="DG43" s="403" t="s">
        <v>395</v>
      </c>
      <c r="DH43" s="405"/>
      <c r="DI43" s="403" t="s">
        <v>396</v>
      </c>
      <c r="DJ43" s="405"/>
      <c r="DK43" s="403" t="s">
        <v>397</v>
      </c>
      <c r="DL43" s="405"/>
      <c r="DN43" s="189" t="s">
        <v>112</v>
      </c>
      <c r="DO43" s="471" t="s">
        <v>114</v>
      </c>
      <c r="DP43" s="474" t="s">
        <v>115</v>
      </c>
    </row>
    <row r="44" spans="1:120" ht="28.5" customHeight="1" thickBot="1" x14ac:dyDescent="0.3">
      <c r="A44" s="477" t="str">
        <f>IF('General Information'!B8=0, "Please Enter End Date On General Information Sheet", "Year 2: "&amp;TEXT('General Information'!B7+365,"mm/dd/yy")&amp;" to "&amp;TEXT('General Information'!B8, "mm/dd/yy"))</f>
        <v>Please Enter End Date On General Information Sheet</v>
      </c>
      <c r="B44" s="478"/>
      <c r="C44" s="479"/>
      <c r="D44" s="129"/>
      <c r="E44" s="129"/>
      <c r="F44" s="129"/>
      <c r="G44" s="129"/>
      <c r="H44" s="129"/>
      <c r="I44" s="129"/>
      <c r="J44" s="129"/>
      <c r="K44" s="129"/>
      <c r="L44" s="129"/>
      <c r="M44" s="129"/>
      <c r="N44" s="129"/>
      <c r="O44" s="469" t="str">
        <f>IF(Usage!$B$8=0, "", Usage!$B$8)</f>
        <v>Center Overhead</v>
      </c>
      <c r="P44" s="470"/>
      <c r="Q44" s="469" t="str">
        <f>IF(Usage!$B$9=0, "", Usage!$B$9)</f>
        <v/>
      </c>
      <c r="R44" s="470"/>
      <c r="S44" s="469" t="str">
        <f>IF(Usage!$B$10=0, "", Usage!$B$10)</f>
        <v/>
      </c>
      <c r="T44" s="470"/>
      <c r="U44" s="469" t="str">
        <f>IF(Usage!$B$11=0, "", Usage!$B$11)</f>
        <v/>
      </c>
      <c r="V44" s="470"/>
      <c r="W44" s="469" t="str">
        <f>IF(Usage!$B$12=0, "", Usage!$B$12)</f>
        <v/>
      </c>
      <c r="X44" s="470"/>
      <c r="Y44" s="469" t="str">
        <f>IF(Usage!$B$13=0, "", Usage!$B$13)</f>
        <v/>
      </c>
      <c r="Z44" s="470"/>
      <c r="AA44" s="469" t="str">
        <f>IF(Usage!$B$14=0, "", Usage!$B$14)</f>
        <v/>
      </c>
      <c r="AB44" s="470"/>
      <c r="AC44" s="469" t="str">
        <f>IF(Usage!$B$15=0, "", Usage!$B$15)</f>
        <v/>
      </c>
      <c r="AD44" s="470"/>
      <c r="AE44" s="469" t="str">
        <f>IF(Usage!$B$16=0, "", Usage!$B$16)</f>
        <v/>
      </c>
      <c r="AF44" s="470"/>
      <c r="AG44" s="469" t="str">
        <f>IF(Usage!$B$17=0, "", Usage!$B$17)</f>
        <v/>
      </c>
      <c r="AH44" s="470"/>
      <c r="AI44" s="469" t="str">
        <f>IF(Usage!$B$18=0, "", Usage!$B$18)</f>
        <v/>
      </c>
      <c r="AJ44" s="470"/>
      <c r="AK44" s="469" t="str">
        <f>IF(Usage!$B$19=0, "", Usage!$B$19)</f>
        <v/>
      </c>
      <c r="AL44" s="470"/>
      <c r="AM44" s="469" t="str">
        <f>IF(Usage!$B$20=0, "", Usage!$B$20)</f>
        <v/>
      </c>
      <c r="AN44" s="470"/>
      <c r="AO44" s="469" t="str">
        <f>IF(Usage!$B$21=0, "", Usage!$B$21)</f>
        <v/>
      </c>
      <c r="AP44" s="470"/>
      <c r="AQ44" s="469" t="str">
        <f>IF(Usage!$B$22=0, "", Usage!$B$22)</f>
        <v/>
      </c>
      <c r="AR44" s="470"/>
      <c r="AS44" s="469" t="str">
        <f>IF(Usage!$B$23=0, "", Usage!$B$23)</f>
        <v/>
      </c>
      <c r="AT44" s="470"/>
      <c r="AU44" s="469" t="str">
        <f>IF(Usage!$B$24=0, "", Usage!$B$24)</f>
        <v/>
      </c>
      <c r="AV44" s="470"/>
      <c r="AW44" s="469" t="str">
        <f>IF(Usage!$B$25=0, "", Usage!$B$25)</f>
        <v/>
      </c>
      <c r="AX44" s="470"/>
      <c r="AY44" s="469" t="str">
        <f>IF(Usage!$B$26=0, "", Usage!$B$26)</f>
        <v/>
      </c>
      <c r="AZ44" s="470"/>
      <c r="BA44" s="469" t="str">
        <f>IF(Usage!$B$27=0, "", Usage!$B$27)</f>
        <v/>
      </c>
      <c r="BB44" s="470"/>
      <c r="BC44" s="469" t="str">
        <f>IF(Usage!$B$28=0, "", Usage!$B$28)</f>
        <v/>
      </c>
      <c r="BD44" s="470"/>
      <c r="BE44" s="469" t="str">
        <f>IF(Usage!$B$29=0, "", Usage!$B$29)</f>
        <v/>
      </c>
      <c r="BF44" s="470"/>
      <c r="BG44" s="469" t="str">
        <f>IF(Usage!$B$30=0, "", Usage!$B$30)</f>
        <v/>
      </c>
      <c r="BH44" s="470"/>
      <c r="BI44" s="469" t="str">
        <f>IF(Usage!$B$31=0, "", Usage!$B$31)</f>
        <v/>
      </c>
      <c r="BJ44" s="470"/>
      <c r="BK44" s="469" t="str">
        <f>IF(Usage!$B$32=0, "", Usage!$B$32)</f>
        <v/>
      </c>
      <c r="BL44" s="470"/>
      <c r="BM44" s="469" t="str">
        <f>IF(Usage!$B$33=0, "", Usage!$B$33)</f>
        <v/>
      </c>
      <c r="BN44" s="470"/>
      <c r="BO44" s="469" t="str">
        <f>IF(Usage!$B$34=0, "", Usage!$B$34)</f>
        <v/>
      </c>
      <c r="BP44" s="470"/>
      <c r="BQ44" s="469" t="str">
        <f>IF(Usage!$B$35=0, "", Usage!$B$35)</f>
        <v/>
      </c>
      <c r="BR44" s="470"/>
      <c r="BS44" s="469" t="str">
        <f>IF(Usage!$B$36=0, "", Usage!$B$36)</f>
        <v/>
      </c>
      <c r="BT44" s="470"/>
      <c r="BU44" s="469" t="str">
        <f>IF(Usage!$B$37=0, "", Usage!$B$37)</f>
        <v/>
      </c>
      <c r="BV44" s="470"/>
      <c r="BW44" s="469" t="str">
        <f>IF(Usage!$B$38=0, "", Usage!$B$38)</f>
        <v/>
      </c>
      <c r="BX44" s="470"/>
      <c r="BY44" s="469" t="str">
        <f>IF(Usage!$B$39=0, "", Usage!$B$39)</f>
        <v/>
      </c>
      <c r="BZ44" s="470"/>
      <c r="CA44" s="469" t="str">
        <f>IF(Usage!$B$40=0, "", Usage!$B$40)</f>
        <v/>
      </c>
      <c r="CB44" s="470"/>
      <c r="CC44" s="469" t="str">
        <f>IF(Usage!$B$41=0, "", Usage!$B$41)</f>
        <v/>
      </c>
      <c r="CD44" s="470"/>
      <c r="CE44" s="469" t="str">
        <f>IF(Usage!$B$42=0, "", Usage!$B$42)</f>
        <v/>
      </c>
      <c r="CF44" s="470"/>
      <c r="CG44" s="469" t="str">
        <f>IF(Usage!$B$43=0, "", Usage!$B$43)</f>
        <v/>
      </c>
      <c r="CH44" s="470"/>
      <c r="CI44" s="469" t="str">
        <f>IF(Usage!$B$44=0, "", Usage!$B$44)</f>
        <v/>
      </c>
      <c r="CJ44" s="470"/>
      <c r="CK44" s="469" t="str">
        <f>IF(Usage!$B$45=0, "", Usage!$B$45)</f>
        <v/>
      </c>
      <c r="CL44" s="470"/>
      <c r="CM44" s="469" t="str">
        <f>IF(Usage!$B$46=0, "", Usage!$B$46)</f>
        <v/>
      </c>
      <c r="CN44" s="470"/>
      <c r="CO44" s="469" t="str">
        <f>IF(Usage!$B$47=0, "", Usage!$B$47)</f>
        <v/>
      </c>
      <c r="CP44" s="470"/>
      <c r="CQ44" s="469" t="str">
        <f>IF(Usage!$B$48=0, "", Usage!$B$48)</f>
        <v/>
      </c>
      <c r="CR44" s="470"/>
      <c r="CS44" s="469" t="str">
        <f>IF(Usage!$B$49=0, "", Usage!$B$49)</f>
        <v/>
      </c>
      <c r="CT44" s="470"/>
      <c r="CU44" s="469" t="str">
        <f>IF(Usage!$B$50=0, "", Usage!$B$50)</f>
        <v/>
      </c>
      <c r="CV44" s="470"/>
      <c r="CW44" s="469" t="str">
        <f>IF(Usage!$B$51=0, "", Usage!$B$51)</f>
        <v/>
      </c>
      <c r="CX44" s="470"/>
      <c r="CY44" s="469" t="str">
        <f>IF(Usage!$B$52=0, "", Usage!$B$52)</f>
        <v/>
      </c>
      <c r="CZ44" s="470"/>
      <c r="DA44" s="469" t="str">
        <f>IF(Usage!$B$53=0, "", Usage!$B$53)</f>
        <v/>
      </c>
      <c r="DB44" s="470"/>
      <c r="DC44" s="469" t="str">
        <f>IF(Usage!$B$54=0, "", Usage!$B$54)</f>
        <v/>
      </c>
      <c r="DD44" s="470"/>
      <c r="DE44" s="469" t="str">
        <f>IF(Usage!$B$55=0, "", Usage!$B$55)</f>
        <v/>
      </c>
      <c r="DF44" s="470"/>
      <c r="DG44" s="469" t="str">
        <f>IF(Usage!$B$56=0, "", Usage!$B$56)</f>
        <v/>
      </c>
      <c r="DH44" s="470"/>
      <c r="DI44" s="469" t="str">
        <f>IF(Usage!$B$57=0, "", Usage!$B$57)</f>
        <v/>
      </c>
      <c r="DJ44" s="470"/>
      <c r="DK44" s="469" t="str">
        <f>IF(Usage!$B$58=0, "", Usage!$B$58)</f>
        <v/>
      </c>
      <c r="DL44" s="470"/>
      <c r="DM44" s="154"/>
      <c r="DN44" s="480" t="s">
        <v>113</v>
      </c>
      <c r="DO44" s="472"/>
      <c r="DP44" s="475"/>
    </row>
    <row r="45" spans="1:120" ht="48" customHeight="1" thickBot="1" x14ac:dyDescent="0.3">
      <c r="A45" s="288" t="s">
        <v>133</v>
      </c>
      <c r="B45" s="161" t="s">
        <v>134</v>
      </c>
      <c r="C45" s="158" t="s">
        <v>135</v>
      </c>
      <c r="D45" s="158" t="s">
        <v>136</v>
      </c>
      <c r="E45" s="161" t="s">
        <v>137</v>
      </c>
      <c r="F45" s="161" t="s">
        <v>83</v>
      </c>
      <c r="G45" s="158" t="s">
        <v>138</v>
      </c>
      <c r="H45" s="158" t="s">
        <v>139</v>
      </c>
      <c r="I45" s="158" t="s">
        <v>140</v>
      </c>
      <c r="J45" s="177" t="s">
        <v>141</v>
      </c>
      <c r="K45" s="158" t="s">
        <v>142</v>
      </c>
      <c r="L45" s="158" t="s">
        <v>143</v>
      </c>
      <c r="M45" s="158" t="s">
        <v>144</v>
      </c>
      <c r="N45" s="159" t="s">
        <v>145</v>
      </c>
      <c r="O45" s="178" t="s">
        <v>146</v>
      </c>
      <c r="P45" s="161" t="s">
        <v>105</v>
      </c>
      <c r="Q45" s="179" t="s">
        <v>146</v>
      </c>
      <c r="R45" s="161" t="s">
        <v>105</v>
      </c>
      <c r="S45" s="179" t="s">
        <v>146</v>
      </c>
      <c r="T45" s="161" t="s">
        <v>105</v>
      </c>
      <c r="U45" s="179" t="s">
        <v>146</v>
      </c>
      <c r="V45" s="161" t="s">
        <v>105</v>
      </c>
      <c r="W45" s="179" t="s">
        <v>276</v>
      </c>
      <c r="X45" s="161" t="s">
        <v>105</v>
      </c>
      <c r="Y45" s="179" t="s">
        <v>146</v>
      </c>
      <c r="Z45" s="163" t="s">
        <v>105</v>
      </c>
      <c r="AA45" s="179" t="s">
        <v>146</v>
      </c>
      <c r="AB45" s="163" t="s">
        <v>105</v>
      </c>
      <c r="AC45" s="179" t="s">
        <v>146</v>
      </c>
      <c r="AD45" s="163" t="s">
        <v>105</v>
      </c>
      <c r="AE45" s="179" t="s">
        <v>146</v>
      </c>
      <c r="AF45" s="163" t="s">
        <v>105</v>
      </c>
      <c r="AG45" s="179" t="s">
        <v>146</v>
      </c>
      <c r="AH45" s="163" t="s">
        <v>105</v>
      </c>
      <c r="AI45" s="179" t="s">
        <v>146</v>
      </c>
      <c r="AJ45" s="163" t="s">
        <v>105</v>
      </c>
      <c r="AK45" s="179" t="s">
        <v>146</v>
      </c>
      <c r="AL45" s="163" t="s">
        <v>105</v>
      </c>
      <c r="AM45" s="179" t="s">
        <v>146</v>
      </c>
      <c r="AN45" s="163" t="s">
        <v>105</v>
      </c>
      <c r="AO45" s="179" t="s">
        <v>146</v>
      </c>
      <c r="AP45" s="163" t="s">
        <v>105</v>
      </c>
      <c r="AQ45" s="179" t="s">
        <v>146</v>
      </c>
      <c r="AR45" s="163" t="s">
        <v>105</v>
      </c>
      <c r="AS45" s="179" t="s">
        <v>146</v>
      </c>
      <c r="AT45" s="163" t="s">
        <v>105</v>
      </c>
      <c r="AU45" s="179" t="s">
        <v>146</v>
      </c>
      <c r="AV45" s="163" t="s">
        <v>105</v>
      </c>
      <c r="AW45" s="179" t="s">
        <v>146</v>
      </c>
      <c r="AX45" s="163" t="s">
        <v>105</v>
      </c>
      <c r="AY45" s="179" t="s">
        <v>146</v>
      </c>
      <c r="AZ45" s="163" t="s">
        <v>105</v>
      </c>
      <c r="BA45" s="179" t="s">
        <v>146</v>
      </c>
      <c r="BB45" s="163" t="s">
        <v>105</v>
      </c>
      <c r="BC45" s="179" t="s">
        <v>146</v>
      </c>
      <c r="BD45" s="163" t="s">
        <v>105</v>
      </c>
      <c r="BE45" s="179" t="s">
        <v>146</v>
      </c>
      <c r="BF45" s="163" t="s">
        <v>105</v>
      </c>
      <c r="BG45" s="179" t="s">
        <v>146</v>
      </c>
      <c r="BH45" s="163" t="s">
        <v>105</v>
      </c>
      <c r="BI45" s="179" t="s">
        <v>146</v>
      </c>
      <c r="BJ45" s="163" t="s">
        <v>105</v>
      </c>
      <c r="BK45" s="179" t="s">
        <v>146</v>
      </c>
      <c r="BL45" s="163" t="s">
        <v>105</v>
      </c>
      <c r="BM45" s="179" t="s">
        <v>146</v>
      </c>
      <c r="BN45" s="163" t="s">
        <v>105</v>
      </c>
      <c r="BO45" s="179" t="s">
        <v>146</v>
      </c>
      <c r="BP45" s="163" t="s">
        <v>105</v>
      </c>
      <c r="BQ45" s="179" t="s">
        <v>146</v>
      </c>
      <c r="BR45" s="163" t="s">
        <v>105</v>
      </c>
      <c r="BS45" s="179" t="s">
        <v>146</v>
      </c>
      <c r="BT45" s="163" t="s">
        <v>105</v>
      </c>
      <c r="BU45" s="179" t="s">
        <v>146</v>
      </c>
      <c r="BV45" s="163" t="s">
        <v>105</v>
      </c>
      <c r="BW45" s="179" t="s">
        <v>146</v>
      </c>
      <c r="BX45" s="163" t="s">
        <v>105</v>
      </c>
      <c r="BY45" s="179" t="s">
        <v>146</v>
      </c>
      <c r="BZ45" s="163" t="s">
        <v>105</v>
      </c>
      <c r="CA45" s="179" t="s">
        <v>146</v>
      </c>
      <c r="CB45" s="163" t="s">
        <v>105</v>
      </c>
      <c r="CC45" s="179" t="s">
        <v>146</v>
      </c>
      <c r="CD45" s="163" t="s">
        <v>105</v>
      </c>
      <c r="CE45" s="179" t="s">
        <v>146</v>
      </c>
      <c r="CF45" s="163" t="s">
        <v>105</v>
      </c>
      <c r="CG45" s="179" t="s">
        <v>146</v>
      </c>
      <c r="CH45" s="163" t="s">
        <v>105</v>
      </c>
      <c r="CI45" s="179" t="s">
        <v>146</v>
      </c>
      <c r="CJ45" s="163" t="s">
        <v>105</v>
      </c>
      <c r="CK45" s="179" t="s">
        <v>146</v>
      </c>
      <c r="CL45" s="163" t="s">
        <v>105</v>
      </c>
      <c r="CM45" s="179" t="s">
        <v>146</v>
      </c>
      <c r="CN45" s="163" t="s">
        <v>105</v>
      </c>
      <c r="CO45" s="179" t="s">
        <v>146</v>
      </c>
      <c r="CP45" s="163" t="s">
        <v>105</v>
      </c>
      <c r="CQ45" s="179" t="s">
        <v>146</v>
      </c>
      <c r="CR45" s="163" t="s">
        <v>105</v>
      </c>
      <c r="CS45" s="179" t="s">
        <v>146</v>
      </c>
      <c r="CT45" s="163" t="s">
        <v>105</v>
      </c>
      <c r="CU45" s="179" t="s">
        <v>146</v>
      </c>
      <c r="CV45" s="163" t="s">
        <v>105</v>
      </c>
      <c r="CW45" s="179" t="s">
        <v>146</v>
      </c>
      <c r="CX45" s="163" t="s">
        <v>105</v>
      </c>
      <c r="CY45" s="179" t="s">
        <v>146</v>
      </c>
      <c r="CZ45" s="163" t="s">
        <v>105</v>
      </c>
      <c r="DA45" s="179" t="s">
        <v>146</v>
      </c>
      <c r="DB45" s="163" t="s">
        <v>105</v>
      </c>
      <c r="DC45" s="179" t="s">
        <v>146</v>
      </c>
      <c r="DD45" s="163" t="s">
        <v>105</v>
      </c>
      <c r="DE45" s="179" t="s">
        <v>146</v>
      </c>
      <c r="DF45" s="163" t="s">
        <v>105</v>
      </c>
      <c r="DG45" s="179" t="s">
        <v>146</v>
      </c>
      <c r="DH45" s="163" t="s">
        <v>105</v>
      </c>
      <c r="DI45" s="179" t="s">
        <v>146</v>
      </c>
      <c r="DJ45" s="163" t="s">
        <v>105</v>
      </c>
      <c r="DK45" s="179" t="s">
        <v>146</v>
      </c>
      <c r="DL45" s="163" t="s">
        <v>105</v>
      </c>
      <c r="DM45" s="164"/>
      <c r="DN45" s="481"/>
      <c r="DO45" s="473"/>
      <c r="DP45" s="476"/>
    </row>
    <row r="46" spans="1:120" x14ac:dyDescent="0.25">
      <c r="A46" s="165" t="str">
        <f>IF(A6=0, "", A6)</f>
        <v/>
      </c>
      <c r="B46" s="286" t="str">
        <f>IF(B6=0, "", B6)</f>
        <v/>
      </c>
      <c r="C46" s="286" t="str">
        <f t="shared" ref="C46:G46" si="61">IF(C6=0, "", C6)</f>
        <v/>
      </c>
      <c r="D46" s="286" t="str">
        <f t="shared" si="61"/>
        <v/>
      </c>
      <c r="E46" s="165" t="str">
        <f t="shared" si="61"/>
        <v/>
      </c>
      <c r="F46" s="165" t="str">
        <f t="shared" si="61"/>
        <v/>
      </c>
      <c r="G46" s="287" t="str">
        <f t="shared" si="61"/>
        <v/>
      </c>
      <c r="H46" s="291" t="str">
        <f>IF(H6=0, "",H6)</f>
        <v/>
      </c>
      <c r="I46" s="291" t="str">
        <f t="shared" ref="I46:I47" si="62">IF(I6=0, "",I6)</f>
        <v/>
      </c>
      <c r="J46" s="180">
        <f>J6</f>
        <v>0</v>
      </c>
      <c r="K46" s="180">
        <f>K6</f>
        <v>0</v>
      </c>
      <c r="L46" s="166">
        <f>J46-K46</f>
        <v>0</v>
      </c>
      <c r="M46" s="166">
        <f>M6</f>
        <v>0</v>
      </c>
      <c r="N46" s="167">
        <f>IF(M46&lt;&gt;0,L46/M46,0)</f>
        <v>0</v>
      </c>
      <c r="O46" s="282">
        <f>O6</f>
        <v>0</v>
      </c>
      <c r="P46" s="283">
        <f>$N46*O46</f>
        <v>0</v>
      </c>
      <c r="Q46" s="282">
        <f>Q6</f>
        <v>0</v>
      </c>
      <c r="R46" s="283">
        <f>$N46*Q46</f>
        <v>0</v>
      </c>
      <c r="S46" s="282">
        <f>S6</f>
        <v>0</v>
      </c>
      <c r="T46" s="283">
        <f>$N46*S46</f>
        <v>0</v>
      </c>
      <c r="U46" s="282">
        <f>U6</f>
        <v>0</v>
      </c>
      <c r="V46" s="283">
        <f>$N46*U46</f>
        <v>0</v>
      </c>
      <c r="W46" s="282">
        <f>W6</f>
        <v>0</v>
      </c>
      <c r="X46" s="283">
        <f>$N46*W46</f>
        <v>0</v>
      </c>
      <c r="Y46" s="282">
        <f>Y6</f>
        <v>0</v>
      </c>
      <c r="Z46" s="285">
        <f>$N46*Y46</f>
        <v>0</v>
      </c>
      <c r="AA46" s="282">
        <f>AA6</f>
        <v>0</v>
      </c>
      <c r="AB46" s="285">
        <f>$N46*AA46</f>
        <v>0</v>
      </c>
      <c r="AC46" s="282">
        <f>AC6</f>
        <v>0</v>
      </c>
      <c r="AD46" s="285">
        <f>$N46*AC46</f>
        <v>0</v>
      </c>
      <c r="AE46" s="282">
        <f>AE6</f>
        <v>0</v>
      </c>
      <c r="AF46" s="285">
        <f>$N46*AE46</f>
        <v>0</v>
      </c>
      <c r="AG46" s="282">
        <f>AG6</f>
        <v>0</v>
      </c>
      <c r="AH46" s="285">
        <f>$N46*AG46</f>
        <v>0</v>
      </c>
      <c r="AI46" s="282">
        <f>AI6</f>
        <v>0</v>
      </c>
      <c r="AJ46" s="285">
        <f>$N46*AI46</f>
        <v>0</v>
      </c>
      <c r="AK46" s="282">
        <f>AK6</f>
        <v>0</v>
      </c>
      <c r="AL46" s="285">
        <f>$N46*AK46</f>
        <v>0</v>
      </c>
      <c r="AM46" s="282">
        <f>AM6</f>
        <v>0</v>
      </c>
      <c r="AN46" s="285">
        <f>$N46*AM46</f>
        <v>0</v>
      </c>
      <c r="AO46" s="282">
        <f>AO6</f>
        <v>0</v>
      </c>
      <c r="AP46" s="285">
        <f>$N46*AO46</f>
        <v>0</v>
      </c>
      <c r="AQ46" s="282">
        <f>AQ6</f>
        <v>0</v>
      </c>
      <c r="AR46" s="285">
        <f>$N46*AQ46</f>
        <v>0</v>
      </c>
      <c r="AS46" s="282">
        <f>AS6</f>
        <v>0</v>
      </c>
      <c r="AT46" s="285">
        <f>$N46*AS46</f>
        <v>0</v>
      </c>
      <c r="AU46" s="282">
        <f>AU6</f>
        <v>0</v>
      </c>
      <c r="AV46" s="285">
        <f>$N46*AU46</f>
        <v>0</v>
      </c>
      <c r="AW46" s="282">
        <f>AW6</f>
        <v>0</v>
      </c>
      <c r="AX46" s="285">
        <f>$N46*AW46</f>
        <v>0</v>
      </c>
      <c r="AY46" s="282">
        <f>AY6</f>
        <v>0</v>
      </c>
      <c r="AZ46" s="285">
        <f>$N46*AY46</f>
        <v>0</v>
      </c>
      <c r="BA46" s="282">
        <f>BA6</f>
        <v>0</v>
      </c>
      <c r="BB46" s="285">
        <f>$N46*BA46</f>
        <v>0</v>
      </c>
      <c r="BC46" s="282">
        <f>BC6</f>
        <v>0</v>
      </c>
      <c r="BD46" s="285">
        <f>$N46*BC46</f>
        <v>0</v>
      </c>
      <c r="BE46" s="282">
        <f>BE6</f>
        <v>0</v>
      </c>
      <c r="BF46" s="285">
        <f>$N46*BE46</f>
        <v>0</v>
      </c>
      <c r="BG46" s="282">
        <f>BG6</f>
        <v>0</v>
      </c>
      <c r="BH46" s="285">
        <f>$N46*BG46</f>
        <v>0</v>
      </c>
      <c r="BI46" s="282">
        <f>BI6</f>
        <v>0</v>
      </c>
      <c r="BJ46" s="285">
        <f>$N46*BI46</f>
        <v>0</v>
      </c>
      <c r="BK46" s="282">
        <f>BK6</f>
        <v>0</v>
      </c>
      <c r="BL46" s="285">
        <f>$N46*BK46</f>
        <v>0</v>
      </c>
      <c r="BM46" s="282">
        <f>BM6</f>
        <v>0</v>
      </c>
      <c r="BN46" s="285">
        <f>$N46*BM46</f>
        <v>0</v>
      </c>
      <c r="BO46" s="282">
        <f>BO6</f>
        <v>0</v>
      </c>
      <c r="BP46" s="285">
        <f>$N46*BO46</f>
        <v>0</v>
      </c>
      <c r="BQ46" s="282">
        <f>BQ6</f>
        <v>0</v>
      </c>
      <c r="BR46" s="285">
        <f>$N46*BQ46</f>
        <v>0</v>
      </c>
      <c r="BS46" s="282">
        <f>BS6</f>
        <v>0</v>
      </c>
      <c r="BT46" s="285">
        <f>$N46*BS46</f>
        <v>0</v>
      </c>
      <c r="BU46" s="282">
        <f>BU6</f>
        <v>0</v>
      </c>
      <c r="BV46" s="285">
        <f>$N46*BU46</f>
        <v>0</v>
      </c>
      <c r="BW46" s="282">
        <f>BW6</f>
        <v>0</v>
      </c>
      <c r="BX46" s="285">
        <f>$N46*BW46</f>
        <v>0</v>
      </c>
      <c r="BY46" s="282">
        <f>BY6</f>
        <v>0</v>
      </c>
      <c r="BZ46" s="285">
        <f>$N46*BY46</f>
        <v>0</v>
      </c>
      <c r="CA46" s="282">
        <f>CA6</f>
        <v>0</v>
      </c>
      <c r="CB46" s="285">
        <f>$N46*CA46</f>
        <v>0</v>
      </c>
      <c r="CC46" s="282">
        <f>CC6</f>
        <v>0</v>
      </c>
      <c r="CD46" s="285">
        <f>$N46*CC46</f>
        <v>0</v>
      </c>
      <c r="CE46" s="282">
        <f>CE6</f>
        <v>0</v>
      </c>
      <c r="CF46" s="285">
        <f>$N46*CE46</f>
        <v>0</v>
      </c>
      <c r="CG46" s="282">
        <f>CG6</f>
        <v>0</v>
      </c>
      <c r="CH46" s="285">
        <f>$N46*CG46</f>
        <v>0</v>
      </c>
      <c r="CI46" s="282">
        <f>CI6</f>
        <v>0</v>
      </c>
      <c r="CJ46" s="285">
        <f>$N46*CI46</f>
        <v>0</v>
      </c>
      <c r="CK46" s="282">
        <f>CK6</f>
        <v>0</v>
      </c>
      <c r="CL46" s="285">
        <f>$N46*CK46</f>
        <v>0</v>
      </c>
      <c r="CM46" s="282">
        <f>CM6</f>
        <v>0</v>
      </c>
      <c r="CN46" s="285">
        <f>$N46*CM46</f>
        <v>0</v>
      </c>
      <c r="CO46" s="282">
        <f>CO6</f>
        <v>0</v>
      </c>
      <c r="CP46" s="285">
        <f>$N46*CO46</f>
        <v>0</v>
      </c>
      <c r="CQ46" s="282">
        <f>CQ6</f>
        <v>0</v>
      </c>
      <c r="CR46" s="285">
        <f>$N46*CQ46</f>
        <v>0</v>
      </c>
      <c r="CS46" s="282">
        <f>CS6</f>
        <v>0</v>
      </c>
      <c r="CT46" s="285">
        <f>$N46*CS46</f>
        <v>0</v>
      </c>
      <c r="CU46" s="282">
        <f>CU6</f>
        <v>0</v>
      </c>
      <c r="CV46" s="285">
        <f>$N46*CU46</f>
        <v>0</v>
      </c>
      <c r="CW46" s="282">
        <f>CW6</f>
        <v>0</v>
      </c>
      <c r="CX46" s="285">
        <f>$N46*CW46</f>
        <v>0</v>
      </c>
      <c r="CY46" s="282">
        <f>CY6</f>
        <v>0</v>
      </c>
      <c r="CZ46" s="285">
        <f>$N46*CY46</f>
        <v>0</v>
      </c>
      <c r="DA46" s="282">
        <f>DA6</f>
        <v>0</v>
      </c>
      <c r="DB46" s="285">
        <f>$N46*DA46</f>
        <v>0</v>
      </c>
      <c r="DC46" s="282">
        <f>DC6</f>
        <v>0</v>
      </c>
      <c r="DD46" s="285">
        <f>$N46*DC46</f>
        <v>0</v>
      </c>
      <c r="DE46" s="282">
        <f>DE6</f>
        <v>0</v>
      </c>
      <c r="DF46" s="285">
        <f>$N46*DE46</f>
        <v>0</v>
      </c>
      <c r="DG46" s="282">
        <f>DG6</f>
        <v>0</v>
      </c>
      <c r="DH46" s="285">
        <f>$N46*DG46</f>
        <v>0</v>
      </c>
      <c r="DI46" s="282">
        <f>DI6</f>
        <v>0</v>
      </c>
      <c r="DJ46" s="285">
        <f>$N46*DI46</f>
        <v>0</v>
      </c>
      <c r="DK46" s="282">
        <f>DK6</f>
        <v>0</v>
      </c>
      <c r="DL46" s="285">
        <f>$N46*DK46</f>
        <v>0</v>
      </c>
      <c r="DN46" s="190">
        <f t="shared" ref="DN46:DO52" si="63">O46+Q46+S46+U46+W46+Y46+AA46+AC46+AE46+AG46+AI46+AK46+AM46+AO46+AQ46+AS46+AU46+AW46+AY46+BA46+BC46+BE46+BG46+BI46+BK46+BM46+BO46+BQ46+BS46+BU46+BW46+BY46+CA46+CC46+CE46+CG46+CI46+CK46+CM46+CO46+CQ46+CS46+CU46+CW46+CY46+DA46+DC46+DE46+DG46+DI46+DK46</f>
        <v>0</v>
      </c>
      <c r="DO46" s="308">
        <f t="shared" si="63"/>
        <v>0</v>
      </c>
      <c r="DP46" s="191">
        <f t="shared" ref="DP46:DP77" si="64">DO46-N46</f>
        <v>0</v>
      </c>
    </row>
    <row r="47" spans="1:120" x14ac:dyDescent="0.25">
      <c r="A47" s="165" t="str">
        <f t="shared" ref="A47:B77" si="65">IF(A7=0, "", A7)</f>
        <v/>
      </c>
      <c r="B47" s="286" t="str">
        <f t="shared" si="65"/>
        <v/>
      </c>
      <c r="C47" s="286" t="str">
        <f t="shared" ref="C47:F47" si="66">IF(C7=0, "", C7)</f>
        <v/>
      </c>
      <c r="D47" s="286" t="str">
        <f t="shared" si="66"/>
        <v/>
      </c>
      <c r="E47" s="165" t="str">
        <f t="shared" si="66"/>
        <v/>
      </c>
      <c r="F47" s="165" t="str">
        <f t="shared" si="66"/>
        <v/>
      </c>
      <c r="G47" s="287" t="str">
        <f>IF(G7=0, "", G7)</f>
        <v/>
      </c>
      <c r="H47" s="291" t="str">
        <f>IF(H7=0, "",H7)</f>
        <v/>
      </c>
      <c r="I47" s="291" t="str">
        <f t="shared" si="62"/>
        <v/>
      </c>
      <c r="J47" s="180">
        <f t="shared" ref="J47:K77" si="67">J7</f>
        <v>0</v>
      </c>
      <c r="K47" s="180">
        <f t="shared" si="67"/>
        <v>0</v>
      </c>
      <c r="L47" s="171">
        <f>J47-K47</f>
        <v>0</v>
      </c>
      <c r="M47" s="166">
        <f t="shared" ref="M47:M77" si="68">M7</f>
        <v>0</v>
      </c>
      <c r="N47" s="172">
        <f>IF(M47&lt;&gt;0,L47/M47,0)</f>
        <v>0</v>
      </c>
      <c r="O47" s="168">
        <f t="shared" ref="O47:Q77" si="69">O7</f>
        <v>0</v>
      </c>
      <c r="P47" s="193">
        <f>$N47*O47</f>
        <v>0</v>
      </c>
      <c r="Q47" s="168">
        <f t="shared" si="69"/>
        <v>0</v>
      </c>
      <c r="R47" s="193">
        <f>$N47*Q47</f>
        <v>0</v>
      </c>
      <c r="S47" s="168">
        <f t="shared" ref="S47" si="70">S7</f>
        <v>0</v>
      </c>
      <c r="T47" s="193">
        <f>$N47*S47</f>
        <v>0</v>
      </c>
      <c r="U47" s="168">
        <f t="shared" ref="U47" si="71">U7</f>
        <v>0</v>
      </c>
      <c r="V47" s="193">
        <f>$N47*U47</f>
        <v>0</v>
      </c>
      <c r="W47" s="168">
        <f t="shared" ref="W47" si="72">W7</f>
        <v>0</v>
      </c>
      <c r="X47" s="193">
        <f>$N47*W47</f>
        <v>0</v>
      </c>
      <c r="Y47" s="168">
        <f t="shared" ref="Y47:AA47" si="73">Y7</f>
        <v>0</v>
      </c>
      <c r="Z47" s="196">
        <f>$N47*Y47</f>
        <v>0</v>
      </c>
      <c r="AA47" s="168">
        <f t="shared" si="73"/>
        <v>0</v>
      </c>
      <c r="AB47" s="196">
        <f>$N47*AA47</f>
        <v>0</v>
      </c>
      <c r="AC47" s="168">
        <f t="shared" ref="AC47" si="74">AC7</f>
        <v>0</v>
      </c>
      <c r="AD47" s="196">
        <f>$N47*AC47</f>
        <v>0</v>
      </c>
      <c r="AE47" s="168">
        <f t="shared" ref="AE47" si="75">AE7</f>
        <v>0</v>
      </c>
      <c r="AF47" s="196">
        <f>$N47*AE47</f>
        <v>0</v>
      </c>
      <c r="AG47" s="168">
        <f t="shared" ref="AG47" si="76">AG7</f>
        <v>0</v>
      </c>
      <c r="AH47" s="196">
        <f>$N47*AG47</f>
        <v>0</v>
      </c>
      <c r="AI47" s="168">
        <f t="shared" ref="AI47:AK47" si="77">AI7</f>
        <v>0</v>
      </c>
      <c r="AJ47" s="196">
        <f>$N47*AI47</f>
        <v>0</v>
      </c>
      <c r="AK47" s="168">
        <f t="shared" si="77"/>
        <v>0</v>
      </c>
      <c r="AL47" s="196">
        <f>$N47*AK47</f>
        <v>0</v>
      </c>
      <c r="AM47" s="168">
        <f t="shared" ref="AM47" si="78">AM7</f>
        <v>0</v>
      </c>
      <c r="AN47" s="196">
        <f>$N47*AM47</f>
        <v>0</v>
      </c>
      <c r="AO47" s="168">
        <f t="shared" ref="AO47" si="79">AO7</f>
        <v>0</v>
      </c>
      <c r="AP47" s="196">
        <f>$N47*AO47</f>
        <v>0</v>
      </c>
      <c r="AQ47" s="168">
        <f t="shared" ref="AQ47" si="80">AQ7</f>
        <v>0</v>
      </c>
      <c r="AR47" s="196">
        <f>$N47*AQ47</f>
        <v>0</v>
      </c>
      <c r="AS47" s="168">
        <f t="shared" ref="AS47" si="81">AS7</f>
        <v>0</v>
      </c>
      <c r="AT47" s="196">
        <f>$N47*AS47</f>
        <v>0</v>
      </c>
      <c r="AU47" s="168">
        <f t="shared" ref="AU47" si="82">AU7</f>
        <v>0</v>
      </c>
      <c r="AV47" s="196">
        <f>$N47*AU47</f>
        <v>0</v>
      </c>
      <c r="AW47" s="168">
        <f t="shared" ref="AW47" si="83">AW7</f>
        <v>0</v>
      </c>
      <c r="AX47" s="196">
        <f>$N47*AW47</f>
        <v>0</v>
      </c>
      <c r="AY47" s="168">
        <f t="shared" ref="AY47" si="84">AY7</f>
        <v>0</v>
      </c>
      <c r="AZ47" s="196">
        <f>$N47*AY47</f>
        <v>0</v>
      </c>
      <c r="BA47" s="168">
        <f t="shared" ref="BA47" si="85">BA7</f>
        <v>0</v>
      </c>
      <c r="BB47" s="196">
        <f>$N47*BA47</f>
        <v>0</v>
      </c>
      <c r="BC47" s="168">
        <f t="shared" ref="BC47" si="86">BC7</f>
        <v>0</v>
      </c>
      <c r="BD47" s="196">
        <f>$N47*BC47</f>
        <v>0</v>
      </c>
      <c r="BE47" s="168">
        <f t="shared" ref="BE47" si="87">BE7</f>
        <v>0</v>
      </c>
      <c r="BF47" s="196">
        <f>$N47*BE47</f>
        <v>0</v>
      </c>
      <c r="BG47" s="168">
        <f t="shared" ref="BG47" si="88">BG7</f>
        <v>0</v>
      </c>
      <c r="BH47" s="196">
        <f>$N47*BG47</f>
        <v>0</v>
      </c>
      <c r="BI47" s="168">
        <f t="shared" ref="BI47" si="89">BI7</f>
        <v>0</v>
      </c>
      <c r="BJ47" s="196">
        <f>$N47*BI47</f>
        <v>0</v>
      </c>
      <c r="BK47" s="168">
        <f t="shared" ref="BK47" si="90">BK7</f>
        <v>0</v>
      </c>
      <c r="BL47" s="196">
        <f>$N47*BK47</f>
        <v>0</v>
      </c>
      <c r="BM47" s="168">
        <f t="shared" ref="BM47:BO47" si="91">BM7</f>
        <v>0</v>
      </c>
      <c r="BN47" s="196">
        <f>$N47*BM47</f>
        <v>0</v>
      </c>
      <c r="BO47" s="168">
        <f t="shared" si="91"/>
        <v>0</v>
      </c>
      <c r="BP47" s="196">
        <f>$N47*BO47</f>
        <v>0</v>
      </c>
      <c r="BQ47" s="168">
        <f t="shared" ref="BQ47" si="92">BQ7</f>
        <v>0</v>
      </c>
      <c r="BR47" s="196">
        <f>$N47*BQ47</f>
        <v>0</v>
      </c>
      <c r="BS47" s="168">
        <f t="shared" ref="BS47" si="93">BS7</f>
        <v>0</v>
      </c>
      <c r="BT47" s="196">
        <f>$N47*BS47</f>
        <v>0</v>
      </c>
      <c r="BU47" s="168">
        <f t="shared" ref="BU47" si="94">BU7</f>
        <v>0</v>
      </c>
      <c r="BV47" s="196">
        <f>$N47*BU47</f>
        <v>0</v>
      </c>
      <c r="BW47" s="168">
        <f t="shared" ref="BW47" si="95">BW7</f>
        <v>0</v>
      </c>
      <c r="BX47" s="196">
        <f>$N47*BW47</f>
        <v>0</v>
      </c>
      <c r="BY47" s="168">
        <f t="shared" ref="BY47" si="96">BY7</f>
        <v>0</v>
      </c>
      <c r="BZ47" s="196">
        <f>$N47*BY47</f>
        <v>0</v>
      </c>
      <c r="CA47" s="168">
        <f t="shared" ref="CA47" si="97">CA7</f>
        <v>0</v>
      </c>
      <c r="CB47" s="196">
        <f>$N47*CA47</f>
        <v>0</v>
      </c>
      <c r="CC47" s="168">
        <f t="shared" ref="CC47" si="98">CC7</f>
        <v>0</v>
      </c>
      <c r="CD47" s="196">
        <f>$N47*CC47</f>
        <v>0</v>
      </c>
      <c r="CE47" s="168">
        <f t="shared" ref="CE47" si="99">CE7</f>
        <v>0</v>
      </c>
      <c r="CF47" s="196">
        <f>$N47*CE47</f>
        <v>0</v>
      </c>
      <c r="CG47" s="168">
        <f t="shared" ref="CG47" si="100">CG7</f>
        <v>0</v>
      </c>
      <c r="CH47" s="196">
        <f>$N47*CG47</f>
        <v>0</v>
      </c>
      <c r="CI47" s="168">
        <f t="shared" ref="CI47" si="101">CI7</f>
        <v>0</v>
      </c>
      <c r="CJ47" s="196">
        <f>$N47*CI47</f>
        <v>0</v>
      </c>
      <c r="CK47" s="168">
        <f t="shared" ref="CK47" si="102">CK7</f>
        <v>0</v>
      </c>
      <c r="CL47" s="196">
        <f>$N47*CK47</f>
        <v>0</v>
      </c>
      <c r="CM47" s="168">
        <f t="shared" ref="CM47" si="103">CM7</f>
        <v>0</v>
      </c>
      <c r="CN47" s="196">
        <f>$N47*CM47</f>
        <v>0</v>
      </c>
      <c r="CO47" s="168">
        <f t="shared" ref="CO47" si="104">CO7</f>
        <v>0</v>
      </c>
      <c r="CP47" s="196">
        <f>$N47*CO47</f>
        <v>0</v>
      </c>
      <c r="CQ47" s="168">
        <f t="shared" ref="CQ47" si="105">CQ7</f>
        <v>0</v>
      </c>
      <c r="CR47" s="196">
        <f>$N47*CQ47</f>
        <v>0</v>
      </c>
      <c r="CS47" s="168">
        <f t="shared" ref="CS47" si="106">CS7</f>
        <v>0</v>
      </c>
      <c r="CT47" s="196">
        <f>$N47*CS47</f>
        <v>0</v>
      </c>
      <c r="CU47" s="168">
        <f t="shared" ref="CU47" si="107">CU7</f>
        <v>0</v>
      </c>
      <c r="CV47" s="196">
        <f>$N47*CU47</f>
        <v>0</v>
      </c>
      <c r="CW47" s="168">
        <f t="shared" ref="CW47" si="108">CW7</f>
        <v>0</v>
      </c>
      <c r="CX47" s="196">
        <f>$N47*CW47</f>
        <v>0</v>
      </c>
      <c r="CY47" s="168">
        <f t="shared" ref="CY47" si="109">CY7</f>
        <v>0</v>
      </c>
      <c r="CZ47" s="196">
        <f>$N47*CY47</f>
        <v>0</v>
      </c>
      <c r="DA47" s="168">
        <f t="shared" ref="DA47" si="110">DA7</f>
        <v>0</v>
      </c>
      <c r="DB47" s="196">
        <f>$N47*DA47</f>
        <v>0</v>
      </c>
      <c r="DC47" s="168">
        <f t="shared" ref="DC47" si="111">DC7</f>
        <v>0</v>
      </c>
      <c r="DD47" s="196">
        <f>$N47*DC47</f>
        <v>0</v>
      </c>
      <c r="DE47" s="168">
        <f t="shared" ref="DE47" si="112">DE7</f>
        <v>0</v>
      </c>
      <c r="DF47" s="196">
        <f>$N47*DE47</f>
        <v>0</v>
      </c>
      <c r="DG47" s="168">
        <f t="shared" ref="DG47" si="113">DG7</f>
        <v>0</v>
      </c>
      <c r="DH47" s="196">
        <f>$N47*DG47</f>
        <v>0</v>
      </c>
      <c r="DI47" s="168">
        <f t="shared" ref="DI47" si="114">DI7</f>
        <v>0</v>
      </c>
      <c r="DJ47" s="196">
        <f>$N47*DI47</f>
        <v>0</v>
      </c>
      <c r="DK47" s="168">
        <f t="shared" ref="DK47" si="115">DK7</f>
        <v>0</v>
      </c>
      <c r="DL47" s="196">
        <f>$N47*DK47</f>
        <v>0</v>
      </c>
      <c r="DN47" s="190">
        <f t="shared" si="63"/>
        <v>0</v>
      </c>
      <c r="DO47" s="308">
        <f t="shared" si="63"/>
        <v>0</v>
      </c>
      <c r="DP47" s="187">
        <f t="shared" si="64"/>
        <v>0</v>
      </c>
    </row>
    <row r="48" spans="1:120" x14ac:dyDescent="0.25">
      <c r="A48" s="165" t="str">
        <f t="shared" si="65"/>
        <v/>
      </c>
      <c r="B48" s="286" t="str">
        <f t="shared" si="65"/>
        <v/>
      </c>
      <c r="C48" s="286" t="str">
        <f t="shared" ref="C48:F48" si="116">IF(C8=0, "", C8)</f>
        <v/>
      </c>
      <c r="D48" s="286" t="str">
        <f t="shared" si="116"/>
        <v/>
      </c>
      <c r="E48" s="165" t="str">
        <f t="shared" si="116"/>
        <v/>
      </c>
      <c r="F48" s="165" t="str">
        <f t="shared" si="116"/>
        <v/>
      </c>
      <c r="G48" s="287" t="str">
        <f>IF(G8=0, "", G8)</f>
        <v/>
      </c>
      <c r="H48" s="291" t="str">
        <f>IF(H8=0, "",H8)</f>
        <v/>
      </c>
      <c r="I48" s="291" t="str">
        <f t="shared" ref="I48" si="117">IF(I8=0, "",I8)</f>
        <v/>
      </c>
      <c r="J48" s="180">
        <f t="shared" si="67"/>
        <v>0</v>
      </c>
      <c r="K48" s="180">
        <f t="shared" si="67"/>
        <v>0</v>
      </c>
      <c r="L48" s="171">
        <f t="shared" ref="L48:L77" si="118">J48-K48</f>
        <v>0</v>
      </c>
      <c r="M48" s="166">
        <f t="shared" si="68"/>
        <v>0</v>
      </c>
      <c r="N48" s="172">
        <f t="shared" ref="N48:N77" si="119">IF(M48&lt;&gt;0,L48/M48,0)</f>
        <v>0</v>
      </c>
      <c r="O48" s="168">
        <f>O8</f>
        <v>0</v>
      </c>
      <c r="P48" s="193">
        <f t="shared" ref="P48:P77" si="120">$N48*O48</f>
        <v>0</v>
      </c>
      <c r="Q48" s="168">
        <f t="shared" si="69"/>
        <v>0</v>
      </c>
      <c r="R48" s="193">
        <f t="shared" ref="R48:R77" si="121">$N48*Q48</f>
        <v>0</v>
      </c>
      <c r="S48" s="168">
        <f t="shared" ref="S48" si="122">S8</f>
        <v>0</v>
      </c>
      <c r="T48" s="193">
        <f t="shared" ref="T48:T77" si="123">$N48*S48</f>
        <v>0</v>
      </c>
      <c r="U48" s="168">
        <f t="shared" ref="U48" si="124">U8</f>
        <v>0</v>
      </c>
      <c r="V48" s="193">
        <f t="shared" ref="V48:V77" si="125">$N48*U48</f>
        <v>0</v>
      </c>
      <c r="W48" s="168">
        <f t="shared" ref="W48" si="126">W8</f>
        <v>0</v>
      </c>
      <c r="X48" s="193">
        <f t="shared" ref="X48:X77" si="127">$N48*W48</f>
        <v>0</v>
      </c>
      <c r="Y48" s="168">
        <f t="shared" ref="Y48:AA48" si="128">Y8</f>
        <v>0</v>
      </c>
      <c r="Z48" s="196">
        <f t="shared" ref="Z48:Z77" si="129">$N48*Y48</f>
        <v>0</v>
      </c>
      <c r="AA48" s="168">
        <f t="shared" si="128"/>
        <v>0</v>
      </c>
      <c r="AB48" s="196">
        <f t="shared" ref="AB48:AB77" si="130">$N48*AA48</f>
        <v>0</v>
      </c>
      <c r="AC48" s="168">
        <f t="shared" ref="AC48" si="131">AC8</f>
        <v>0</v>
      </c>
      <c r="AD48" s="196">
        <f t="shared" ref="AD48:AD77" si="132">$N48*AC48</f>
        <v>0</v>
      </c>
      <c r="AE48" s="168">
        <f t="shared" ref="AE48" si="133">AE8</f>
        <v>0</v>
      </c>
      <c r="AF48" s="196">
        <f t="shared" ref="AF48:AF77" si="134">$N48*AE48</f>
        <v>0</v>
      </c>
      <c r="AG48" s="168">
        <f t="shared" ref="AG48" si="135">AG8</f>
        <v>0</v>
      </c>
      <c r="AH48" s="196">
        <f t="shared" ref="AH48:AH77" si="136">$N48*AG48</f>
        <v>0</v>
      </c>
      <c r="AI48" s="168">
        <f t="shared" ref="AI48:AK48" si="137">AI8</f>
        <v>0</v>
      </c>
      <c r="AJ48" s="196">
        <f t="shared" ref="AJ48:AJ77" si="138">$N48*AI48</f>
        <v>0</v>
      </c>
      <c r="AK48" s="168">
        <f t="shared" si="137"/>
        <v>0</v>
      </c>
      <c r="AL48" s="196">
        <f t="shared" ref="AL48:AL77" si="139">$N48*AK48</f>
        <v>0</v>
      </c>
      <c r="AM48" s="168">
        <f t="shared" ref="AM48" si="140">AM8</f>
        <v>0</v>
      </c>
      <c r="AN48" s="196">
        <f t="shared" ref="AN48:AN77" si="141">$N48*AM48</f>
        <v>0</v>
      </c>
      <c r="AO48" s="168">
        <f t="shared" ref="AO48" si="142">AO8</f>
        <v>0</v>
      </c>
      <c r="AP48" s="196">
        <f t="shared" ref="AP48:AP77" si="143">$N48*AO48</f>
        <v>0</v>
      </c>
      <c r="AQ48" s="168">
        <f t="shared" ref="AQ48" si="144">AQ8</f>
        <v>0</v>
      </c>
      <c r="AR48" s="196">
        <f t="shared" ref="AR48:AR77" si="145">$N48*AQ48</f>
        <v>0</v>
      </c>
      <c r="AS48" s="168">
        <f t="shared" ref="AS48" si="146">AS8</f>
        <v>0</v>
      </c>
      <c r="AT48" s="196">
        <f t="shared" ref="AT48:AT77" si="147">$N48*AS48</f>
        <v>0</v>
      </c>
      <c r="AU48" s="168">
        <f t="shared" ref="AU48" si="148">AU8</f>
        <v>0</v>
      </c>
      <c r="AV48" s="196">
        <f t="shared" ref="AV48:AV77" si="149">$N48*AU48</f>
        <v>0</v>
      </c>
      <c r="AW48" s="168">
        <f t="shared" ref="AW48" si="150">AW8</f>
        <v>0</v>
      </c>
      <c r="AX48" s="196">
        <f t="shared" ref="AX48:AX77" si="151">$N48*AW48</f>
        <v>0</v>
      </c>
      <c r="AY48" s="168">
        <f t="shared" ref="AY48" si="152">AY8</f>
        <v>0</v>
      </c>
      <c r="AZ48" s="196">
        <f t="shared" ref="AZ48:AZ77" si="153">$N48*AY48</f>
        <v>0</v>
      </c>
      <c r="BA48" s="168">
        <f t="shared" ref="BA48" si="154">BA8</f>
        <v>0</v>
      </c>
      <c r="BB48" s="196">
        <f t="shared" ref="BB48:BB77" si="155">$N48*BA48</f>
        <v>0</v>
      </c>
      <c r="BC48" s="168">
        <f t="shared" ref="BC48" si="156">BC8</f>
        <v>0</v>
      </c>
      <c r="BD48" s="196">
        <f t="shared" ref="BD48:BD77" si="157">$N48*BC48</f>
        <v>0</v>
      </c>
      <c r="BE48" s="168">
        <f t="shared" ref="BE48" si="158">BE8</f>
        <v>0</v>
      </c>
      <c r="BF48" s="196">
        <f t="shared" ref="BF48:BF77" si="159">$N48*BE48</f>
        <v>0</v>
      </c>
      <c r="BG48" s="168">
        <f t="shared" ref="BG48" si="160">BG8</f>
        <v>0</v>
      </c>
      <c r="BH48" s="196">
        <f t="shared" ref="BH48:BH77" si="161">$N48*BG48</f>
        <v>0</v>
      </c>
      <c r="BI48" s="168">
        <f t="shared" ref="BI48" si="162">BI8</f>
        <v>0</v>
      </c>
      <c r="BJ48" s="196">
        <f t="shared" ref="BJ48:BJ77" si="163">$N48*BI48</f>
        <v>0</v>
      </c>
      <c r="BK48" s="168">
        <f t="shared" ref="BK48" si="164">BK8</f>
        <v>0</v>
      </c>
      <c r="BL48" s="196">
        <f t="shared" ref="BL48:BL77" si="165">$N48*BK48</f>
        <v>0</v>
      </c>
      <c r="BM48" s="168">
        <f t="shared" ref="BM48:BO48" si="166">BM8</f>
        <v>0</v>
      </c>
      <c r="BN48" s="196">
        <f t="shared" ref="BN48:BN77" si="167">$N48*BM48</f>
        <v>0</v>
      </c>
      <c r="BO48" s="168">
        <f t="shared" si="166"/>
        <v>0</v>
      </c>
      <c r="BP48" s="196">
        <f t="shared" ref="BP48:BP77" si="168">$N48*BO48</f>
        <v>0</v>
      </c>
      <c r="BQ48" s="168">
        <f t="shared" ref="BQ48" si="169">BQ8</f>
        <v>0</v>
      </c>
      <c r="BR48" s="196">
        <f t="shared" ref="BR48:BR77" si="170">$N48*BQ48</f>
        <v>0</v>
      </c>
      <c r="BS48" s="168">
        <f t="shared" ref="BS48" si="171">BS8</f>
        <v>0</v>
      </c>
      <c r="BT48" s="196">
        <f t="shared" ref="BT48:BT77" si="172">$N48*BS48</f>
        <v>0</v>
      </c>
      <c r="BU48" s="168">
        <f t="shared" ref="BU48" si="173">BU8</f>
        <v>0</v>
      </c>
      <c r="BV48" s="196">
        <f t="shared" ref="BV48:BV77" si="174">$N48*BU48</f>
        <v>0</v>
      </c>
      <c r="BW48" s="168">
        <f t="shared" ref="BW48" si="175">BW8</f>
        <v>0</v>
      </c>
      <c r="BX48" s="196">
        <f t="shared" ref="BX48:BX77" si="176">$N48*BW48</f>
        <v>0</v>
      </c>
      <c r="BY48" s="168">
        <f t="shared" ref="BY48" si="177">BY8</f>
        <v>0</v>
      </c>
      <c r="BZ48" s="196">
        <f t="shared" ref="BZ48:BZ77" si="178">$N48*BY48</f>
        <v>0</v>
      </c>
      <c r="CA48" s="168">
        <f t="shared" ref="CA48" si="179">CA8</f>
        <v>0</v>
      </c>
      <c r="CB48" s="196">
        <f t="shared" ref="CB48:CB77" si="180">$N48*CA48</f>
        <v>0</v>
      </c>
      <c r="CC48" s="168">
        <f t="shared" ref="CC48" si="181">CC8</f>
        <v>0</v>
      </c>
      <c r="CD48" s="196">
        <f t="shared" ref="CD48:CD77" si="182">$N48*CC48</f>
        <v>0</v>
      </c>
      <c r="CE48" s="168">
        <f t="shared" ref="CE48" si="183">CE8</f>
        <v>0</v>
      </c>
      <c r="CF48" s="196">
        <f t="shared" ref="CF48:CF77" si="184">$N48*CE48</f>
        <v>0</v>
      </c>
      <c r="CG48" s="168">
        <f t="shared" ref="CG48" si="185">CG8</f>
        <v>0</v>
      </c>
      <c r="CH48" s="196">
        <f t="shared" ref="CH48:CH77" si="186">$N48*CG48</f>
        <v>0</v>
      </c>
      <c r="CI48" s="168">
        <f t="shared" ref="CI48" si="187">CI8</f>
        <v>0</v>
      </c>
      <c r="CJ48" s="196">
        <f t="shared" ref="CJ48:CJ77" si="188">$N48*CI48</f>
        <v>0</v>
      </c>
      <c r="CK48" s="168">
        <f t="shared" ref="CK48" si="189">CK8</f>
        <v>0</v>
      </c>
      <c r="CL48" s="196">
        <f t="shared" ref="CL48:CL77" si="190">$N48*CK48</f>
        <v>0</v>
      </c>
      <c r="CM48" s="168">
        <f t="shared" ref="CM48" si="191">CM8</f>
        <v>0</v>
      </c>
      <c r="CN48" s="196">
        <f t="shared" ref="CN48:CN77" si="192">$N48*CM48</f>
        <v>0</v>
      </c>
      <c r="CO48" s="168">
        <f t="shared" ref="CO48" si="193">CO8</f>
        <v>0</v>
      </c>
      <c r="CP48" s="196">
        <f t="shared" ref="CP48:CP77" si="194">$N48*CO48</f>
        <v>0</v>
      </c>
      <c r="CQ48" s="168">
        <f t="shared" ref="CQ48" si="195">CQ8</f>
        <v>0</v>
      </c>
      <c r="CR48" s="196">
        <f t="shared" ref="CR48:CR77" si="196">$N48*CQ48</f>
        <v>0</v>
      </c>
      <c r="CS48" s="168">
        <f t="shared" ref="CS48" si="197">CS8</f>
        <v>0</v>
      </c>
      <c r="CT48" s="196">
        <f t="shared" ref="CT48:CT77" si="198">$N48*CS48</f>
        <v>0</v>
      </c>
      <c r="CU48" s="168">
        <f t="shared" ref="CU48" si="199">CU8</f>
        <v>0</v>
      </c>
      <c r="CV48" s="196">
        <f t="shared" ref="CV48:CV77" si="200">$N48*CU48</f>
        <v>0</v>
      </c>
      <c r="CW48" s="168">
        <f t="shared" ref="CW48" si="201">CW8</f>
        <v>0</v>
      </c>
      <c r="CX48" s="196">
        <f t="shared" ref="CX48:CX77" si="202">$N48*CW48</f>
        <v>0</v>
      </c>
      <c r="CY48" s="168">
        <f t="shared" ref="CY48" si="203">CY8</f>
        <v>0</v>
      </c>
      <c r="CZ48" s="196">
        <f t="shared" ref="CZ48:CZ77" si="204">$N48*CY48</f>
        <v>0</v>
      </c>
      <c r="DA48" s="168">
        <f t="shared" ref="DA48" si="205">DA8</f>
        <v>0</v>
      </c>
      <c r="DB48" s="196">
        <f t="shared" ref="DB48:DB77" si="206">$N48*DA48</f>
        <v>0</v>
      </c>
      <c r="DC48" s="168">
        <f t="shared" ref="DC48" si="207">DC8</f>
        <v>0</v>
      </c>
      <c r="DD48" s="196">
        <f t="shared" ref="DD48:DD77" si="208">$N48*DC48</f>
        <v>0</v>
      </c>
      <c r="DE48" s="168">
        <f t="shared" ref="DE48" si="209">DE8</f>
        <v>0</v>
      </c>
      <c r="DF48" s="196">
        <f t="shared" ref="DF48:DF77" si="210">$N48*DE48</f>
        <v>0</v>
      </c>
      <c r="DG48" s="168">
        <f t="shared" ref="DG48" si="211">DG8</f>
        <v>0</v>
      </c>
      <c r="DH48" s="196">
        <f t="shared" ref="DH48:DH77" si="212">$N48*DG48</f>
        <v>0</v>
      </c>
      <c r="DI48" s="168">
        <f t="shared" ref="DI48" si="213">DI8</f>
        <v>0</v>
      </c>
      <c r="DJ48" s="196">
        <f t="shared" ref="DJ48:DJ77" si="214">$N48*DI48</f>
        <v>0</v>
      </c>
      <c r="DK48" s="168">
        <f t="shared" ref="DK48" si="215">DK8</f>
        <v>0</v>
      </c>
      <c r="DL48" s="196">
        <f t="shared" ref="DL48:DL77" si="216">$N48*DK48</f>
        <v>0</v>
      </c>
      <c r="DN48" s="190">
        <f t="shared" si="63"/>
        <v>0</v>
      </c>
      <c r="DO48" s="308">
        <f t="shared" si="63"/>
        <v>0</v>
      </c>
      <c r="DP48" s="187">
        <f t="shared" si="64"/>
        <v>0</v>
      </c>
    </row>
    <row r="49" spans="1:120" x14ac:dyDescent="0.25">
      <c r="A49" s="165" t="str">
        <f t="shared" si="65"/>
        <v/>
      </c>
      <c r="B49" s="286" t="str">
        <f t="shared" si="65"/>
        <v/>
      </c>
      <c r="C49" s="286" t="str">
        <f t="shared" ref="C49:G49" si="217">IF(C9=0, "", C9)</f>
        <v/>
      </c>
      <c r="D49" s="286" t="str">
        <f t="shared" si="217"/>
        <v/>
      </c>
      <c r="E49" s="165" t="str">
        <f t="shared" si="217"/>
        <v/>
      </c>
      <c r="F49" s="165" t="str">
        <f t="shared" si="217"/>
        <v/>
      </c>
      <c r="G49" s="287" t="str">
        <f t="shared" si="217"/>
        <v/>
      </c>
      <c r="H49" s="291" t="str">
        <f t="shared" ref="H49:I49" si="218">IF(H9=0, "",H9)</f>
        <v/>
      </c>
      <c r="I49" s="291" t="str">
        <f t="shared" si="218"/>
        <v/>
      </c>
      <c r="J49" s="180">
        <f t="shared" si="67"/>
        <v>0</v>
      </c>
      <c r="K49" s="180">
        <f t="shared" si="67"/>
        <v>0</v>
      </c>
      <c r="L49" s="171">
        <f t="shared" si="118"/>
        <v>0</v>
      </c>
      <c r="M49" s="166">
        <f t="shared" si="68"/>
        <v>0</v>
      </c>
      <c r="N49" s="172">
        <f t="shared" si="119"/>
        <v>0</v>
      </c>
      <c r="O49" s="168">
        <f t="shared" si="69"/>
        <v>0</v>
      </c>
      <c r="P49" s="193">
        <f t="shared" si="120"/>
        <v>0</v>
      </c>
      <c r="Q49" s="168">
        <f t="shared" si="69"/>
        <v>0</v>
      </c>
      <c r="R49" s="193">
        <f t="shared" si="121"/>
        <v>0</v>
      </c>
      <c r="S49" s="168">
        <f t="shared" ref="S49" si="219">S9</f>
        <v>0</v>
      </c>
      <c r="T49" s="193">
        <f t="shared" si="123"/>
        <v>0</v>
      </c>
      <c r="U49" s="168">
        <f t="shared" ref="U49" si="220">U9</f>
        <v>0</v>
      </c>
      <c r="V49" s="193">
        <f t="shared" si="125"/>
        <v>0</v>
      </c>
      <c r="W49" s="168">
        <f t="shared" ref="W49" si="221">W9</f>
        <v>0</v>
      </c>
      <c r="X49" s="193">
        <f t="shared" si="127"/>
        <v>0</v>
      </c>
      <c r="Y49" s="168">
        <f t="shared" ref="Y49:AA49" si="222">Y9</f>
        <v>0</v>
      </c>
      <c r="Z49" s="196">
        <f t="shared" si="129"/>
        <v>0</v>
      </c>
      <c r="AA49" s="168">
        <f t="shared" si="222"/>
        <v>0</v>
      </c>
      <c r="AB49" s="196">
        <f t="shared" si="130"/>
        <v>0</v>
      </c>
      <c r="AC49" s="168">
        <f t="shared" ref="AC49" si="223">AC9</f>
        <v>0</v>
      </c>
      <c r="AD49" s="196">
        <f t="shared" si="132"/>
        <v>0</v>
      </c>
      <c r="AE49" s="168">
        <f t="shared" ref="AE49" si="224">AE9</f>
        <v>0</v>
      </c>
      <c r="AF49" s="196">
        <f t="shared" si="134"/>
        <v>0</v>
      </c>
      <c r="AG49" s="168">
        <f t="shared" ref="AG49" si="225">AG9</f>
        <v>0</v>
      </c>
      <c r="AH49" s="196">
        <f t="shared" si="136"/>
        <v>0</v>
      </c>
      <c r="AI49" s="168">
        <f t="shared" ref="AI49:AK49" si="226">AI9</f>
        <v>0</v>
      </c>
      <c r="AJ49" s="196">
        <f t="shared" si="138"/>
        <v>0</v>
      </c>
      <c r="AK49" s="168">
        <f t="shared" si="226"/>
        <v>0</v>
      </c>
      <c r="AL49" s="196">
        <f t="shared" si="139"/>
        <v>0</v>
      </c>
      <c r="AM49" s="168">
        <f t="shared" ref="AM49" si="227">AM9</f>
        <v>0</v>
      </c>
      <c r="AN49" s="196">
        <f t="shared" si="141"/>
        <v>0</v>
      </c>
      <c r="AO49" s="168">
        <f t="shared" ref="AO49" si="228">AO9</f>
        <v>0</v>
      </c>
      <c r="AP49" s="196">
        <f t="shared" si="143"/>
        <v>0</v>
      </c>
      <c r="AQ49" s="168">
        <f t="shared" ref="AQ49" si="229">AQ9</f>
        <v>0</v>
      </c>
      <c r="AR49" s="196">
        <f t="shared" si="145"/>
        <v>0</v>
      </c>
      <c r="AS49" s="168">
        <f t="shared" ref="AS49" si="230">AS9</f>
        <v>0</v>
      </c>
      <c r="AT49" s="196">
        <f t="shared" si="147"/>
        <v>0</v>
      </c>
      <c r="AU49" s="168">
        <f t="shared" ref="AU49" si="231">AU9</f>
        <v>0</v>
      </c>
      <c r="AV49" s="196">
        <f t="shared" si="149"/>
        <v>0</v>
      </c>
      <c r="AW49" s="168">
        <f t="shared" ref="AW49" si="232">AW9</f>
        <v>0</v>
      </c>
      <c r="AX49" s="196">
        <f t="shared" si="151"/>
        <v>0</v>
      </c>
      <c r="AY49" s="168">
        <f t="shared" ref="AY49" si="233">AY9</f>
        <v>0</v>
      </c>
      <c r="AZ49" s="196">
        <f t="shared" si="153"/>
        <v>0</v>
      </c>
      <c r="BA49" s="168">
        <f t="shared" ref="BA49" si="234">BA9</f>
        <v>0</v>
      </c>
      <c r="BB49" s="196">
        <f t="shared" si="155"/>
        <v>0</v>
      </c>
      <c r="BC49" s="168">
        <f t="shared" ref="BC49" si="235">BC9</f>
        <v>0</v>
      </c>
      <c r="BD49" s="196">
        <f t="shared" si="157"/>
        <v>0</v>
      </c>
      <c r="BE49" s="168">
        <f t="shared" ref="BE49" si="236">BE9</f>
        <v>0</v>
      </c>
      <c r="BF49" s="196">
        <f t="shared" si="159"/>
        <v>0</v>
      </c>
      <c r="BG49" s="168">
        <f t="shared" ref="BG49" si="237">BG9</f>
        <v>0</v>
      </c>
      <c r="BH49" s="196">
        <f t="shared" si="161"/>
        <v>0</v>
      </c>
      <c r="BI49" s="168">
        <f t="shared" ref="BI49" si="238">BI9</f>
        <v>0</v>
      </c>
      <c r="BJ49" s="196">
        <f t="shared" si="163"/>
        <v>0</v>
      </c>
      <c r="BK49" s="168">
        <f t="shared" ref="BK49" si="239">BK9</f>
        <v>0</v>
      </c>
      <c r="BL49" s="196">
        <f t="shared" si="165"/>
        <v>0</v>
      </c>
      <c r="BM49" s="168">
        <f t="shared" ref="BM49:BO49" si="240">BM9</f>
        <v>0</v>
      </c>
      <c r="BN49" s="196">
        <f t="shared" si="167"/>
        <v>0</v>
      </c>
      <c r="BO49" s="168">
        <f t="shared" si="240"/>
        <v>0</v>
      </c>
      <c r="BP49" s="196">
        <f t="shared" si="168"/>
        <v>0</v>
      </c>
      <c r="BQ49" s="168">
        <f t="shared" ref="BQ49" si="241">BQ9</f>
        <v>0</v>
      </c>
      <c r="BR49" s="196">
        <f t="shared" si="170"/>
        <v>0</v>
      </c>
      <c r="BS49" s="168">
        <f t="shared" ref="BS49" si="242">BS9</f>
        <v>0</v>
      </c>
      <c r="BT49" s="196">
        <f t="shared" si="172"/>
        <v>0</v>
      </c>
      <c r="BU49" s="168">
        <f t="shared" ref="BU49" si="243">BU9</f>
        <v>0</v>
      </c>
      <c r="BV49" s="196">
        <f t="shared" si="174"/>
        <v>0</v>
      </c>
      <c r="BW49" s="168">
        <f t="shared" ref="BW49" si="244">BW9</f>
        <v>0</v>
      </c>
      <c r="BX49" s="196">
        <f t="shared" si="176"/>
        <v>0</v>
      </c>
      <c r="BY49" s="168">
        <f t="shared" ref="BY49" si="245">BY9</f>
        <v>0</v>
      </c>
      <c r="BZ49" s="196">
        <f t="shared" si="178"/>
        <v>0</v>
      </c>
      <c r="CA49" s="168">
        <f t="shared" ref="CA49" si="246">CA9</f>
        <v>0</v>
      </c>
      <c r="CB49" s="196">
        <f t="shared" si="180"/>
        <v>0</v>
      </c>
      <c r="CC49" s="168">
        <f t="shared" ref="CC49" si="247">CC9</f>
        <v>0</v>
      </c>
      <c r="CD49" s="196">
        <f t="shared" si="182"/>
        <v>0</v>
      </c>
      <c r="CE49" s="168">
        <f t="shared" ref="CE49" si="248">CE9</f>
        <v>0</v>
      </c>
      <c r="CF49" s="196">
        <f t="shared" si="184"/>
        <v>0</v>
      </c>
      <c r="CG49" s="168">
        <f t="shared" ref="CG49" si="249">CG9</f>
        <v>0</v>
      </c>
      <c r="CH49" s="196">
        <f t="shared" si="186"/>
        <v>0</v>
      </c>
      <c r="CI49" s="168">
        <f t="shared" ref="CI49" si="250">CI9</f>
        <v>0</v>
      </c>
      <c r="CJ49" s="196">
        <f t="shared" si="188"/>
        <v>0</v>
      </c>
      <c r="CK49" s="168">
        <f t="shared" ref="CK49" si="251">CK9</f>
        <v>0</v>
      </c>
      <c r="CL49" s="196">
        <f t="shared" si="190"/>
        <v>0</v>
      </c>
      <c r="CM49" s="168">
        <f t="shared" ref="CM49" si="252">CM9</f>
        <v>0</v>
      </c>
      <c r="CN49" s="196">
        <f t="shared" si="192"/>
        <v>0</v>
      </c>
      <c r="CO49" s="168">
        <f t="shared" ref="CO49" si="253">CO9</f>
        <v>0</v>
      </c>
      <c r="CP49" s="196">
        <f t="shared" si="194"/>
        <v>0</v>
      </c>
      <c r="CQ49" s="168">
        <f t="shared" ref="CQ49" si="254">CQ9</f>
        <v>0</v>
      </c>
      <c r="CR49" s="196">
        <f t="shared" si="196"/>
        <v>0</v>
      </c>
      <c r="CS49" s="168">
        <f t="shared" ref="CS49" si="255">CS9</f>
        <v>0</v>
      </c>
      <c r="CT49" s="196">
        <f t="shared" si="198"/>
        <v>0</v>
      </c>
      <c r="CU49" s="168">
        <f t="shared" ref="CU49" si="256">CU9</f>
        <v>0</v>
      </c>
      <c r="CV49" s="196">
        <f t="shared" si="200"/>
        <v>0</v>
      </c>
      <c r="CW49" s="168">
        <f t="shared" ref="CW49" si="257">CW9</f>
        <v>0</v>
      </c>
      <c r="CX49" s="196">
        <f t="shared" si="202"/>
        <v>0</v>
      </c>
      <c r="CY49" s="168">
        <f t="shared" ref="CY49" si="258">CY9</f>
        <v>0</v>
      </c>
      <c r="CZ49" s="196">
        <f t="shared" si="204"/>
        <v>0</v>
      </c>
      <c r="DA49" s="168">
        <f t="shared" ref="DA49" si="259">DA9</f>
        <v>0</v>
      </c>
      <c r="DB49" s="196">
        <f t="shared" si="206"/>
        <v>0</v>
      </c>
      <c r="DC49" s="168">
        <f t="shared" ref="DC49" si="260">DC9</f>
        <v>0</v>
      </c>
      <c r="DD49" s="196">
        <f t="shared" si="208"/>
        <v>0</v>
      </c>
      <c r="DE49" s="168">
        <f t="shared" ref="DE49" si="261">DE9</f>
        <v>0</v>
      </c>
      <c r="DF49" s="196">
        <f t="shared" si="210"/>
        <v>0</v>
      </c>
      <c r="DG49" s="168">
        <f t="shared" ref="DG49" si="262">DG9</f>
        <v>0</v>
      </c>
      <c r="DH49" s="196">
        <f t="shared" si="212"/>
        <v>0</v>
      </c>
      <c r="DI49" s="168">
        <f t="shared" ref="DI49" si="263">DI9</f>
        <v>0</v>
      </c>
      <c r="DJ49" s="196">
        <f t="shared" si="214"/>
        <v>0</v>
      </c>
      <c r="DK49" s="168">
        <f t="shared" ref="DK49" si="264">DK9</f>
        <v>0</v>
      </c>
      <c r="DL49" s="196">
        <f t="shared" si="216"/>
        <v>0</v>
      </c>
      <c r="DN49" s="190">
        <f t="shared" si="63"/>
        <v>0</v>
      </c>
      <c r="DO49" s="308">
        <f t="shared" si="63"/>
        <v>0</v>
      </c>
      <c r="DP49" s="187">
        <f t="shared" si="64"/>
        <v>0</v>
      </c>
    </row>
    <row r="50" spans="1:120" x14ac:dyDescent="0.25">
      <c r="A50" s="165" t="str">
        <f t="shared" si="65"/>
        <v/>
      </c>
      <c r="B50" s="286" t="str">
        <f t="shared" si="65"/>
        <v/>
      </c>
      <c r="C50" s="286" t="str">
        <f t="shared" ref="C50:G50" si="265">IF(C10=0, "", C10)</f>
        <v/>
      </c>
      <c r="D50" s="286" t="str">
        <f t="shared" si="265"/>
        <v/>
      </c>
      <c r="E50" s="165" t="str">
        <f t="shared" si="265"/>
        <v/>
      </c>
      <c r="F50" s="165" t="str">
        <f t="shared" si="265"/>
        <v/>
      </c>
      <c r="G50" s="287" t="str">
        <f t="shared" si="265"/>
        <v/>
      </c>
      <c r="H50" s="291" t="str">
        <f t="shared" ref="H50:I50" si="266">IF(H10=0, "",H10)</f>
        <v/>
      </c>
      <c r="I50" s="291" t="str">
        <f t="shared" si="266"/>
        <v/>
      </c>
      <c r="J50" s="180">
        <f t="shared" si="67"/>
        <v>0</v>
      </c>
      <c r="K50" s="180">
        <f t="shared" si="67"/>
        <v>0</v>
      </c>
      <c r="L50" s="171">
        <f t="shared" si="118"/>
        <v>0</v>
      </c>
      <c r="M50" s="166">
        <f t="shared" si="68"/>
        <v>0</v>
      </c>
      <c r="N50" s="172">
        <f>IF(M50&lt;&gt;0,L50/M50,0)</f>
        <v>0</v>
      </c>
      <c r="O50" s="168">
        <f t="shared" si="69"/>
        <v>0</v>
      </c>
      <c r="P50" s="193">
        <f t="shared" si="120"/>
        <v>0</v>
      </c>
      <c r="Q50" s="168">
        <f t="shared" si="69"/>
        <v>0</v>
      </c>
      <c r="R50" s="193">
        <f t="shared" si="121"/>
        <v>0</v>
      </c>
      <c r="S50" s="168">
        <f t="shared" ref="S50" si="267">S10</f>
        <v>0</v>
      </c>
      <c r="T50" s="193">
        <f t="shared" si="123"/>
        <v>0</v>
      </c>
      <c r="U50" s="168">
        <f t="shared" ref="U50" si="268">U10</f>
        <v>0</v>
      </c>
      <c r="V50" s="193">
        <f t="shared" si="125"/>
        <v>0</v>
      </c>
      <c r="W50" s="168">
        <f t="shared" ref="W50" si="269">W10</f>
        <v>0</v>
      </c>
      <c r="X50" s="193">
        <f t="shared" si="127"/>
        <v>0</v>
      </c>
      <c r="Y50" s="168">
        <f t="shared" ref="Y50:AA50" si="270">Y10</f>
        <v>0</v>
      </c>
      <c r="Z50" s="196">
        <f t="shared" si="129"/>
        <v>0</v>
      </c>
      <c r="AA50" s="168">
        <f t="shared" si="270"/>
        <v>0</v>
      </c>
      <c r="AB50" s="196">
        <f t="shared" si="130"/>
        <v>0</v>
      </c>
      <c r="AC50" s="168">
        <f t="shared" ref="AC50" si="271">AC10</f>
        <v>0</v>
      </c>
      <c r="AD50" s="196">
        <f t="shared" si="132"/>
        <v>0</v>
      </c>
      <c r="AE50" s="168">
        <f t="shared" ref="AE50" si="272">AE10</f>
        <v>0</v>
      </c>
      <c r="AF50" s="196">
        <f t="shared" si="134"/>
        <v>0</v>
      </c>
      <c r="AG50" s="168">
        <f t="shared" ref="AG50" si="273">AG10</f>
        <v>0</v>
      </c>
      <c r="AH50" s="196">
        <f t="shared" si="136"/>
        <v>0</v>
      </c>
      <c r="AI50" s="168">
        <f t="shared" ref="AI50:AK50" si="274">AI10</f>
        <v>0</v>
      </c>
      <c r="AJ50" s="196">
        <f t="shared" si="138"/>
        <v>0</v>
      </c>
      <c r="AK50" s="168">
        <f t="shared" si="274"/>
        <v>0</v>
      </c>
      <c r="AL50" s="196">
        <f t="shared" si="139"/>
        <v>0</v>
      </c>
      <c r="AM50" s="168">
        <f t="shared" ref="AM50" si="275">AM10</f>
        <v>0</v>
      </c>
      <c r="AN50" s="196">
        <f t="shared" si="141"/>
        <v>0</v>
      </c>
      <c r="AO50" s="168">
        <f t="shared" ref="AO50" si="276">AO10</f>
        <v>0</v>
      </c>
      <c r="AP50" s="196">
        <f t="shared" si="143"/>
        <v>0</v>
      </c>
      <c r="AQ50" s="168">
        <f t="shared" ref="AQ50" si="277">AQ10</f>
        <v>0</v>
      </c>
      <c r="AR50" s="196">
        <f t="shared" si="145"/>
        <v>0</v>
      </c>
      <c r="AS50" s="168">
        <f t="shared" ref="AS50" si="278">AS10</f>
        <v>0</v>
      </c>
      <c r="AT50" s="196">
        <f t="shared" si="147"/>
        <v>0</v>
      </c>
      <c r="AU50" s="168">
        <f t="shared" ref="AU50" si="279">AU10</f>
        <v>0</v>
      </c>
      <c r="AV50" s="196">
        <f t="shared" si="149"/>
        <v>0</v>
      </c>
      <c r="AW50" s="168">
        <f t="shared" ref="AW50" si="280">AW10</f>
        <v>0</v>
      </c>
      <c r="AX50" s="196">
        <f t="shared" si="151"/>
        <v>0</v>
      </c>
      <c r="AY50" s="168">
        <f t="shared" ref="AY50" si="281">AY10</f>
        <v>0</v>
      </c>
      <c r="AZ50" s="196">
        <f t="shared" si="153"/>
        <v>0</v>
      </c>
      <c r="BA50" s="168">
        <f t="shared" ref="BA50" si="282">BA10</f>
        <v>0</v>
      </c>
      <c r="BB50" s="196">
        <f t="shared" si="155"/>
        <v>0</v>
      </c>
      <c r="BC50" s="168">
        <f t="shared" ref="BC50" si="283">BC10</f>
        <v>0</v>
      </c>
      <c r="BD50" s="196">
        <f t="shared" si="157"/>
        <v>0</v>
      </c>
      <c r="BE50" s="168">
        <f t="shared" ref="BE50" si="284">BE10</f>
        <v>0</v>
      </c>
      <c r="BF50" s="196">
        <f t="shared" si="159"/>
        <v>0</v>
      </c>
      <c r="BG50" s="168">
        <f t="shared" ref="BG50" si="285">BG10</f>
        <v>0</v>
      </c>
      <c r="BH50" s="196">
        <f t="shared" si="161"/>
        <v>0</v>
      </c>
      <c r="BI50" s="168">
        <f t="shared" ref="BI50" si="286">BI10</f>
        <v>0</v>
      </c>
      <c r="BJ50" s="196">
        <f t="shared" si="163"/>
        <v>0</v>
      </c>
      <c r="BK50" s="168">
        <f t="shared" ref="BK50" si="287">BK10</f>
        <v>0</v>
      </c>
      <c r="BL50" s="196">
        <f t="shared" si="165"/>
        <v>0</v>
      </c>
      <c r="BM50" s="168">
        <f t="shared" ref="BM50:BO50" si="288">BM10</f>
        <v>0</v>
      </c>
      <c r="BN50" s="196">
        <f t="shared" si="167"/>
        <v>0</v>
      </c>
      <c r="BO50" s="168">
        <f t="shared" si="288"/>
        <v>0</v>
      </c>
      <c r="BP50" s="196">
        <f t="shared" si="168"/>
        <v>0</v>
      </c>
      <c r="BQ50" s="168">
        <f t="shared" ref="BQ50" si="289">BQ10</f>
        <v>0</v>
      </c>
      <c r="BR50" s="196">
        <f t="shared" si="170"/>
        <v>0</v>
      </c>
      <c r="BS50" s="168">
        <f t="shared" ref="BS50" si="290">BS10</f>
        <v>0</v>
      </c>
      <c r="BT50" s="196">
        <f t="shared" si="172"/>
        <v>0</v>
      </c>
      <c r="BU50" s="168">
        <f t="shared" ref="BU50" si="291">BU10</f>
        <v>0</v>
      </c>
      <c r="BV50" s="196">
        <f t="shared" si="174"/>
        <v>0</v>
      </c>
      <c r="BW50" s="168">
        <f t="shared" ref="BW50" si="292">BW10</f>
        <v>0</v>
      </c>
      <c r="BX50" s="196">
        <f t="shared" si="176"/>
        <v>0</v>
      </c>
      <c r="BY50" s="168">
        <f t="shared" ref="BY50" si="293">BY10</f>
        <v>0</v>
      </c>
      <c r="BZ50" s="196">
        <f t="shared" si="178"/>
        <v>0</v>
      </c>
      <c r="CA50" s="168">
        <f t="shared" ref="CA50" si="294">CA10</f>
        <v>0</v>
      </c>
      <c r="CB50" s="196">
        <f t="shared" si="180"/>
        <v>0</v>
      </c>
      <c r="CC50" s="168">
        <f t="shared" ref="CC50" si="295">CC10</f>
        <v>0</v>
      </c>
      <c r="CD50" s="196">
        <f t="shared" si="182"/>
        <v>0</v>
      </c>
      <c r="CE50" s="168">
        <f t="shared" ref="CE50" si="296">CE10</f>
        <v>0</v>
      </c>
      <c r="CF50" s="196">
        <f t="shared" si="184"/>
        <v>0</v>
      </c>
      <c r="CG50" s="168">
        <f t="shared" ref="CG50" si="297">CG10</f>
        <v>0</v>
      </c>
      <c r="CH50" s="196">
        <f t="shared" si="186"/>
        <v>0</v>
      </c>
      <c r="CI50" s="168">
        <f t="shared" ref="CI50" si="298">CI10</f>
        <v>0</v>
      </c>
      <c r="CJ50" s="196">
        <f t="shared" si="188"/>
        <v>0</v>
      </c>
      <c r="CK50" s="168">
        <f t="shared" ref="CK50" si="299">CK10</f>
        <v>0</v>
      </c>
      <c r="CL50" s="196">
        <f t="shared" si="190"/>
        <v>0</v>
      </c>
      <c r="CM50" s="168">
        <f t="shared" ref="CM50" si="300">CM10</f>
        <v>0</v>
      </c>
      <c r="CN50" s="196">
        <f t="shared" si="192"/>
        <v>0</v>
      </c>
      <c r="CO50" s="168">
        <f t="shared" ref="CO50" si="301">CO10</f>
        <v>0</v>
      </c>
      <c r="CP50" s="196">
        <f t="shared" si="194"/>
        <v>0</v>
      </c>
      <c r="CQ50" s="168">
        <f t="shared" ref="CQ50" si="302">CQ10</f>
        <v>0</v>
      </c>
      <c r="CR50" s="196">
        <f t="shared" si="196"/>
        <v>0</v>
      </c>
      <c r="CS50" s="168">
        <f t="shared" ref="CS50" si="303">CS10</f>
        <v>0</v>
      </c>
      <c r="CT50" s="196">
        <f t="shared" si="198"/>
        <v>0</v>
      </c>
      <c r="CU50" s="168">
        <f t="shared" ref="CU50" si="304">CU10</f>
        <v>0</v>
      </c>
      <c r="CV50" s="196">
        <f t="shared" si="200"/>
        <v>0</v>
      </c>
      <c r="CW50" s="168">
        <f t="shared" ref="CW50" si="305">CW10</f>
        <v>0</v>
      </c>
      <c r="CX50" s="196">
        <f t="shared" si="202"/>
        <v>0</v>
      </c>
      <c r="CY50" s="168">
        <f t="shared" ref="CY50" si="306">CY10</f>
        <v>0</v>
      </c>
      <c r="CZ50" s="196">
        <f t="shared" si="204"/>
        <v>0</v>
      </c>
      <c r="DA50" s="168">
        <f t="shared" ref="DA50" si="307">DA10</f>
        <v>0</v>
      </c>
      <c r="DB50" s="196">
        <f t="shared" si="206"/>
        <v>0</v>
      </c>
      <c r="DC50" s="168">
        <f t="shared" ref="DC50" si="308">DC10</f>
        <v>0</v>
      </c>
      <c r="DD50" s="196">
        <f t="shared" si="208"/>
        <v>0</v>
      </c>
      <c r="DE50" s="168">
        <f t="shared" ref="DE50" si="309">DE10</f>
        <v>0</v>
      </c>
      <c r="DF50" s="196">
        <f t="shared" si="210"/>
        <v>0</v>
      </c>
      <c r="DG50" s="168">
        <f t="shared" ref="DG50" si="310">DG10</f>
        <v>0</v>
      </c>
      <c r="DH50" s="196">
        <f t="shared" si="212"/>
        <v>0</v>
      </c>
      <c r="DI50" s="168">
        <f t="shared" ref="DI50" si="311">DI10</f>
        <v>0</v>
      </c>
      <c r="DJ50" s="196">
        <f t="shared" si="214"/>
        <v>0</v>
      </c>
      <c r="DK50" s="168">
        <f t="shared" ref="DK50" si="312">DK10</f>
        <v>0</v>
      </c>
      <c r="DL50" s="196">
        <f t="shared" si="216"/>
        <v>0</v>
      </c>
      <c r="DN50" s="190">
        <f t="shared" si="63"/>
        <v>0</v>
      </c>
      <c r="DO50" s="308">
        <f t="shared" si="63"/>
        <v>0</v>
      </c>
      <c r="DP50" s="187">
        <f t="shared" si="64"/>
        <v>0</v>
      </c>
    </row>
    <row r="51" spans="1:120" x14ac:dyDescent="0.25">
      <c r="A51" s="165" t="str">
        <f t="shared" si="65"/>
        <v/>
      </c>
      <c r="B51" s="286" t="str">
        <f t="shared" si="65"/>
        <v/>
      </c>
      <c r="C51" s="286" t="str">
        <f t="shared" ref="C51:G51" si="313">IF(C11=0, "", C11)</f>
        <v/>
      </c>
      <c r="D51" s="286" t="str">
        <f t="shared" si="313"/>
        <v/>
      </c>
      <c r="E51" s="165" t="str">
        <f t="shared" si="313"/>
        <v/>
      </c>
      <c r="F51" s="165" t="str">
        <f t="shared" si="313"/>
        <v/>
      </c>
      <c r="G51" s="287" t="str">
        <f t="shared" si="313"/>
        <v/>
      </c>
      <c r="H51" s="291" t="str">
        <f>IF(H11=0, "",H11)</f>
        <v/>
      </c>
      <c r="I51" s="291" t="str">
        <f t="shared" ref="I51" si="314">IF(I11=0, "",I11)</f>
        <v/>
      </c>
      <c r="J51" s="180">
        <f t="shared" si="67"/>
        <v>0</v>
      </c>
      <c r="K51" s="180">
        <f>K11</f>
        <v>0</v>
      </c>
      <c r="L51" s="171">
        <f t="shared" si="118"/>
        <v>0</v>
      </c>
      <c r="M51" s="166">
        <f t="shared" si="68"/>
        <v>0</v>
      </c>
      <c r="N51" s="172">
        <f t="shared" si="119"/>
        <v>0</v>
      </c>
      <c r="O51" s="168">
        <f t="shared" si="69"/>
        <v>0</v>
      </c>
      <c r="P51" s="193">
        <f t="shared" si="120"/>
        <v>0</v>
      </c>
      <c r="Q51" s="168">
        <f t="shared" si="69"/>
        <v>0</v>
      </c>
      <c r="R51" s="193">
        <f t="shared" si="121"/>
        <v>0</v>
      </c>
      <c r="S51" s="168">
        <f t="shared" ref="S51" si="315">S11</f>
        <v>0</v>
      </c>
      <c r="T51" s="193">
        <f t="shared" si="123"/>
        <v>0</v>
      </c>
      <c r="U51" s="168">
        <f t="shared" ref="U51" si="316">U11</f>
        <v>0</v>
      </c>
      <c r="V51" s="193">
        <f t="shared" si="125"/>
        <v>0</v>
      </c>
      <c r="W51" s="168">
        <f t="shared" ref="W51" si="317">W11</f>
        <v>0</v>
      </c>
      <c r="X51" s="193">
        <f t="shared" si="127"/>
        <v>0</v>
      </c>
      <c r="Y51" s="168">
        <f t="shared" ref="Y51:AA51" si="318">Y11</f>
        <v>0</v>
      </c>
      <c r="Z51" s="196">
        <f t="shared" si="129"/>
        <v>0</v>
      </c>
      <c r="AA51" s="168">
        <f t="shared" si="318"/>
        <v>0</v>
      </c>
      <c r="AB51" s="196">
        <f t="shared" si="130"/>
        <v>0</v>
      </c>
      <c r="AC51" s="168">
        <f t="shared" ref="AC51" si="319">AC11</f>
        <v>0</v>
      </c>
      <c r="AD51" s="196">
        <f t="shared" si="132"/>
        <v>0</v>
      </c>
      <c r="AE51" s="168">
        <f t="shared" ref="AE51" si="320">AE11</f>
        <v>0</v>
      </c>
      <c r="AF51" s="196">
        <f t="shared" si="134"/>
        <v>0</v>
      </c>
      <c r="AG51" s="168">
        <f t="shared" ref="AG51" si="321">AG11</f>
        <v>0</v>
      </c>
      <c r="AH51" s="196">
        <f t="shared" si="136"/>
        <v>0</v>
      </c>
      <c r="AI51" s="168">
        <f t="shared" ref="AI51:AK51" si="322">AI11</f>
        <v>0</v>
      </c>
      <c r="AJ51" s="196">
        <f t="shared" si="138"/>
        <v>0</v>
      </c>
      <c r="AK51" s="168">
        <f t="shared" si="322"/>
        <v>0</v>
      </c>
      <c r="AL51" s="196">
        <f t="shared" si="139"/>
        <v>0</v>
      </c>
      <c r="AM51" s="168">
        <f t="shared" ref="AM51" si="323">AM11</f>
        <v>0</v>
      </c>
      <c r="AN51" s="196">
        <f t="shared" si="141"/>
        <v>0</v>
      </c>
      <c r="AO51" s="168">
        <f t="shared" ref="AO51" si="324">AO11</f>
        <v>0</v>
      </c>
      <c r="AP51" s="196">
        <f t="shared" si="143"/>
        <v>0</v>
      </c>
      <c r="AQ51" s="168">
        <f t="shared" ref="AQ51" si="325">AQ11</f>
        <v>0</v>
      </c>
      <c r="AR51" s="196">
        <f t="shared" si="145"/>
        <v>0</v>
      </c>
      <c r="AS51" s="168">
        <f t="shared" ref="AS51" si="326">AS11</f>
        <v>0</v>
      </c>
      <c r="AT51" s="196">
        <f t="shared" si="147"/>
        <v>0</v>
      </c>
      <c r="AU51" s="168">
        <f t="shared" ref="AU51" si="327">AU11</f>
        <v>0</v>
      </c>
      <c r="AV51" s="196">
        <f t="shared" si="149"/>
        <v>0</v>
      </c>
      <c r="AW51" s="168">
        <f t="shared" ref="AW51" si="328">AW11</f>
        <v>0</v>
      </c>
      <c r="AX51" s="196">
        <f t="shared" si="151"/>
        <v>0</v>
      </c>
      <c r="AY51" s="168">
        <f t="shared" ref="AY51" si="329">AY11</f>
        <v>0</v>
      </c>
      <c r="AZ51" s="196">
        <f t="shared" si="153"/>
        <v>0</v>
      </c>
      <c r="BA51" s="168">
        <f t="shared" ref="BA51" si="330">BA11</f>
        <v>0</v>
      </c>
      <c r="BB51" s="196">
        <f t="shared" si="155"/>
        <v>0</v>
      </c>
      <c r="BC51" s="168">
        <f t="shared" ref="BC51" si="331">BC11</f>
        <v>0</v>
      </c>
      <c r="BD51" s="196">
        <f t="shared" si="157"/>
        <v>0</v>
      </c>
      <c r="BE51" s="168">
        <f t="shared" ref="BE51" si="332">BE11</f>
        <v>0</v>
      </c>
      <c r="BF51" s="196">
        <f t="shared" si="159"/>
        <v>0</v>
      </c>
      <c r="BG51" s="168">
        <f t="shared" ref="BG51" si="333">BG11</f>
        <v>0</v>
      </c>
      <c r="BH51" s="196">
        <f t="shared" si="161"/>
        <v>0</v>
      </c>
      <c r="BI51" s="168">
        <f t="shared" ref="BI51" si="334">BI11</f>
        <v>0</v>
      </c>
      <c r="BJ51" s="196">
        <f t="shared" si="163"/>
        <v>0</v>
      </c>
      <c r="BK51" s="168">
        <f t="shared" ref="BK51" si="335">BK11</f>
        <v>0</v>
      </c>
      <c r="BL51" s="196">
        <f t="shared" si="165"/>
        <v>0</v>
      </c>
      <c r="BM51" s="168">
        <f t="shared" ref="BM51:BO51" si="336">BM11</f>
        <v>0</v>
      </c>
      <c r="BN51" s="196">
        <f t="shared" si="167"/>
        <v>0</v>
      </c>
      <c r="BO51" s="168">
        <f t="shared" si="336"/>
        <v>0</v>
      </c>
      <c r="BP51" s="196">
        <f t="shared" si="168"/>
        <v>0</v>
      </c>
      <c r="BQ51" s="168">
        <f t="shared" ref="BQ51" si="337">BQ11</f>
        <v>0</v>
      </c>
      <c r="BR51" s="196">
        <f t="shared" si="170"/>
        <v>0</v>
      </c>
      <c r="BS51" s="168">
        <f t="shared" ref="BS51" si="338">BS11</f>
        <v>0</v>
      </c>
      <c r="BT51" s="196">
        <f t="shared" si="172"/>
        <v>0</v>
      </c>
      <c r="BU51" s="168">
        <f t="shared" ref="BU51" si="339">BU11</f>
        <v>0</v>
      </c>
      <c r="BV51" s="196">
        <f t="shared" si="174"/>
        <v>0</v>
      </c>
      <c r="BW51" s="168">
        <f t="shared" ref="BW51" si="340">BW11</f>
        <v>0</v>
      </c>
      <c r="BX51" s="196">
        <f t="shared" si="176"/>
        <v>0</v>
      </c>
      <c r="BY51" s="168">
        <f t="shared" ref="BY51" si="341">BY11</f>
        <v>0</v>
      </c>
      <c r="BZ51" s="196">
        <f t="shared" si="178"/>
        <v>0</v>
      </c>
      <c r="CA51" s="168">
        <f t="shared" ref="CA51" si="342">CA11</f>
        <v>0</v>
      </c>
      <c r="CB51" s="196">
        <f t="shared" si="180"/>
        <v>0</v>
      </c>
      <c r="CC51" s="168">
        <f t="shared" ref="CC51" si="343">CC11</f>
        <v>0</v>
      </c>
      <c r="CD51" s="196">
        <f t="shared" si="182"/>
        <v>0</v>
      </c>
      <c r="CE51" s="168">
        <f t="shared" ref="CE51" si="344">CE11</f>
        <v>0</v>
      </c>
      <c r="CF51" s="196">
        <f t="shared" si="184"/>
        <v>0</v>
      </c>
      <c r="CG51" s="168">
        <f t="shared" ref="CG51" si="345">CG11</f>
        <v>0</v>
      </c>
      <c r="CH51" s="196">
        <f t="shared" si="186"/>
        <v>0</v>
      </c>
      <c r="CI51" s="168">
        <f t="shared" ref="CI51" si="346">CI11</f>
        <v>0</v>
      </c>
      <c r="CJ51" s="196">
        <f t="shared" si="188"/>
        <v>0</v>
      </c>
      <c r="CK51" s="168">
        <f t="shared" ref="CK51" si="347">CK11</f>
        <v>0</v>
      </c>
      <c r="CL51" s="196">
        <f t="shared" si="190"/>
        <v>0</v>
      </c>
      <c r="CM51" s="168">
        <f t="shared" ref="CM51" si="348">CM11</f>
        <v>0</v>
      </c>
      <c r="CN51" s="196">
        <f t="shared" si="192"/>
        <v>0</v>
      </c>
      <c r="CO51" s="168">
        <f t="shared" ref="CO51" si="349">CO11</f>
        <v>0</v>
      </c>
      <c r="CP51" s="196">
        <f t="shared" si="194"/>
        <v>0</v>
      </c>
      <c r="CQ51" s="168">
        <f t="shared" ref="CQ51" si="350">CQ11</f>
        <v>0</v>
      </c>
      <c r="CR51" s="196">
        <f t="shared" si="196"/>
        <v>0</v>
      </c>
      <c r="CS51" s="168">
        <f t="shared" ref="CS51" si="351">CS11</f>
        <v>0</v>
      </c>
      <c r="CT51" s="196">
        <f t="shared" si="198"/>
        <v>0</v>
      </c>
      <c r="CU51" s="168">
        <f t="shared" ref="CU51" si="352">CU11</f>
        <v>0</v>
      </c>
      <c r="CV51" s="196">
        <f t="shared" si="200"/>
        <v>0</v>
      </c>
      <c r="CW51" s="168">
        <f t="shared" ref="CW51" si="353">CW11</f>
        <v>0</v>
      </c>
      <c r="CX51" s="196">
        <f t="shared" si="202"/>
        <v>0</v>
      </c>
      <c r="CY51" s="168">
        <f t="shared" ref="CY51" si="354">CY11</f>
        <v>0</v>
      </c>
      <c r="CZ51" s="196">
        <f t="shared" si="204"/>
        <v>0</v>
      </c>
      <c r="DA51" s="168">
        <f t="shared" ref="DA51" si="355">DA11</f>
        <v>0</v>
      </c>
      <c r="DB51" s="196">
        <f t="shared" si="206"/>
        <v>0</v>
      </c>
      <c r="DC51" s="168">
        <f t="shared" ref="DC51" si="356">DC11</f>
        <v>0</v>
      </c>
      <c r="DD51" s="196">
        <f t="shared" si="208"/>
        <v>0</v>
      </c>
      <c r="DE51" s="168">
        <f t="shared" ref="DE51" si="357">DE11</f>
        <v>0</v>
      </c>
      <c r="DF51" s="196">
        <f t="shared" si="210"/>
        <v>0</v>
      </c>
      <c r="DG51" s="168">
        <f t="shared" ref="DG51" si="358">DG11</f>
        <v>0</v>
      </c>
      <c r="DH51" s="196">
        <f t="shared" si="212"/>
        <v>0</v>
      </c>
      <c r="DI51" s="168">
        <f t="shared" ref="DI51" si="359">DI11</f>
        <v>0</v>
      </c>
      <c r="DJ51" s="196">
        <f t="shared" si="214"/>
        <v>0</v>
      </c>
      <c r="DK51" s="168">
        <f t="shared" ref="DK51" si="360">DK11</f>
        <v>0</v>
      </c>
      <c r="DL51" s="196">
        <f t="shared" si="216"/>
        <v>0</v>
      </c>
      <c r="DN51" s="190">
        <f t="shared" si="63"/>
        <v>0</v>
      </c>
      <c r="DO51" s="308">
        <f t="shared" si="63"/>
        <v>0</v>
      </c>
      <c r="DP51" s="187">
        <f t="shared" si="64"/>
        <v>0</v>
      </c>
    </row>
    <row r="52" spans="1:120" x14ac:dyDescent="0.25">
      <c r="A52" s="165" t="str">
        <f t="shared" si="65"/>
        <v/>
      </c>
      <c r="B52" s="286" t="str">
        <f t="shared" si="65"/>
        <v/>
      </c>
      <c r="C52" s="286" t="str">
        <f t="shared" ref="C52:G52" si="361">IF(C12=0, "", C12)</f>
        <v/>
      </c>
      <c r="D52" s="286" t="str">
        <f t="shared" si="361"/>
        <v/>
      </c>
      <c r="E52" s="165" t="str">
        <f t="shared" si="361"/>
        <v/>
      </c>
      <c r="F52" s="165" t="str">
        <f t="shared" si="361"/>
        <v/>
      </c>
      <c r="G52" s="287" t="str">
        <f t="shared" si="361"/>
        <v/>
      </c>
      <c r="H52" s="291" t="str">
        <f t="shared" ref="H52:I52" si="362">IF(H12=0, "",H12)</f>
        <v/>
      </c>
      <c r="I52" s="291" t="str">
        <f t="shared" si="362"/>
        <v/>
      </c>
      <c r="J52" s="180">
        <f t="shared" si="67"/>
        <v>0</v>
      </c>
      <c r="K52" s="180">
        <f t="shared" si="67"/>
        <v>0</v>
      </c>
      <c r="L52" s="171">
        <f t="shared" si="118"/>
        <v>0</v>
      </c>
      <c r="M52" s="166">
        <f t="shared" si="68"/>
        <v>0</v>
      </c>
      <c r="N52" s="172">
        <f t="shared" si="119"/>
        <v>0</v>
      </c>
      <c r="O52" s="168">
        <f t="shared" si="69"/>
        <v>0</v>
      </c>
      <c r="P52" s="193">
        <f t="shared" si="120"/>
        <v>0</v>
      </c>
      <c r="Q52" s="168">
        <f t="shared" si="69"/>
        <v>0</v>
      </c>
      <c r="R52" s="193">
        <f t="shared" si="121"/>
        <v>0</v>
      </c>
      <c r="S52" s="168">
        <f t="shared" ref="S52" si="363">S12</f>
        <v>0</v>
      </c>
      <c r="T52" s="193">
        <f t="shared" si="123"/>
        <v>0</v>
      </c>
      <c r="U52" s="168">
        <f t="shared" ref="U52" si="364">U12</f>
        <v>0</v>
      </c>
      <c r="V52" s="193">
        <f t="shared" si="125"/>
        <v>0</v>
      </c>
      <c r="W52" s="168">
        <f t="shared" ref="W52" si="365">W12</f>
        <v>0</v>
      </c>
      <c r="X52" s="193">
        <f t="shared" si="127"/>
        <v>0</v>
      </c>
      <c r="Y52" s="168">
        <f t="shared" ref="Y52:AA52" si="366">Y12</f>
        <v>0</v>
      </c>
      <c r="Z52" s="196">
        <f t="shared" si="129"/>
        <v>0</v>
      </c>
      <c r="AA52" s="168">
        <f t="shared" si="366"/>
        <v>0</v>
      </c>
      <c r="AB52" s="196">
        <f t="shared" si="130"/>
        <v>0</v>
      </c>
      <c r="AC52" s="168">
        <f t="shared" ref="AC52" si="367">AC12</f>
        <v>0</v>
      </c>
      <c r="AD52" s="196">
        <f t="shared" si="132"/>
        <v>0</v>
      </c>
      <c r="AE52" s="168">
        <f t="shared" ref="AE52" si="368">AE12</f>
        <v>0</v>
      </c>
      <c r="AF52" s="196">
        <f t="shared" si="134"/>
        <v>0</v>
      </c>
      <c r="AG52" s="168">
        <f t="shared" ref="AG52" si="369">AG12</f>
        <v>0</v>
      </c>
      <c r="AH52" s="196">
        <f t="shared" si="136"/>
        <v>0</v>
      </c>
      <c r="AI52" s="168">
        <f t="shared" ref="AI52:AK52" si="370">AI12</f>
        <v>0</v>
      </c>
      <c r="AJ52" s="196">
        <f t="shared" si="138"/>
        <v>0</v>
      </c>
      <c r="AK52" s="168">
        <f t="shared" si="370"/>
        <v>0</v>
      </c>
      <c r="AL52" s="196">
        <f t="shared" si="139"/>
        <v>0</v>
      </c>
      <c r="AM52" s="168">
        <f t="shared" ref="AM52" si="371">AM12</f>
        <v>0</v>
      </c>
      <c r="AN52" s="196">
        <f t="shared" si="141"/>
        <v>0</v>
      </c>
      <c r="AO52" s="168">
        <f t="shared" ref="AO52" si="372">AO12</f>
        <v>0</v>
      </c>
      <c r="AP52" s="196">
        <f t="shared" si="143"/>
        <v>0</v>
      </c>
      <c r="AQ52" s="168">
        <f t="shared" ref="AQ52" si="373">AQ12</f>
        <v>0</v>
      </c>
      <c r="AR52" s="196">
        <f t="shared" si="145"/>
        <v>0</v>
      </c>
      <c r="AS52" s="168">
        <f t="shared" ref="AS52" si="374">AS12</f>
        <v>0</v>
      </c>
      <c r="AT52" s="196">
        <f t="shared" si="147"/>
        <v>0</v>
      </c>
      <c r="AU52" s="168">
        <f t="shared" ref="AU52" si="375">AU12</f>
        <v>0</v>
      </c>
      <c r="AV52" s="196">
        <f t="shared" si="149"/>
        <v>0</v>
      </c>
      <c r="AW52" s="168">
        <f t="shared" ref="AW52" si="376">AW12</f>
        <v>0</v>
      </c>
      <c r="AX52" s="196">
        <f t="shared" si="151"/>
        <v>0</v>
      </c>
      <c r="AY52" s="168">
        <f t="shared" ref="AY52" si="377">AY12</f>
        <v>0</v>
      </c>
      <c r="AZ52" s="196">
        <f t="shared" si="153"/>
        <v>0</v>
      </c>
      <c r="BA52" s="168">
        <f t="shared" ref="BA52" si="378">BA12</f>
        <v>0</v>
      </c>
      <c r="BB52" s="196">
        <f t="shared" si="155"/>
        <v>0</v>
      </c>
      <c r="BC52" s="168">
        <f t="shared" ref="BC52" si="379">BC12</f>
        <v>0</v>
      </c>
      <c r="BD52" s="196">
        <f t="shared" si="157"/>
        <v>0</v>
      </c>
      <c r="BE52" s="168">
        <f t="shared" ref="BE52" si="380">BE12</f>
        <v>0</v>
      </c>
      <c r="BF52" s="196">
        <f t="shared" si="159"/>
        <v>0</v>
      </c>
      <c r="BG52" s="168">
        <f t="shared" ref="BG52" si="381">BG12</f>
        <v>0</v>
      </c>
      <c r="BH52" s="196">
        <f t="shared" si="161"/>
        <v>0</v>
      </c>
      <c r="BI52" s="168">
        <f t="shared" ref="BI52" si="382">BI12</f>
        <v>0</v>
      </c>
      <c r="BJ52" s="196">
        <f t="shared" si="163"/>
        <v>0</v>
      </c>
      <c r="BK52" s="168">
        <f t="shared" ref="BK52" si="383">BK12</f>
        <v>0</v>
      </c>
      <c r="BL52" s="196">
        <f t="shared" si="165"/>
        <v>0</v>
      </c>
      <c r="BM52" s="168">
        <f t="shared" ref="BM52:BO52" si="384">BM12</f>
        <v>0</v>
      </c>
      <c r="BN52" s="196">
        <f t="shared" si="167"/>
        <v>0</v>
      </c>
      <c r="BO52" s="168">
        <f t="shared" si="384"/>
        <v>0</v>
      </c>
      <c r="BP52" s="196">
        <f t="shared" si="168"/>
        <v>0</v>
      </c>
      <c r="BQ52" s="168">
        <f t="shared" ref="BQ52" si="385">BQ12</f>
        <v>0</v>
      </c>
      <c r="BR52" s="196">
        <f t="shared" si="170"/>
        <v>0</v>
      </c>
      <c r="BS52" s="168">
        <f t="shared" ref="BS52" si="386">BS12</f>
        <v>0</v>
      </c>
      <c r="BT52" s="196">
        <f t="shared" si="172"/>
        <v>0</v>
      </c>
      <c r="BU52" s="168">
        <f t="shared" ref="BU52" si="387">BU12</f>
        <v>0</v>
      </c>
      <c r="BV52" s="196">
        <f t="shared" si="174"/>
        <v>0</v>
      </c>
      <c r="BW52" s="168">
        <f t="shared" ref="BW52" si="388">BW12</f>
        <v>0</v>
      </c>
      <c r="BX52" s="196">
        <f t="shared" si="176"/>
        <v>0</v>
      </c>
      <c r="BY52" s="168">
        <f t="shared" ref="BY52" si="389">BY12</f>
        <v>0</v>
      </c>
      <c r="BZ52" s="196">
        <f t="shared" si="178"/>
        <v>0</v>
      </c>
      <c r="CA52" s="168">
        <f t="shared" ref="CA52" si="390">CA12</f>
        <v>0</v>
      </c>
      <c r="CB52" s="196">
        <f t="shared" si="180"/>
        <v>0</v>
      </c>
      <c r="CC52" s="168">
        <f t="shared" ref="CC52" si="391">CC12</f>
        <v>0</v>
      </c>
      <c r="CD52" s="196">
        <f t="shared" si="182"/>
        <v>0</v>
      </c>
      <c r="CE52" s="168">
        <f t="shared" ref="CE52" si="392">CE12</f>
        <v>0</v>
      </c>
      <c r="CF52" s="196">
        <f t="shared" si="184"/>
        <v>0</v>
      </c>
      <c r="CG52" s="168">
        <f t="shared" ref="CG52" si="393">CG12</f>
        <v>0</v>
      </c>
      <c r="CH52" s="196">
        <f t="shared" si="186"/>
        <v>0</v>
      </c>
      <c r="CI52" s="168">
        <f t="shared" ref="CI52" si="394">CI12</f>
        <v>0</v>
      </c>
      <c r="CJ52" s="196">
        <f t="shared" si="188"/>
        <v>0</v>
      </c>
      <c r="CK52" s="168">
        <f t="shared" ref="CK52" si="395">CK12</f>
        <v>0</v>
      </c>
      <c r="CL52" s="196">
        <f t="shared" si="190"/>
        <v>0</v>
      </c>
      <c r="CM52" s="168">
        <f t="shared" ref="CM52" si="396">CM12</f>
        <v>0</v>
      </c>
      <c r="CN52" s="196">
        <f t="shared" si="192"/>
        <v>0</v>
      </c>
      <c r="CO52" s="168">
        <f t="shared" ref="CO52" si="397">CO12</f>
        <v>0</v>
      </c>
      <c r="CP52" s="196">
        <f t="shared" si="194"/>
        <v>0</v>
      </c>
      <c r="CQ52" s="168">
        <f t="shared" ref="CQ52" si="398">CQ12</f>
        <v>0</v>
      </c>
      <c r="CR52" s="196">
        <f t="shared" si="196"/>
        <v>0</v>
      </c>
      <c r="CS52" s="168">
        <f t="shared" ref="CS52" si="399">CS12</f>
        <v>0</v>
      </c>
      <c r="CT52" s="196">
        <f t="shared" si="198"/>
        <v>0</v>
      </c>
      <c r="CU52" s="168">
        <f t="shared" ref="CU52" si="400">CU12</f>
        <v>0</v>
      </c>
      <c r="CV52" s="196">
        <f t="shared" si="200"/>
        <v>0</v>
      </c>
      <c r="CW52" s="168">
        <f t="shared" ref="CW52" si="401">CW12</f>
        <v>0</v>
      </c>
      <c r="CX52" s="196">
        <f t="shared" si="202"/>
        <v>0</v>
      </c>
      <c r="CY52" s="168">
        <f t="shared" ref="CY52" si="402">CY12</f>
        <v>0</v>
      </c>
      <c r="CZ52" s="196">
        <f t="shared" si="204"/>
        <v>0</v>
      </c>
      <c r="DA52" s="168">
        <f t="shared" ref="DA52" si="403">DA12</f>
        <v>0</v>
      </c>
      <c r="DB52" s="196">
        <f t="shared" si="206"/>
        <v>0</v>
      </c>
      <c r="DC52" s="168">
        <f t="shared" ref="DC52" si="404">DC12</f>
        <v>0</v>
      </c>
      <c r="DD52" s="196">
        <f t="shared" si="208"/>
        <v>0</v>
      </c>
      <c r="DE52" s="168">
        <f t="shared" ref="DE52" si="405">DE12</f>
        <v>0</v>
      </c>
      <c r="DF52" s="196">
        <f t="shared" si="210"/>
        <v>0</v>
      </c>
      <c r="DG52" s="168">
        <f t="shared" ref="DG52" si="406">DG12</f>
        <v>0</v>
      </c>
      <c r="DH52" s="196">
        <f t="shared" si="212"/>
        <v>0</v>
      </c>
      <c r="DI52" s="168">
        <f t="shared" ref="DI52" si="407">DI12</f>
        <v>0</v>
      </c>
      <c r="DJ52" s="196">
        <f t="shared" si="214"/>
        <v>0</v>
      </c>
      <c r="DK52" s="168">
        <f t="shared" ref="DK52" si="408">DK12</f>
        <v>0</v>
      </c>
      <c r="DL52" s="196">
        <f t="shared" si="216"/>
        <v>0</v>
      </c>
      <c r="DN52" s="190">
        <f t="shared" si="63"/>
        <v>0</v>
      </c>
      <c r="DO52" s="308">
        <f t="shared" si="63"/>
        <v>0</v>
      </c>
      <c r="DP52" s="187">
        <f t="shared" si="64"/>
        <v>0</v>
      </c>
    </row>
    <row r="53" spans="1:120" x14ac:dyDescent="0.25">
      <c r="A53" s="165" t="str">
        <f t="shared" si="65"/>
        <v/>
      </c>
      <c r="B53" s="286" t="str">
        <f t="shared" si="65"/>
        <v/>
      </c>
      <c r="C53" s="286" t="str">
        <f t="shared" ref="C53:G53" si="409">IF(C13=0, "", C13)</f>
        <v/>
      </c>
      <c r="D53" s="286" t="str">
        <f t="shared" si="409"/>
        <v/>
      </c>
      <c r="E53" s="165" t="str">
        <f t="shared" si="409"/>
        <v/>
      </c>
      <c r="F53" s="165" t="str">
        <f t="shared" si="409"/>
        <v/>
      </c>
      <c r="G53" s="287" t="str">
        <f t="shared" si="409"/>
        <v/>
      </c>
      <c r="H53" s="291" t="str">
        <f t="shared" ref="H53:I53" si="410">IF(H13=0, "",H13)</f>
        <v/>
      </c>
      <c r="I53" s="291" t="str">
        <f t="shared" si="410"/>
        <v/>
      </c>
      <c r="J53" s="180">
        <f t="shared" si="67"/>
        <v>0</v>
      </c>
      <c r="K53" s="180">
        <f t="shared" si="67"/>
        <v>0</v>
      </c>
      <c r="L53" s="171">
        <f t="shared" si="118"/>
        <v>0</v>
      </c>
      <c r="M53" s="166">
        <f t="shared" si="68"/>
        <v>0</v>
      </c>
      <c r="N53" s="172">
        <f t="shared" si="119"/>
        <v>0</v>
      </c>
      <c r="O53" s="168">
        <f t="shared" si="69"/>
        <v>0</v>
      </c>
      <c r="P53" s="193">
        <f t="shared" si="120"/>
        <v>0</v>
      </c>
      <c r="Q53" s="168">
        <f t="shared" si="69"/>
        <v>0</v>
      </c>
      <c r="R53" s="193">
        <f t="shared" si="121"/>
        <v>0</v>
      </c>
      <c r="S53" s="168">
        <f t="shared" ref="S53" si="411">S13</f>
        <v>0</v>
      </c>
      <c r="T53" s="193">
        <f t="shared" si="123"/>
        <v>0</v>
      </c>
      <c r="U53" s="168">
        <f t="shared" ref="U53" si="412">U13</f>
        <v>0</v>
      </c>
      <c r="V53" s="193">
        <f t="shared" si="125"/>
        <v>0</v>
      </c>
      <c r="W53" s="168">
        <f t="shared" ref="W53" si="413">W13</f>
        <v>0</v>
      </c>
      <c r="X53" s="193">
        <f t="shared" si="127"/>
        <v>0</v>
      </c>
      <c r="Y53" s="168">
        <f t="shared" ref="Y53:AA53" si="414">Y13</f>
        <v>0</v>
      </c>
      <c r="Z53" s="196">
        <f t="shared" si="129"/>
        <v>0</v>
      </c>
      <c r="AA53" s="168">
        <f t="shared" si="414"/>
        <v>0</v>
      </c>
      <c r="AB53" s="196">
        <f t="shared" si="130"/>
        <v>0</v>
      </c>
      <c r="AC53" s="168">
        <f t="shared" ref="AC53" si="415">AC13</f>
        <v>0</v>
      </c>
      <c r="AD53" s="196">
        <f t="shared" si="132"/>
        <v>0</v>
      </c>
      <c r="AE53" s="168">
        <f t="shared" ref="AE53" si="416">AE13</f>
        <v>0</v>
      </c>
      <c r="AF53" s="196">
        <f t="shared" si="134"/>
        <v>0</v>
      </c>
      <c r="AG53" s="168">
        <f t="shared" ref="AG53" si="417">AG13</f>
        <v>0</v>
      </c>
      <c r="AH53" s="196">
        <f t="shared" si="136"/>
        <v>0</v>
      </c>
      <c r="AI53" s="168">
        <f t="shared" ref="AI53:AK53" si="418">AI13</f>
        <v>0</v>
      </c>
      <c r="AJ53" s="196">
        <f t="shared" si="138"/>
        <v>0</v>
      </c>
      <c r="AK53" s="168">
        <f t="shared" si="418"/>
        <v>0</v>
      </c>
      <c r="AL53" s="196">
        <f t="shared" si="139"/>
        <v>0</v>
      </c>
      <c r="AM53" s="168">
        <f t="shared" ref="AM53" si="419">AM13</f>
        <v>0</v>
      </c>
      <c r="AN53" s="196">
        <f t="shared" si="141"/>
        <v>0</v>
      </c>
      <c r="AO53" s="168">
        <f t="shared" ref="AO53" si="420">AO13</f>
        <v>0</v>
      </c>
      <c r="AP53" s="196">
        <f t="shared" si="143"/>
        <v>0</v>
      </c>
      <c r="AQ53" s="168">
        <f t="shared" ref="AQ53" si="421">AQ13</f>
        <v>0</v>
      </c>
      <c r="AR53" s="196">
        <f t="shared" si="145"/>
        <v>0</v>
      </c>
      <c r="AS53" s="168">
        <f t="shared" ref="AS53" si="422">AS13</f>
        <v>0</v>
      </c>
      <c r="AT53" s="196">
        <f t="shared" si="147"/>
        <v>0</v>
      </c>
      <c r="AU53" s="168">
        <f t="shared" ref="AU53" si="423">AU13</f>
        <v>0</v>
      </c>
      <c r="AV53" s="196">
        <f t="shared" si="149"/>
        <v>0</v>
      </c>
      <c r="AW53" s="168">
        <f t="shared" ref="AW53" si="424">AW13</f>
        <v>0</v>
      </c>
      <c r="AX53" s="196">
        <f t="shared" si="151"/>
        <v>0</v>
      </c>
      <c r="AY53" s="168">
        <f t="shared" ref="AY53" si="425">AY13</f>
        <v>0</v>
      </c>
      <c r="AZ53" s="196">
        <f t="shared" si="153"/>
        <v>0</v>
      </c>
      <c r="BA53" s="168">
        <f t="shared" ref="BA53" si="426">BA13</f>
        <v>0</v>
      </c>
      <c r="BB53" s="196">
        <f t="shared" si="155"/>
        <v>0</v>
      </c>
      <c r="BC53" s="168">
        <f t="shared" ref="BC53" si="427">BC13</f>
        <v>0</v>
      </c>
      <c r="BD53" s="196">
        <f t="shared" si="157"/>
        <v>0</v>
      </c>
      <c r="BE53" s="168">
        <f t="shared" ref="BE53" si="428">BE13</f>
        <v>0</v>
      </c>
      <c r="BF53" s="196">
        <f t="shared" si="159"/>
        <v>0</v>
      </c>
      <c r="BG53" s="168">
        <f t="shared" ref="BG53" si="429">BG13</f>
        <v>0</v>
      </c>
      <c r="BH53" s="196">
        <f t="shared" si="161"/>
        <v>0</v>
      </c>
      <c r="BI53" s="168">
        <f t="shared" ref="BI53" si="430">BI13</f>
        <v>0</v>
      </c>
      <c r="BJ53" s="196">
        <f t="shared" si="163"/>
        <v>0</v>
      </c>
      <c r="BK53" s="168">
        <f t="shared" ref="BK53" si="431">BK13</f>
        <v>0</v>
      </c>
      <c r="BL53" s="196">
        <f t="shared" si="165"/>
        <v>0</v>
      </c>
      <c r="BM53" s="168">
        <f t="shared" ref="BM53:BO53" si="432">BM13</f>
        <v>0</v>
      </c>
      <c r="BN53" s="196">
        <f t="shared" si="167"/>
        <v>0</v>
      </c>
      <c r="BO53" s="168">
        <f t="shared" si="432"/>
        <v>0</v>
      </c>
      <c r="BP53" s="196">
        <f t="shared" si="168"/>
        <v>0</v>
      </c>
      <c r="BQ53" s="168">
        <f t="shared" ref="BQ53" si="433">BQ13</f>
        <v>0</v>
      </c>
      <c r="BR53" s="196">
        <f t="shared" si="170"/>
        <v>0</v>
      </c>
      <c r="BS53" s="168">
        <f t="shared" ref="BS53" si="434">BS13</f>
        <v>0</v>
      </c>
      <c r="BT53" s="196">
        <f t="shared" si="172"/>
        <v>0</v>
      </c>
      <c r="BU53" s="168">
        <f t="shared" ref="BU53" si="435">BU13</f>
        <v>0</v>
      </c>
      <c r="BV53" s="196">
        <f t="shared" si="174"/>
        <v>0</v>
      </c>
      <c r="BW53" s="168">
        <f t="shared" ref="BW53" si="436">BW13</f>
        <v>0</v>
      </c>
      <c r="BX53" s="196">
        <f t="shared" si="176"/>
        <v>0</v>
      </c>
      <c r="BY53" s="168">
        <f t="shared" ref="BY53" si="437">BY13</f>
        <v>0</v>
      </c>
      <c r="BZ53" s="196">
        <f t="shared" si="178"/>
        <v>0</v>
      </c>
      <c r="CA53" s="168">
        <f t="shared" ref="CA53" si="438">CA13</f>
        <v>0</v>
      </c>
      <c r="CB53" s="196">
        <f t="shared" si="180"/>
        <v>0</v>
      </c>
      <c r="CC53" s="168">
        <f t="shared" ref="CC53" si="439">CC13</f>
        <v>0</v>
      </c>
      <c r="CD53" s="196">
        <f t="shared" si="182"/>
        <v>0</v>
      </c>
      <c r="CE53" s="168">
        <f t="shared" ref="CE53" si="440">CE13</f>
        <v>0</v>
      </c>
      <c r="CF53" s="196">
        <f t="shared" si="184"/>
        <v>0</v>
      </c>
      <c r="CG53" s="168">
        <f t="shared" ref="CG53" si="441">CG13</f>
        <v>0</v>
      </c>
      <c r="CH53" s="196">
        <f t="shared" si="186"/>
        <v>0</v>
      </c>
      <c r="CI53" s="168">
        <f t="shared" ref="CI53" si="442">CI13</f>
        <v>0</v>
      </c>
      <c r="CJ53" s="196">
        <f t="shared" si="188"/>
        <v>0</v>
      </c>
      <c r="CK53" s="168">
        <f t="shared" ref="CK53" si="443">CK13</f>
        <v>0</v>
      </c>
      <c r="CL53" s="196">
        <f t="shared" si="190"/>
        <v>0</v>
      </c>
      <c r="CM53" s="168">
        <f t="shared" ref="CM53" si="444">CM13</f>
        <v>0</v>
      </c>
      <c r="CN53" s="196">
        <f t="shared" si="192"/>
        <v>0</v>
      </c>
      <c r="CO53" s="168">
        <f t="shared" ref="CO53" si="445">CO13</f>
        <v>0</v>
      </c>
      <c r="CP53" s="196">
        <f t="shared" si="194"/>
        <v>0</v>
      </c>
      <c r="CQ53" s="168">
        <f t="shared" ref="CQ53" si="446">CQ13</f>
        <v>0</v>
      </c>
      <c r="CR53" s="196">
        <f t="shared" si="196"/>
        <v>0</v>
      </c>
      <c r="CS53" s="168">
        <f t="shared" ref="CS53" si="447">CS13</f>
        <v>0</v>
      </c>
      <c r="CT53" s="196">
        <f t="shared" si="198"/>
        <v>0</v>
      </c>
      <c r="CU53" s="168">
        <f t="shared" ref="CU53" si="448">CU13</f>
        <v>0</v>
      </c>
      <c r="CV53" s="196">
        <f t="shared" si="200"/>
        <v>0</v>
      </c>
      <c r="CW53" s="168">
        <f t="shared" ref="CW53" si="449">CW13</f>
        <v>0</v>
      </c>
      <c r="CX53" s="196">
        <f t="shared" si="202"/>
        <v>0</v>
      </c>
      <c r="CY53" s="168">
        <f t="shared" ref="CY53" si="450">CY13</f>
        <v>0</v>
      </c>
      <c r="CZ53" s="196">
        <f t="shared" si="204"/>
        <v>0</v>
      </c>
      <c r="DA53" s="168">
        <f t="shared" ref="DA53" si="451">DA13</f>
        <v>0</v>
      </c>
      <c r="DB53" s="196">
        <f t="shared" si="206"/>
        <v>0</v>
      </c>
      <c r="DC53" s="168">
        <f t="shared" ref="DC53" si="452">DC13</f>
        <v>0</v>
      </c>
      <c r="DD53" s="196">
        <f t="shared" si="208"/>
        <v>0</v>
      </c>
      <c r="DE53" s="168">
        <f t="shared" ref="DE53" si="453">DE13</f>
        <v>0</v>
      </c>
      <c r="DF53" s="196">
        <f t="shared" si="210"/>
        <v>0</v>
      </c>
      <c r="DG53" s="168">
        <f t="shared" ref="DG53" si="454">DG13</f>
        <v>0</v>
      </c>
      <c r="DH53" s="196">
        <f t="shared" si="212"/>
        <v>0</v>
      </c>
      <c r="DI53" s="168">
        <f t="shared" ref="DI53" si="455">DI13</f>
        <v>0</v>
      </c>
      <c r="DJ53" s="196">
        <f t="shared" si="214"/>
        <v>0</v>
      </c>
      <c r="DK53" s="168">
        <f t="shared" ref="DK53" si="456">DK13</f>
        <v>0</v>
      </c>
      <c r="DL53" s="196">
        <f t="shared" si="216"/>
        <v>0</v>
      </c>
      <c r="DN53" s="190">
        <f t="shared" ref="DN53:DN64" si="457">O53+Q53+S53+U53+W53+Y53+AA53+AC53+AE53+AG53+AI53+AK53+AM53+AO53+AQ53+AS53+AU53+AW53+AY53+BA53+BC53+BE53+BG53+BI53+BK53+BM53+BO53+BQ53+BS53+BU53+BW53+BY53+CA53+CC53+CE53+CG53+CI53+CK53+CM53+CO53+CQ53+CS53+CU53+CW53+CY53+DA53+DC53+DE53+DG53+DI53+DK53</f>
        <v>0</v>
      </c>
      <c r="DO53" s="308">
        <f t="shared" ref="DO53:DO77" si="458">P53+R53+T53+V53+X53+Z53+AB53+AD53+AF53+AH53+AJ53+AL53+AN53+AP53+AR53+AT53+AV53+AX53+AZ53+BB53+BD53+BF53+BH53+BJ53+BL53+BN53+BP53+BR53+BT53+BV53+BX53+BZ53+CB53+CD53+CF53+CH53+CJ53+CL53+CN53+CP53+CR53+CT53+CV53+CX53+CZ53+DB53+DD53+DF53+DH53+DJ53+DL53</f>
        <v>0</v>
      </c>
      <c r="DP53" s="187">
        <f t="shared" si="64"/>
        <v>0</v>
      </c>
    </row>
    <row r="54" spans="1:120" x14ac:dyDescent="0.25">
      <c r="A54" s="165" t="str">
        <f t="shared" si="65"/>
        <v/>
      </c>
      <c r="B54" s="286" t="str">
        <f t="shared" si="65"/>
        <v/>
      </c>
      <c r="C54" s="286" t="str">
        <f t="shared" ref="C54:G54" si="459">IF(C14=0, "", C14)</f>
        <v/>
      </c>
      <c r="D54" s="286" t="str">
        <f t="shared" si="459"/>
        <v/>
      </c>
      <c r="E54" s="165" t="str">
        <f t="shared" si="459"/>
        <v/>
      </c>
      <c r="F54" s="165" t="str">
        <f t="shared" si="459"/>
        <v/>
      </c>
      <c r="G54" s="287" t="str">
        <f t="shared" si="459"/>
        <v/>
      </c>
      <c r="H54" s="291" t="str">
        <f t="shared" ref="H54:I54" si="460">IF(H14=0, "",H14)</f>
        <v/>
      </c>
      <c r="I54" s="291" t="str">
        <f t="shared" si="460"/>
        <v/>
      </c>
      <c r="J54" s="180">
        <f t="shared" si="67"/>
        <v>0</v>
      </c>
      <c r="K54" s="180">
        <f t="shared" si="67"/>
        <v>0</v>
      </c>
      <c r="L54" s="171">
        <f t="shared" si="118"/>
        <v>0</v>
      </c>
      <c r="M54" s="166">
        <f t="shared" si="68"/>
        <v>0</v>
      </c>
      <c r="N54" s="172">
        <f t="shared" si="119"/>
        <v>0</v>
      </c>
      <c r="O54" s="168">
        <f t="shared" si="69"/>
        <v>0</v>
      </c>
      <c r="P54" s="193">
        <f t="shared" si="120"/>
        <v>0</v>
      </c>
      <c r="Q54" s="168">
        <f t="shared" si="69"/>
        <v>0</v>
      </c>
      <c r="R54" s="193">
        <f t="shared" si="121"/>
        <v>0</v>
      </c>
      <c r="S54" s="168">
        <f t="shared" ref="S54" si="461">S14</f>
        <v>0</v>
      </c>
      <c r="T54" s="193">
        <f t="shared" si="123"/>
        <v>0</v>
      </c>
      <c r="U54" s="168">
        <f t="shared" ref="U54" si="462">U14</f>
        <v>0</v>
      </c>
      <c r="V54" s="193">
        <f t="shared" si="125"/>
        <v>0</v>
      </c>
      <c r="W54" s="168">
        <f t="shared" ref="W54" si="463">W14</f>
        <v>0</v>
      </c>
      <c r="X54" s="193">
        <f t="shared" si="127"/>
        <v>0</v>
      </c>
      <c r="Y54" s="168">
        <f t="shared" ref="Y54:AA54" si="464">Y14</f>
        <v>0</v>
      </c>
      <c r="Z54" s="196">
        <f t="shared" si="129"/>
        <v>0</v>
      </c>
      <c r="AA54" s="168">
        <f t="shared" si="464"/>
        <v>0</v>
      </c>
      <c r="AB54" s="196">
        <f t="shared" si="130"/>
        <v>0</v>
      </c>
      <c r="AC54" s="168">
        <f t="shared" ref="AC54" si="465">AC14</f>
        <v>0</v>
      </c>
      <c r="AD54" s="196">
        <f t="shared" si="132"/>
        <v>0</v>
      </c>
      <c r="AE54" s="168">
        <f t="shared" ref="AE54" si="466">AE14</f>
        <v>0</v>
      </c>
      <c r="AF54" s="196">
        <f t="shared" si="134"/>
        <v>0</v>
      </c>
      <c r="AG54" s="168">
        <f t="shared" ref="AG54" si="467">AG14</f>
        <v>0</v>
      </c>
      <c r="AH54" s="196">
        <f t="shared" si="136"/>
        <v>0</v>
      </c>
      <c r="AI54" s="168">
        <f t="shared" ref="AI54:AK54" si="468">AI14</f>
        <v>0</v>
      </c>
      <c r="AJ54" s="196">
        <f t="shared" si="138"/>
        <v>0</v>
      </c>
      <c r="AK54" s="168">
        <f t="shared" si="468"/>
        <v>0</v>
      </c>
      <c r="AL54" s="196">
        <f t="shared" si="139"/>
        <v>0</v>
      </c>
      <c r="AM54" s="168">
        <f t="shared" ref="AM54" si="469">AM14</f>
        <v>0</v>
      </c>
      <c r="AN54" s="196">
        <f t="shared" si="141"/>
        <v>0</v>
      </c>
      <c r="AO54" s="168">
        <f t="shared" ref="AO54" si="470">AO14</f>
        <v>0</v>
      </c>
      <c r="AP54" s="196">
        <f t="shared" si="143"/>
        <v>0</v>
      </c>
      <c r="AQ54" s="168">
        <f t="shared" ref="AQ54" si="471">AQ14</f>
        <v>0</v>
      </c>
      <c r="AR54" s="196">
        <f t="shared" si="145"/>
        <v>0</v>
      </c>
      <c r="AS54" s="168">
        <f t="shared" ref="AS54" si="472">AS14</f>
        <v>0</v>
      </c>
      <c r="AT54" s="196">
        <f t="shared" si="147"/>
        <v>0</v>
      </c>
      <c r="AU54" s="168">
        <f t="shared" ref="AU54" si="473">AU14</f>
        <v>0</v>
      </c>
      <c r="AV54" s="196">
        <f t="shared" si="149"/>
        <v>0</v>
      </c>
      <c r="AW54" s="168">
        <f t="shared" ref="AW54" si="474">AW14</f>
        <v>0</v>
      </c>
      <c r="AX54" s="196">
        <f t="shared" si="151"/>
        <v>0</v>
      </c>
      <c r="AY54" s="168">
        <f t="shared" ref="AY54" si="475">AY14</f>
        <v>0</v>
      </c>
      <c r="AZ54" s="196">
        <f t="shared" si="153"/>
        <v>0</v>
      </c>
      <c r="BA54" s="168">
        <f t="shared" ref="BA54" si="476">BA14</f>
        <v>0</v>
      </c>
      <c r="BB54" s="196">
        <f t="shared" si="155"/>
        <v>0</v>
      </c>
      <c r="BC54" s="168">
        <f t="shared" ref="BC54" si="477">BC14</f>
        <v>0</v>
      </c>
      <c r="BD54" s="196">
        <f t="shared" si="157"/>
        <v>0</v>
      </c>
      <c r="BE54" s="168">
        <f t="shared" ref="BE54" si="478">BE14</f>
        <v>0</v>
      </c>
      <c r="BF54" s="196">
        <f t="shared" si="159"/>
        <v>0</v>
      </c>
      <c r="BG54" s="168">
        <f t="shared" ref="BG54" si="479">BG14</f>
        <v>0</v>
      </c>
      <c r="BH54" s="196">
        <f t="shared" si="161"/>
        <v>0</v>
      </c>
      <c r="BI54" s="168">
        <f t="shared" ref="BI54" si="480">BI14</f>
        <v>0</v>
      </c>
      <c r="BJ54" s="196">
        <f t="shared" si="163"/>
        <v>0</v>
      </c>
      <c r="BK54" s="168">
        <f t="shared" ref="BK54" si="481">BK14</f>
        <v>0</v>
      </c>
      <c r="BL54" s="196">
        <f t="shared" si="165"/>
        <v>0</v>
      </c>
      <c r="BM54" s="168">
        <f t="shared" ref="BM54:BO54" si="482">BM14</f>
        <v>0</v>
      </c>
      <c r="BN54" s="196">
        <f t="shared" si="167"/>
        <v>0</v>
      </c>
      <c r="BO54" s="168">
        <f t="shared" si="482"/>
        <v>0</v>
      </c>
      <c r="BP54" s="196">
        <f t="shared" si="168"/>
        <v>0</v>
      </c>
      <c r="BQ54" s="168">
        <f t="shared" ref="BQ54" si="483">BQ14</f>
        <v>0</v>
      </c>
      <c r="BR54" s="196">
        <f t="shared" si="170"/>
        <v>0</v>
      </c>
      <c r="BS54" s="168">
        <f t="shared" ref="BS54" si="484">BS14</f>
        <v>0</v>
      </c>
      <c r="BT54" s="196">
        <f t="shared" si="172"/>
        <v>0</v>
      </c>
      <c r="BU54" s="168">
        <f t="shared" ref="BU54" si="485">BU14</f>
        <v>0</v>
      </c>
      <c r="BV54" s="196">
        <f t="shared" si="174"/>
        <v>0</v>
      </c>
      <c r="BW54" s="168">
        <f t="shared" ref="BW54" si="486">BW14</f>
        <v>0</v>
      </c>
      <c r="BX54" s="196">
        <f t="shared" si="176"/>
        <v>0</v>
      </c>
      <c r="BY54" s="168">
        <f t="shared" ref="BY54" si="487">BY14</f>
        <v>0</v>
      </c>
      <c r="BZ54" s="196">
        <f t="shared" si="178"/>
        <v>0</v>
      </c>
      <c r="CA54" s="168">
        <f t="shared" ref="CA54" si="488">CA14</f>
        <v>0</v>
      </c>
      <c r="CB54" s="196">
        <f t="shared" si="180"/>
        <v>0</v>
      </c>
      <c r="CC54" s="168">
        <f t="shared" ref="CC54" si="489">CC14</f>
        <v>0</v>
      </c>
      <c r="CD54" s="196">
        <f t="shared" si="182"/>
        <v>0</v>
      </c>
      <c r="CE54" s="168">
        <f t="shared" ref="CE54" si="490">CE14</f>
        <v>0</v>
      </c>
      <c r="CF54" s="196">
        <f t="shared" si="184"/>
        <v>0</v>
      </c>
      <c r="CG54" s="168">
        <f t="shared" ref="CG54" si="491">CG14</f>
        <v>0</v>
      </c>
      <c r="CH54" s="196">
        <f t="shared" si="186"/>
        <v>0</v>
      </c>
      <c r="CI54" s="168">
        <f t="shared" ref="CI54" si="492">CI14</f>
        <v>0</v>
      </c>
      <c r="CJ54" s="196">
        <f t="shared" si="188"/>
        <v>0</v>
      </c>
      <c r="CK54" s="168">
        <f t="shared" ref="CK54" si="493">CK14</f>
        <v>0</v>
      </c>
      <c r="CL54" s="196">
        <f t="shared" si="190"/>
        <v>0</v>
      </c>
      <c r="CM54" s="168">
        <f t="shared" ref="CM54" si="494">CM14</f>
        <v>0</v>
      </c>
      <c r="CN54" s="196">
        <f t="shared" si="192"/>
        <v>0</v>
      </c>
      <c r="CO54" s="168">
        <f t="shared" ref="CO54" si="495">CO14</f>
        <v>0</v>
      </c>
      <c r="CP54" s="196">
        <f t="shared" si="194"/>
        <v>0</v>
      </c>
      <c r="CQ54" s="168">
        <f t="shared" ref="CQ54" si="496">CQ14</f>
        <v>0</v>
      </c>
      <c r="CR54" s="196">
        <f t="shared" si="196"/>
        <v>0</v>
      </c>
      <c r="CS54" s="168">
        <f t="shared" ref="CS54" si="497">CS14</f>
        <v>0</v>
      </c>
      <c r="CT54" s="196">
        <f t="shared" si="198"/>
        <v>0</v>
      </c>
      <c r="CU54" s="168">
        <f t="shared" ref="CU54" si="498">CU14</f>
        <v>0</v>
      </c>
      <c r="CV54" s="196">
        <f t="shared" si="200"/>
        <v>0</v>
      </c>
      <c r="CW54" s="168">
        <f t="shared" ref="CW54" si="499">CW14</f>
        <v>0</v>
      </c>
      <c r="CX54" s="196">
        <f t="shared" si="202"/>
        <v>0</v>
      </c>
      <c r="CY54" s="168">
        <f t="shared" ref="CY54" si="500">CY14</f>
        <v>0</v>
      </c>
      <c r="CZ54" s="196">
        <f t="shared" si="204"/>
        <v>0</v>
      </c>
      <c r="DA54" s="168">
        <f t="shared" ref="DA54" si="501">DA14</f>
        <v>0</v>
      </c>
      <c r="DB54" s="196">
        <f t="shared" si="206"/>
        <v>0</v>
      </c>
      <c r="DC54" s="168">
        <f t="shared" ref="DC54" si="502">DC14</f>
        <v>0</v>
      </c>
      <c r="DD54" s="196">
        <f t="shared" si="208"/>
        <v>0</v>
      </c>
      <c r="DE54" s="168">
        <f t="shared" ref="DE54" si="503">DE14</f>
        <v>0</v>
      </c>
      <c r="DF54" s="196">
        <f t="shared" si="210"/>
        <v>0</v>
      </c>
      <c r="DG54" s="168">
        <f t="shared" ref="DG54" si="504">DG14</f>
        <v>0</v>
      </c>
      <c r="DH54" s="196">
        <f t="shared" si="212"/>
        <v>0</v>
      </c>
      <c r="DI54" s="168">
        <f t="shared" ref="DI54" si="505">DI14</f>
        <v>0</v>
      </c>
      <c r="DJ54" s="196">
        <f t="shared" si="214"/>
        <v>0</v>
      </c>
      <c r="DK54" s="168">
        <f t="shared" ref="DK54" si="506">DK14</f>
        <v>0</v>
      </c>
      <c r="DL54" s="196">
        <f t="shared" si="216"/>
        <v>0</v>
      </c>
      <c r="DN54" s="190">
        <f t="shared" si="457"/>
        <v>0</v>
      </c>
      <c r="DO54" s="308">
        <f>P54+R54+T54+V54+X54+Z54+AB54+AD54+AF54+AH54+AJ54+AL54+AN54+AP54+AR54+AT54+AV54+AX54+AZ54+BB54+BD54+BF54+BH54+BJ54+BL54+BN54+BP54+BR54+BT54+BV54+BX54+BZ54+CB54+CD54+CF54+CH54+CJ54+CL54+CN54+CP54+CR54+CT54+CV54+CX54+CZ54+DB54+DD54+DF54+DH54+DJ54+DL54</f>
        <v>0</v>
      </c>
      <c r="DP54" s="187">
        <f t="shared" si="64"/>
        <v>0</v>
      </c>
    </row>
    <row r="55" spans="1:120" x14ac:dyDescent="0.25">
      <c r="A55" s="165" t="str">
        <f t="shared" si="65"/>
        <v/>
      </c>
      <c r="B55" s="286" t="str">
        <f t="shared" si="65"/>
        <v/>
      </c>
      <c r="C55" s="286" t="str">
        <f t="shared" ref="C55:G55" si="507">IF(C15=0, "", C15)</f>
        <v/>
      </c>
      <c r="D55" s="286" t="str">
        <f t="shared" si="507"/>
        <v/>
      </c>
      <c r="E55" s="165" t="str">
        <f t="shared" si="507"/>
        <v/>
      </c>
      <c r="F55" s="165" t="str">
        <f t="shared" si="507"/>
        <v/>
      </c>
      <c r="G55" s="287" t="str">
        <f t="shared" si="507"/>
        <v/>
      </c>
      <c r="H55" s="291" t="str">
        <f t="shared" ref="H55:I55" si="508">IF(H15=0, "",H15)</f>
        <v/>
      </c>
      <c r="I55" s="291" t="str">
        <f t="shared" si="508"/>
        <v/>
      </c>
      <c r="J55" s="180">
        <f t="shared" si="67"/>
        <v>0</v>
      </c>
      <c r="K55" s="180">
        <f t="shared" si="67"/>
        <v>0</v>
      </c>
      <c r="L55" s="171">
        <f t="shared" si="118"/>
        <v>0</v>
      </c>
      <c r="M55" s="166">
        <f t="shared" si="68"/>
        <v>0</v>
      </c>
      <c r="N55" s="172">
        <f t="shared" si="119"/>
        <v>0</v>
      </c>
      <c r="O55" s="168">
        <f t="shared" si="69"/>
        <v>0</v>
      </c>
      <c r="P55" s="193">
        <f t="shared" si="120"/>
        <v>0</v>
      </c>
      <c r="Q55" s="168">
        <f t="shared" si="69"/>
        <v>0</v>
      </c>
      <c r="R55" s="193">
        <f t="shared" si="121"/>
        <v>0</v>
      </c>
      <c r="S55" s="168">
        <f t="shared" ref="S55" si="509">S15</f>
        <v>0</v>
      </c>
      <c r="T55" s="193">
        <f t="shared" si="123"/>
        <v>0</v>
      </c>
      <c r="U55" s="168">
        <f t="shared" ref="U55" si="510">U15</f>
        <v>0</v>
      </c>
      <c r="V55" s="193">
        <f t="shared" si="125"/>
        <v>0</v>
      </c>
      <c r="W55" s="168">
        <f t="shared" ref="W55" si="511">W15</f>
        <v>0</v>
      </c>
      <c r="X55" s="193">
        <f t="shared" si="127"/>
        <v>0</v>
      </c>
      <c r="Y55" s="168">
        <f t="shared" ref="Y55:AA55" si="512">Y15</f>
        <v>0</v>
      </c>
      <c r="Z55" s="196">
        <f t="shared" si="129"/>
        <v>0</v>
      </c>
      <c r="AA55" s="168">
        <f t="shared" si="512"/>
        <v>0</v>
      </c>
      <c r="AB55" s="196">
        <f t="shared" si="130"/>
        <v>0</v>
      </c>
      <c r="AC55" s="168">
        <f t="shared" ref="AC55" si="513">AC15</f>
        <v>0</v>
      </c>
      <c r="AD55" s="196">
        <f t="shared" si="132"/>
        <v>0</v>
      </c>
      <c r="AE55" s="168">
        <f t="shared" ref="AE55" si="514">AE15</f>
        <v>0</v>
      </c>
      <c r="AF55" s="196">
        <f t="shared" si="134"/>
        <v>0</v>
      </c>
      <c r="AG55" s="168">
        <f t="shared" ref="AG55" si="515">AG15</f>
        <v>0</v>
      </c>
      <c r="AH55" s="196">
        <f t="shared" si="136"/>
        <v>0</v>
      </c>
      <c r="AI55" s="168">
        <f t="shared" ref="AI55:AK55" si="516">AI15</f>
        <v>0</v>
      </c>
      <c r="AJ55" s="196">
        <f t="shared" si="138"/>
        <v>0</v>
      </c>
      <c r="AK55" s="168">
        <f t="shared" si="516"/>
        <v>0</v>
      </c>
      <c r="AL55" s="196">
        <f t="shared" si="139"/>
        <v>0</v>
      </c>
      <c r="AM55" s="168">
        <f t="shared" ref="AM55" si="517">AM15</f>
        <v>0</v>
      </c>
      <c r="AN55" s="196">
        <f t="shared" si="141"/>
        <v>0</v>
      </c>
      <c r="AO55" s="168">
        <f t="shared" ref="AO55" si="518">AO15</f>
        <v>0</v>
      </c>
      <c r="AP55" s="196">
        <f t="shared" si="143"/>
        <v>0</v>
      </c>
      <c r="AQ55" s="168">
        <f t="shared" ref="AQ55" si="519">AQ15</f>
        <v>0</v>
      </c>
      <c r="AR55" s="196">
        <f t="shared" si="145"/>
        <v>0</v>
      </c>
      <c r="AS55" s="168">
        <f t="shared" ref="AS55" si="520">AS15</f>
        <v>0</v>
      </c>
      <c r="AT55" s="196">
        <f t="shared" si="147"/>
        <v>0</v>
      </c>
      <c r="AU55" s="168">
        <f t="shared" ref="AU55" si="521">AU15</f>
        <v>0</v>
      </c>
      <c r="AV55" s="196">
        <f t="shared" si="149"/>
        <v>0</v>
      </c>
      <c r="AW55" s="168">
        <f t="shared" ref="AW55" si="522">AW15</f>
        <v>0</v>
      </c>
      <c r="AX55" s="196">
        <f t="shared" si="151"/>
        <v>0</v>
      </c>
      <c r="AY55" s="168">
        <f t="shared" ref="AY55" si="523">AY15</f>
        <v>0</v>
      </c>
      <c r="AZ55" s="196">
        <f t="shared" si="153"/>
        <v>0</v>
      </c>
      <c r="BA55" s="168">
        <f t="shared" ref="BA55" si="524">BA15</f>
        <v>0</v>
      </c>
      <c r="BB55" s="196">
        <f t="shared" si="155"/>
        <v>0</v>
      </c>
      <c r="BC55" s="168">
        <f t="shared" ref="BC55" si="525">BC15</f>
        <v>0</v>
      </c>
      <c r="BD55" s="196">
        <f t="shared" si="157"/>
        <v>0</v>
      </c>
      <c r="BE55" s="168">
        <f t="shared" ref="BE55" si="526">BE15</f>
        <v>0</v>
      </c>
      <c r="BF55" s="196">
        <f t="shared" si="159"/>
        <v>0</v>
      </c>
      <c r="BG55" s="168">
        <f t="shared" ref="BG55" si="527">BG15</f>
        <v>0</v>
      </c>
      <c r="BH55" s="196">
        <f t="shared" si="161"/>
        <v>0</v>
      </c>
      <c r="BI55" s="168">
        <f t="shared" ref="BI55" si="528">BI15</f>
        <v>0</v>
      </c>
      <c r="BJ55" s="196">
        <f t="shared" si="163"/>
        <v>0</v>
      </c>
      <c r="BK55" s="168">
        <f t="shared" ref="BK55" si="529">BK15</f>
        <v>0</v>
      </c>
      <c r="BL55" s="196">
        <f t="shared" si="165"/>
        <v>0</v>
      </c>
      <c r="BM55" s="168">
        <f t="shared" ref="BM55:BO55" si="530">BM15</f>
        <v>0</v>
      </c>
      <c r="BN55" s="196">
        <f t="shared" si="167"/>
        <v>0</v>
      </c>
      <c r="BO55" s="168">
        <f t="shared" si="530"/>
        <v>0</v>
      </c>
      <c r="BP55" s="196">
        <f t="shared" si="168"/>
        <v>0</v>
      </c>
      <c r="BQ55" s="168">
        <f t="shared" ref="BQ55" si="531">BQ15</f>
        <v>0</v>
      </c>
      <c r="BR55" s="196">
        <f t="shared" si="170"/>
        <v>0</v>
      </c>
      <c r="BS55" s="168">
        <f t="shared" ref="BS55" si="532">BS15</f>
        <v>0</v>
      </c>
      <c r="BT55" s="196">
        <f t="shared" si="172"/>
        <v>0</v>
      </c>
      <c r="BU55" s="168">
        <f t="shared" ref="BU55" si="533">BU15</f>
        <v>0</v>
      </c>
      <c r="BV55" s="196">
        <f t="shared" si="174"/>
        <v>0</v>
      </c>
      <c r="BW55" s="168">
        <f t="shared" ref="BW55" si="534">BW15</f>
        <v>0</v>
      </c>
      <c r="BX55" s="196">
        <f t="shared" si="176"/>
        <v>0</v>
      </c>
      <c r="BY55" s="168">
        <f t="shared" ref="BY55" si="535">BY15</f>
        <v>0</v>
      </c>
      <c r="BZ55" s="196">
        <f t="shared" si="178"/>
        <v>0</v>
      </c>
      <c r="CA55" s="168">
        <f t="shared" ref="CA55" si="536">CA15</f>
        <v>0</v>
      </c>
      <c r="CB55" s="196">
        <f t="shared" si="180"/>
        <v>0</v>
      </c>
      <c r="CC55" s="168">
        <f t="shared" ref="CC55" si="537">CC15</f>
        <v>0</v>
      </c>
      <c r="CD55" s="196">
        <f t="shared" si="182"/>
        <v>0</v>
      </c>
      <c r="CE55" s="168">
        <f t="shared" ref="CE55" si="538">CE15</f>
        <v>0</v>
      </c>
      <c r="CF55" s="196">
        <f t="shared" si="184"/>
        <v>0</v>
      </c>
      <c r="CG55" s="168">
        <f t="shared" ref="CG55" si="539">CG15</f>
        <v>0</v>
      </c>
      <c r="CH55" s="196">
        <f t="shared" si="186"/>
        <v>0</v>
      </c>
      <c r="CI55" s="168">
        <f t="shared" ref="CI55" si="540">CI15</f>
        <v>0</v>
      </c>
      <c r="CJ55" s="196">
        <f t="shared" si="188"/>
        <v>0</v>
      </c>
      <c r="CK55" s="168">
        <f t="shared" ref="CK55" si="541">CK15</f>
        <v>0</v>
      </c>
      <c r="CL55" s="196">
        <f t="shared" si="190"/>
        <v>0</v>
      </c>
      <c r="CM55" s="168">
        <f t="shared" ref="CM55" si="542">CM15</f>
        <v>0</v>
      </c>
      <c r="CN55" s="196">
        <f t="shared" si="192"/>
        <v>0</v>
      </c>
      <c r="CO55" s="168">
        <f t="shared" ref="CO55" si="543">CO15</f>
        <v>0</v>
      </c>
      <c r="CP55" s="196">
        <f t="shared" si="194"/>
        <v>0</v>
      </c>
      <c r="CQ55" s="168">
        <f t="shared" ref="CQ55" si="544">CQ15</f>
        <v>0</v>
      </c>
      <c r="CR55" s="196">
        <f t="shared" si="196"/>
        <v>0</v>
      </c>
      <c r="CS55" s="168">
        <f t="shared" ref="CS55" si="545">CS15</f>
        <v>0</v>
      </c>
      <c r="CT55" s="196">
        <f t="shared" si="198"/>
        <v>0</v>
      </c>
      <c r="CU55" s="168">
        <f t="shared" ref="CU55" si="546">CU15</f>
        <v>0</v>
      </c>
      <c r="CV55" s="196">
        <f t="shared" si="200"/>
        <v>0</v>
      </c>
      <c r="CW55" s="168">
        <f t="shared" ref="CW55" si="547">CW15</f>
        <v>0</v>
      </c>
      <c r="CX55" s="196">
        <f t="shared" si="202"/>
        <v>0</v>
      </c>
      <c r="CY55" s="168">
        <f t="shared" ref="CY55" si="548">CY15</f>
        <v>0</v>
      </c>
      <c r="CZ55" s="196">
        <f t="shared" si="204"/>
        <v>0</v>
      </c>
      <c r="DA55" s="168">
        <f t="shared" ref="DA55" si="549">DA15</f>
        <v>0</v>
      </c>
      <c r="DB55" s="196">
        <f t="shared" si="206"/>
        <v>0</v>
      </c>
      <c r="DC55" s="168">
        <f t="shared" ref="DC55" si="550">DC15</f>
        <v>0</v>
      </c>
      <c r="DD55" s="196">
        <f t="shared" si="208"/>
        <v>0</v>
      </c>
      <c r="DE55" s="168">
        <f t="shared" ref="DE55" si="551">DE15</f>
        <v>0</v>
      </c>
      <c r="DF55" s="196">
        <f t="shared" si="210"/>
        <v>0</v>
      </c>
      <c r="DG55" s="168">
        <f t="shared" ref="DG55" si="552">DG15</f>
        <v>0</v>
      </c>
      <c r="DH55" s="196">
        <f t="shared" si="212"/>
        <v>0</v>
      </c>
      <c r="DI55" s="168">
        <f t="shared" ref="DI55" si="553">DI15</f>
        <v>0</v>
      </c>
      <c r="DJ55" s="196">
        <f t="shared" si="214"/>
        <v>0</v>
      </c>
      <c r="DK55" s="168">
        <f t="shared" ref="DK55" si="554">DK15</f>
        <v>0</v>
      </c>
      <c r="DL55" s="196">
        <f t="shared" si="216"/>
        <v>0</v>
      </c>
      <c r="DN55" s="190">
        <f t="shared" si="457"/>
        <v>0</v>
      </c>
      <c r="DO55" s="308">
        <f t="shared" si="458"/>
        <v>0</v>
      </c>
      <c r="DP55" s="187">
        <f t="shared" si="64"/>
        <v>0</v>
      </c>
    </row>
    <row r="56" spans="1:120" x14ac:dyDescent="0.25">
      <c r="A56" s="165" t="str">
        <f t="shared" si="65"/>
        <v/>
      </c>
      <c r="B56" s="286" t="str">
        <f t="shared" si="65"/>
        <v/>
      </c>
      <c r="C56" s="286" t="str">
        <f t="shared" ref="C56:G56" si="555">IF(C16=0, "", C16)</f>
        <v/>
      </c>
      <c r="D56" s="286" t="str">
        <f t="shared" si="555"/>
        <v/>
      </c>
      <c r="E56" s="165" t="str">
        <f t="shared" si="555"/>
        <v/>
      </c>
      <c r="F56" s="165" t="str">
        <f t="shared" si="555"/>
        <v/>
      </c>
      <c r="G56" s="287" t="str">
        <f t="shared" si="555"/>
        <v/>
      </c>
      <c r="H56" s="291" t="str">
        <f t="shared" ref="H56:I56" si="556">IF(H16=0, "",H16)</f>
        <v/>
      </c>
      <c r="I56" s="291" t="str">
        <f t="shared" si="556"/>
        <v/>
      </c>
      <c r="J56" s="180">
        <f t="shared" si="67"/>
        <v>0</v>
      </c>
      <c r="K56" s="180">
        <f t="shared" si="67"/>
        <v>0</v>
      </c>
      <c r="L56" s="171">
        <f t="shared" si="118"/>
        <v>0</v>
      </c>
      <c r="M56" s="166">
        <f t="shared" si="68"/>
        <v>0</v>
      </c>
      <c r="N56" s="172">
        <f t="shared" si="119"/>
        <v>0</v>
      </c>
      <c r="O56" s="168">
        <f t="shared" si="69"/>
        <v>0</v>
      </c>
      <c r="P56" s="193">
        <f t="shared" si="120"/>
        <v>0</v>
      </c>
      <c r="Q56" s="168">
        <f t="shared" si="69"/>
        <v>0</v>
      </c>
      <c r="R56" s="193">
        <f t="shared" si="121"/>
        <v>0</v>
      </c>
      <c r="S56" s="168">
        <f t="shared" ref="S56" si="557">S16</f>
        <v>0</v>
      </c>
      <c r="T56" s="193">
        <f t="shared" si="123"/>
        <v>0</v>
      </c>
      <c r="U56" s="168">
        <f t="shared" ref="U56" si="558">U16</f>
        <v>0</v>
      </c>
      <c r="V56" s="193">
        <f t="shared" si="125"/>
        <v>0</v>
      </c>
      <c r="W56" s="168">
        <f t="shared" ref="W56" si="559">W16</f>
        <v>0</v>
      </c>
      <c r="X56" s="193">
        <f t="shared" si="127"/>
        <v>0</v>
      </c>
      <c r="Y56" s="168">
        <f t="shared" ref="Y56:AA56" si="560">Y16</f>
        <v>0</v>
      </c>
      <c r="Z56" s="196">
        <f t="shared" si="129"/>
        <v>0</v>
      </c>
      <c r="AA56" s="168">
        <f t="shared" si="560"/>
        <v>0</v>
      </c>
      <c r="AB56" s="196">
        <f t="shared" si="130"/>
        <v>0</v>
      </c>
      <c r="AC56" s="168">
        <f t="shared" ref="AC56" si="561">AC16</f>
        <v>0</v>
      </c>
      <c r="AD56" s="196">
        <f t="shared" si="132"/>
        <v>0</v>
      </c>
      <c r="AE56" s="168">
        <f t="shared" ref="AE56" si="562">AE16</f>
        <v>0</v>
      </c>
      <c r="AF56" s="196">
        <f t="shared" si="134"/>
        <v>0</v>
      </c>
      <c r="AG56" s="168">
        <f t="shared" ref="AG56" si="563">AG16</f>
        <v>0</v>
      </c>
      <c r="AH56" s="196">
        <f t="shared" si="136"/>
        <v>0</v>
      </c>
      <c r="AI56" s="168">
        <f t="shared" ref="AI56:AK56" si="564">AI16</f>
        <v>0</v>
      </c>
      <c r="AJ56" s="196">
        <f t="shared" si="138"/>
        <v>0</v>
      </c>
      <c r="AK56" s="168">
        <f t="shared" si="564"/>
        <v>0</v>
      </c>
      <c r="AL56" s="196">
        <f t="shared" si="139"/>
        <v>0</v>
      </c>
      <c r="AM56" s="168">
        <f t="shared" ref="AM56" si="565">AM16</f>
        <v>0</v>
      </c>
      <c r="AN56" s="196">
        <f t="shared" si="141"/>
        <v>0</v>
      </c>
      <c r="AO56" s="168">
        <f t="shared" ref="AO56" si="566">AO16</f>
        <v>0</v>
      </c>
      <c r="AP56" s="196">
        <f t="shared" si="143"/>
        <v>0</v>
      </c>
      <c r="AQ56" s="168">
        <f t="shared" ref="AQ56" si="567">AQ16</f>
        <v>0</v>
      </c>
      <c r="AR56" s="196">
        <f t="shared" si="145"/>
        <v>0</v>
      </c>
      <c r="AS56" s="168">
        <f t="shared" ref="AS56" si="568">AS16</f>
        <v>0</v>
      </c>
      <c r="AT56" s="196">
        <f t="shared" si="147"/>
        <v>0</v>
      </c>
      <c r="AU56" s="168">
        <f t="shared" ref="AU56" si="569">AU16</f>
        <v>0</v>
      </c>
      <c r="AV56" s="196">
        <f t="shared" si="149"/>
        <v>0</v>
      </c>
      <c r="AW56" s="168">
        <f t="shared" ref="AW56" si="570">AW16</f>
        <v>0</v>
      </c>
      <c r="AX56" s="196">
        <f t="shared" si="151"/>
        <v>0</v>
      </c>
      <c r="AY56" s="168">
        <f t="shared" ref="AY56" si="571">AY16</f>
        <v>0</v>
      </c>
      <c r="AZ56" s="196">
        <f t="shared" si="153"/>
        <v>0</v>
      </c>
      <c r="BA56" s="168">
        <f t="shared" ref="BA56" si="572">BA16</f>
        <v>0</v>
      </c>
      <c r="BB56" s="196">
        <f t="shared" si="155"/>
        <v>0</v>
      </c>
      <c r="BC56" s="168">
        <f t="shared" ref="BC56" si="573">BC16</f>
        <v>0</v>
      </c>
      <c r="BD56" s="196">
        <f t="shared" si="157"/>
        <v>0</v>
      </c>
      <c r="BE56" s="168">
        <f t="shared" ref="BE56" si="574">BE16</f>
        <v>0</v>
      </c>
      <c r="BF56" s="196">
        <f t="shared" si="159"/>
        <v>0</v>
      </c>
      <c r="BG56" s="168">
        <f t="shared" ref="BG56" si="575">BG16</f>
        <v>0</v>
      </c>
      <c r="BH56" s="196">
        <f t="shared" si="161"/>
        <v>0</v>
      </c>
      <c r="BI56" s="168">
        <f t="shared" ref="BI56" si="576">BI16</f>
        <v>0</v>
      </c>
      <c r="BJ56" s="196">
        <f t="shared" si="163"/>
        <v>0</v>
      </c>
      <c r="BK56" s="168">
        <f t="shared" ref="BK56" si="577">BK16</f>
        <v>0</v>
      </c>
      <c r="BL56" s="196">
        <f t="shared" si="165"/>
        <v>0</v>
      </c>
      <c r="BM56" s="168">
        <f t="shared" ref="BM56:BO56" si="578">BM16</f>
        <v>0</v>
      </c>
      <c r="BN56" s="196">
        <f t="shared" si="167"/>
        <v>0</v>
      </c>
      <c r="BO56" s="168">
        <f t="shared" si="578"/>
        <v>0</v>
      </c>
      <c r="BP56" s="196">
        <f t="shared" si="168"/>
        <v>0</v>
      </c>
      <c r="BQ56" s="168">
        <f t="shared" ref="BQ56" si="579">BQ16</f>
        <v>0</v>
      </c>
      <c r="BR56" s="196">
        <f t="shared" si="170"/>
        <v>0</v>
      </c>
      <c r="BS56" s="168">
        <f t="shared" ref="BS56" si="580">BS16</f>
        <v>0</v>
      </c>
      <c r="BT56" s="196">
        <f t="shared" si="172"/>
        <v>0</v>
      </c>
      <c r="BU56" s="168">
        <f t="shared" ref="BU56" si="581">BU16</f>
        <v>0</v>
      </c>
      <c r="BV56" s="196">
        <f t="shared" si="174"/>
        <v>0</v>
      </c>
      <c r="BW56" s="168">
        <f t="shared" ref="BW56" si="582">BW16</f>
        <v>0</v>
      </c>
      <c r="BX56" s="196">
        <f t="shared" si="176"/>
        <v>0</v>
      </c>
      <c r="BY56" s="168">
        <f t="shared" ref="BY56" si="583">BY16</f>
        <v>0</v>
      </c>
      <c r="BZ56" s="196">
        <f t="shared" si="178"/>
        <v>0</v>
      </c>
      <c r="CA56" s="168">
        <f t="shared" ref="CA56" si="584">CA16</f>
        <v>0</v>
      </c>
      <c r="CB56" s="196">
        <f t="shared" si="180"/>
        <v>0</v>
      </c>
      <c r="CC56" s="168">
        <f t="shared" ref="CC56" si="585">CC16</f>
        <v>0</v>
      </c>
      <c r="CD56" s="196">
        <f t="shared" si="182"/>
        <v>0</v>
      </c>
      <c r="CE56" s="168">
        <f t="shared" ref="CE56" si="586">CE16</f>
        <v>0</v>
      </c>
      <c r="CF56" s="196">
        <f t="shared" si="184"/>
        <v>0</v>
      </c>
      <c r="CG56" s="168">
        <f t="shared" ref="CG56" si="587">CG16</f>
        <v>0</v>
      </c>
      <c r="CH56" s="196">
        <f t="shared" si="186"/>
        <v>0</v>
      </c>
      <c r="CI56" s="168">
        <f t="shared" ref="CI56" si="588">CI16</f>
        <v>0</v>
      </c>
      <c r="CJ56" s="196">
        <f t="shared" si="188"/>
        <v>0</v>
      </c>
      <c r="CK56" s="168">
        <f t="shared" ref="CK56" si="589">CK16</f>
        <v>0</v>
      </c>
      <c r="CL56" s="196">
        <f t="shared" si="190"/>
        <v>0</v>
      </c>
      <c r="CM56" s="168">
        <f t="shared" ref="CM56" si="590">CM16</f>
        <v>0</v>
      </c>
      <c r="CN56" s="196">
        <f t="shared" si="192"/>
        <v>0</v>
      </c>
      <c r="CO56" s="168">
        <f t="shared" ref="CO56" si="591">CO16</f>
        <v>0</v>
      </c>
      <c r="CP56" s="196">
        <f t="shared" si="194"/>
        <v>0</v>
      </c>
      <c r="CQ56" s="168">
        <f t="shared" ref="CQ56" si="592">CQ16</f>
        <v>0</v>
      </c>
      <c r="CR56" s="196">
        <f t="shared" si="196"/>
        <v>0</v>
      </c>
      <c r="CS56" s="168">
        <f t="shared" ref="CS56" si="593">CS16</f>
        <v>0</v>
      </c>
      <c r="CT56" s="196">
        <f t="shared" si="198"/>
        <v>0</v>
      </c>
      <c r="CU56" s="168">
        <f t="shared" ref="CU56" si="594">CU16</f>
        <v>0</v>
      </c>
      <c r="CV56" s="196">
        <f t="shared" si="200"/>
        <v>0</v>
      </c>
      <c r="CW56" s="168">
        <f t="shared" ref="CW56" si="595">CW16</f>
        <v>0</v>
      </c>
      <c r="CX56" s="196">
        <f t="shared" si="202"/>
        <v>0</v>
      </c>
      <c r="CY56" s="168">
        <f t="shared" ref="CY56" si="596">CY16</f>
        <v>0</v>
      </c>
      <c r="CZ56" s="196">
        <f t="shared" si="204"/>
        <v>0</v>
      </c>
      <c r="DA56" s="168">
        <f t="shared" ref="DA56" si="597">DA16</f>
        <v>0</v>
      </c>
      <c r="DB56" s="196">
        <f t="shared" si="206"/>
        <v>0</v>
      </c>
      <c r="DC56" s="168">
        <f t="shared" ref="DC56" si="598">DC16</f>
        <v>0</v>
      </c>
      <c r="DD56" s="196">
        <f t="shared" si="208"/>
        <v>0</v>
      </c>
      <c r="DE56" s="168">
        <f t="shared" ref="DE56" si="599">DE16</f>
        <v>0</v>
      </c>
      <c r="DF56" s="196">
        <f t="shared" si="210"/>
        <v>0</v>
      </c>
      <c r="DG56" s="168">
        <f t="shared" ref="DG56" si="600">DG16</f>
        <v>0</v>
      </c>
      <c r="DH56" s="196">
        <f t="shared" si="212"/>
        <v>0</v>
      </c>
      <c r="DI56" s="168">
        <f t="shared" ref="DI56" si="601">DI16</f>
        <v>0</v>
      </c>
      <c r="DJ56" s="196">
        <f t="shared" si="214"/>
        <v>0</v>
      </c>
      <c r="DK56" s="168">
        <f t="shared" ref="DK56" si="602">DK16</f>
        <v>0</v>
      </c>
      <c r="DL56" s="196">
        <f t="shared" si="216"/>
        <v>0</v>
      </c>
      <c r="DN56" s="190">
        <f t="shared" si="457"/>
        <v>0</v>
      </c>
      <c r="DO56" s="308">
        <f t="shared" ref="DO56:DO62" si="603">P56+R56+T56+V56+X56+Z56+AB56+AD56+AF56+AH56+AJ56+AL56+AN56+AP56+AR56+AT56+AV56+AX56+AZ56+BB56+BD56+BF56+BH56+BJ56+BL56+BN56+BP56+BR56+BT56+BV56+BX56+BZ56+CB56+CD56+CF56+CH56+CJ56+CL56+CN56+CP56+CR56+CT56+CV56+CX56+CZ56+DB56+DD56+DF56+DH56+DJ56+DL56</f>
        <v>0</v>
      </c>
      <c r="DP56" s="187">
        <f t="shared" si="64"/>
        <v>0</v>
      </c>
    </row>
    <row r="57" spans="1:120" x14ac:dyDescent="0.25">
      <c r="A57" s="165" t="str">
        <f t="shared" si="65"/>
        <v/>
      </c>
      <c r="B57" s="286" t="str">
        <f t="shared" si="65"/>
        <v/>
      </c>
      <c r="C57" s="286" t="str">
        <f t="shared" ref="C57:G57" si="604">IF(C17=0, "", C17)</f>
        <v/>
      </c>
      <c r="D57" s="286" t="str">
        <f t="shared" si="604"/>
        <v/>
      </c>
      <c r="E57" s="165" t="str">
        <f t="shared" si="604"/>
        <v/>
      </c>
      <c r="F57" s="165" t="str">
        <f t="shared" si="604"/>
        <v/>
      </c>
      <c r="G57" s="287" t="str">
        <f t="shared" si="604"/>
        <v/>
      </c>
      <c r="H57" s="291" t="str">
        <f t="shared" ref="H57:I57" si="605">IF(H17=0, "",H17)</f>
        <v/>
      </c>
      <c r="I57" s="291" t="str">
        <f t="shared" si="605"/>
        <v/>
      </c>
      <c r="J57" s="180">
        <f t="shared" si="67"/>
        <v>0</v>
      </c>
      <c r="K57" s="180">
        <f t="shared" si="67"/>
        <v>0</v>
      </c>
      <c r="L57" s="171">
        <f t="shared" si="118"/>
        <v>0</v>
      </c>
      <c r="M57" s="166">
        <f t="shared" si="68"/>
        <v>0</v>
      </c>
      <c r="N57" s="172">
        <f t="shared" si="119"/>
        <v>0</v>
      </c>
      <c r="O57" s="168">
        <f t="shared" si="69"/>
        <v>0</v>
      </c>
      <c r="P57" s="193">
        <f t="shared" si="120"/>
        <v>0</v>
      </c>
      <c r="Q57" s="168">
        <f t="shared" si="69"/>
        <v>0</v>
      </c>
      <c r="R57" s="193">
        <f t="shared" si="121"/>
        <v>0</v>
      </c>
      <c r="S57" s="168">
        <f t="shared" ref="S57" si="606">S17</f>
        <v>0</v>
      </c>
      <c r="T57" s="193">
        <f t="shared" si="123"/>
        <v>0</v>
      </c>
      <c r="U57" s="168">
        <f t="shared" ref="U57" si="607">U17</f>
        <v>0</v>
      </c>
      <c r="V57" s="193">
        <f t="shared" si="125"/>
        <v>0</v>
      </c>
      <c r="W57" s="168">
        <f t="shared" ref="W57" si="608">W17</f>
        <v>0</v>
      </c>
      <c r="X57" s="193">
        <f t="shared" si="127"/>
        <v>0</v>
      </c>
      <c r="Y57" s="168">
        <f t="shared" ref="Y57:AA57" si="609">Y17</f>
        <v>0</v>
      </c>
      <c r="Z57" s="196">
        <f t="shared" si="129"/>
        <v>0</v>
      </c>
      <c r="AA57" s="168">
        <f t="shared" si="609"/>
        <v>0</v>
      </c>
      <c r="AB57" s="196">
        <f t="shared" si="130"/>
        <v>0</v>
      </c>
      <c r="AC57" s="168">
        <f t="shared" ref="AC57" si="610">AC17</f>
        <v>0</v>
      </c>
      <c r="AD57" s="196">
        <f t="shared" si="132"/>
        <v>0</v>
      </c>
      <c r="AE57" s="168">
        <f t="shared" ref="AE57" si="611">AE17</f>
        <v>0</v>
      </c>
      <c r="AF57" s="196">
        <f t="shared" si="134"/>
        <v>0</v>
      </c>
      <c r="AG57" s="168">
        <f t="shared" ref="AG57" si="612">AG17</f>
        <v>0</v>
      </c>
      <c r="AH57" s="196">
        <f t="shared" si="136"/>
        <v>0</v>
      </c>
      <c r="AI57" s="168">
        <f t="shared" ref="AI57:AK57" si="613">AI17</f>
        <v>0</v>
      </c>
      <c r="AJ57" s="196">
        <f t="shared" si="138"/>
        <v>0</v>
      </c>
      <c r="AK57" s="168">
        <f t="shared" si="613"/>
        <v>0</v>
      </c>
      <c r="AL57" s="196">
        <f t="shared" si="139"/>
        <v>0</v>
      </c>
      <c r="AM57" s="168">
        <f t="shared" ref="AM57" si="614">AM17</f>
        <v>0</v>
      </c>
      <c r="AN57" s="196">
        <f t="shared" si="141"/>
        <v>0</v>
      </c>
      <c r="AO57" s="168">
        <f t="shared" ref="AO57" si="615">AO17</f>
        <v>0</v>
      </c>
      <c r="AP57" s="196">
        <f t="shared" si="143"/>
        <v>0</v>
      </c>
      <c r="AQ57" s="168">
        <f t="shared" ref="AQ57" si="616">AQ17</f>
        <v>0</v>
      </c>
      <c r="AR57" s="196">
        <f t="shared" si="145"/>
        <v>0</v>
      </c>
      <c r="AS57" s="168">
        <f t="shared" ref="AS57" si="617">AS17</f>
        <v>0</v>
      </c>
      <c r="AT57" s="196">
        <f t="shared" si="147"/>
        <v>0</v>
      </c>
      <c r="AU57" s="168">
        <f t="shared" ref="AU57" si="618">AU17</f>
        <v>0</v>
      </c>
      <c r="AV57" s="196">
        <f t="shared" si="149"/>
        <v>0</v>
      </c>
      <c r="AW57" s="168">
        <f t="shared" ref="AW57" si="619">AW17</f>
        <v>0</v>
      </c>
      <c r="AX57" s="196">
        <f t="shared" si="151"/>
        <v>0</v>
      </c>
      <c r="AY57" s="168">
        <f t="shared" ref="AY57" si="620">AY17</f>
        <v>0</v>
      </c>
      <c r="AZ57" s="196">
        <f t="shared" si="153"/>
        <v>0</v>
      </c>
      <c r="BA57" s="168">
        <f t="shared" ref="BA57" si="621">BA17</f>
        <v>0</v>
      </c>
      <c r="BB57" s="196">
        <f t="shared" si="155"/>
        <v>0</v>
      </c>
      <c r="BC57" s="168">
        <f t="shared" ref="BC57" si="622">BC17</f>
        <v>0</v>
      </c>
      <c r="BD57" s="196">
        <f t="shared" si="157"/>
        <v>0</v>
      </c>
      <c r="BE57" s="168">
        <f t="shared" ref="BE57" si="623">BE17</f>
        <v>0</v>
      </c>
      <c r="BF57" s="196">
        <f t="shared" si="159"/>
        <v>0</v>
      </c>
      <c r="BG57" s="168">
        <f t="shared" ref="BG57" si="624">BG17</f>
        <v>0</v>
      </c>
      <c r="BH57" s="196">
        <f t="shared" si="161"/>
        <v>0</v>
      </c>
      <c r="BI57" s="168">
        <f t="shared" ref="BI57" si="625">BI17</f>
        <v>0</v>
      </c>
      <c r="BJ57" s="196">
        <f t="shared" si="163"/>
        <v>0</v>
      </c>
      <c r="BK57" s="168">
        <f t="shared" ref="BK57" si="626">BK17</f>
        <v>0</v>
      </c>
      <c r="BL57" s="196">
        <f t="shared" si="165"/>
        <v>0</v>
      </c>
      <c r="BM57" s="168">
        <f t="shared" ref="BM57:BO57" si="627">BM17</f>
        <v>0</v>
      </c>
      <c r="BN57" s="196">
        <f t="shared" si="167"/>
        <v>0</v>
      </c>
      <c r="BO57" s="168">
        <f t="shared" si="627"/>
        <v>0</v>
      </c>
      <c r="BP57" s="196">
        <f t="shared" si="168"/>
        <v>0</v>
      </c>
      <c r="BQ57" s="168">
        <f t="shared" ref="BQ57" si="628">BQ17</f>
        <v>0</v>
      </c>
      <c r="BR57" s="196">
        <f t="shared" si="170"/>
        <v>0</v>
      </c>
      <c r="BS57" s="168">
        <f t="shared" ref="BS57" si="629">BS17</f>
        <v>0</v>
      </c>
      <c r="BT57" s="196">
        <f t="shared" si="172"/>
        <v>0</v>
      </c>
      <c r="BU57" s="168">
        <f t="shared" ref="BU57" si="630">BU17</f>
        <v>0</v>
      </c>
      <c r="BV57" s="196">
        <f t="shared" si="174"/>
        <v>0</v>
      </c>
      <c r="BW57" s="168">
        <f t="shared" ref="BW57" si="631">BW17</f>
        <v>0</v>
      </c>
      <c r="BX57" s="196">
        <f t="shared" si="176"/>
        <v>0</v>
      </c>
      <c r="BY57" s="168">
        <f t="shared" ref="BY57" si="632">BY17</f>
        <v>0</v>
      </c>
      <c r="BZ57" s="196">
        <f t="shared" si="178"/>
        <v>0</v>
      </c>
      <c r="CA57" s="168">
        <f t="shared" ref="CA57" si="633">CA17</f>
        <v>0</v>
      </c>
      <c r="CB57" s="196">
        <f t="shared" si="180"/>
        <v>0</v>
      </c>
      <c r="CC57" s="168">
        <f t="shared" ref="CC57" si="634">CC17</f>
        <v>0</v>
      </c>
      <c r="CD57" s="196">
        <f t="shared" si="182"/>
        <v>0</v>
      </c>
      <c r="CE57" s="168">
        <f t="shared" ref="CE57" si="635">CE17</f>
        <v>0</v>
      </c>
      <c r="CF57" s="196">
        <f t="shared" si="184"/>
        <v>0</v>
      </c>
      <c r="CG57" s="168">
        <f t="shared" ref="CG57" si="636">CG17</f>
        <v>0</v>
      </c>
      <c r="CH57" s="196">
        <f t="shared" si="186"/>
        <v>0</v>
      </c>
      <c r="CI57" s="168">
        <f t="shared" ref="CI57" si="637">CI17</f>
        <v>0</v>
      </c>
      <c r="CJ57" s="196">
        <f t="shared" si="188"/>
        <v>0</v>
      </c>
      <c r="CK57" s="168">
        <f t="shared" ref="CK57" si="638">CK17</f>
        <v>0</v>
      </c>
      <c r="CL57" s="196">
        <f t="shared" si="190"/>
        <v>0</v>
      </c>
      <c r="CM57" s="168">
        <f t="shared" ref="CM57" si="639">CM17</f>
        <v>0</v>
      </c>
      <c r="CN57" s="196">
        <f t="shared" si="192"/>
        <v>0</v>
      </c>
      <c r="CO57" s="168">
        <f t="shared" ref="CO57" si="640">CO17</f>
        <v>0</v>
      </c>
      <c r="CP57" s="196">
        <f t="shared" si="194"/>
        <v>0</v>
      </c>
      <c r="CQ57" s="168">
        <f t="shared" ref="CQ57" si="641">CQ17</f>
        <v>0</v>
      </c>
      <c r="CR57" s="196">
        <f t="shared" si="196"/>
        <v>0</v>
      </c>
      <c r="CS57" s="168">
        <f t="shared" ref="CS57" si="642">CS17</f>
        <v>0</v>
      </c>
      <c r="CT57" s="196">
        <f t="shared" si="198"/>
        <v>0</v>
      </c>
      <c r="CU57" s="168">
        <f t="shared" ref="CU57" si="643">CU17</f>
        <v>0</v>
      </c>
      <c r="CV57" s="196">
        <f t="shared" si="200"/>
        <v>0</v>
      </c>
      <c r="CW57" s="168">
        <f t="shared" ref="CW57" si="644">CW17</f>
        <v>0</v>
      </c>
      <c r="CX57" s="196">
        <f t="shared" si="202"/>
        <v>0</v>
      </c>
      <c r="CY57" s="168">
        <f t="shared" ref="CY57" si="645">CY17</f>
        <v>0</v>
      </c>
      <c r="CZ57" s="196">
        <f t="shared" si="204"/>
        <v>0</v>
      </c>
      <c r="DA57" s="168">
        <f t="shared" ref="DA57" si="646">DA17</f>
        <v>0</v>
      </c>
      <c r="DB57" s="196">
        <f t="shared" si="206"/>
        <v>0</v>
      </c>
      <c r="DC57" s="168">
        <f t="shared" ref="DC57" si="647">DC17</f>
        <v>0</v>
      </c>
      <c r="DD57" s="196">
        <f t="shared" si="208"/>
        <v>0</v>
      </c>
      <c r="DE57" s="168">
        <f t="shared" ref="DE57" si="648">DE17</f>
        <v>0</v>
      </c>
      <c r="DF57" s="196">
        <f t="shared" si="210"/>
        <v>0</v>
      </c>
      <c r="DG57" s="168">
        <f t="shared" ref="DG57" si="649">DG17</f>
        <v>0</v>
      </c>
      <c r="DH57" s="196">
        <f t="shared" si="212"/>
        <v>0</v>
      </c>
      <c r="DI57" s="168">
        <f t="shared" ref="DI57" si="650">DI17</f>
        <v>0</v>
      </c>
      <c r="DJ57" s="196">
        <f t="shared" si="214"/>
        <v>0</v>
      </c>
      <c r="DK57" s="168">
        <f t="shared" ref="DK57" si="651">DK17</f>
        <v>0</v>
      </c>
      <c r="DL57" s="196">
        <f t="shared" si="216"/>
        <v>0</v>
      </c>
      <c r="DN57" s="190">
        <f t="shared" si="457"/>
        <v>0</v>
      </c>
      <c r="DO57" s="308">
        <f t="shared" si="603"/>
        <v>0</v>
      </c>
      <c r="DP57" s="187">
        <f t="shared" si="64"/>
        <v>0</v>
      </c>
    </row>
    <row r="58" spans="1:120" x14ac:dyDescent="0.25">
      <c r="A58" s="165" t="str">
        <f t="shared" si="65"/>
        <v/>
      </c>
      <c r="B58" s="286" t="str">
        <f t="shared" si="65"/>
        <v/>
      </c>
      <c r="C58" s="286" t="str">
        <f t="shared" ref="C58:G58" si="652">IF(C18=0, "", C18)</f>
        <v/>
      </c>
      <c r="D58" s="286" t="str">
        <f t="shared" si="652"/>
        <v/>
      </c>
      <c r="E58" s="165" t="str">
        <f t="shared" si="652"/>
        <v/>
      </c>
      <c r="F58" s="165" t="str">
        <f t="shared" si="652"/>
        <v/>
      </c>
      <c r="G58" s="287" t="str">
        <f t="shared" si="652"/>
        <v/>
      </c>
      <c r="H58" s="291" t="str">
        <f t="shared" ref="H58:I58" si="653">IF(H18=0, "",H18)</f>
        <v/>
      </c>
      <c r="I58" s="291" t="str">
        <f t="shared" si="653"/>
        <v/>
      </c>
      <c r="J58" s="180">
        <f t="shared" si="67"/>
        <v>0</v>
      </c>
      <c r="K58" s="180">
        <f t="shared" si="67"/>
        <v>0</v>
      </c>
      <c r="L58" s="171">
        <f t="shared" si="118"/>
        <v>0</v>
      </c>
      <c r="M58" s="166">
        <f t="shared" si="68"/>
        <v>0</v>
      </c>
      <c r="N58" s="172">
        <f t="shared" si="119"/>
        <v>0</v>
      </c>
      <c r="O58" s="168">
        <f t="shared" si="69"/>
        <v>0</v>
      </c>
      <c r="P58" s="193">
        <f t="shared" si="120"/>
        <v>0</v>
      </c>
      <c r="Q58" s="168">
        <f t="shared" si="69"/>
        <v>0</v>
      </c>
      <c r="R58" s="193">
        <f t="shared" si="121"/>
        <v>0</v>
      </c>
      <c r="S58" s="168">
        <f t="shared" ref="S58" si="654">S18</f>
        <v>0</v>
      </c>
      <c r="T58" s="193">
        <f t="shared" si="123"/>
        <v>0</v>
      </c>
      <c r="U58" s="168">
        <f t="shared" ref="U58" si="655">U18</f>
        <v>0</v>
      </c>
      <c r="V58" s="193">
        <f t="shared" si="125"/>
        <v>0</v>
      </c>
      <c r="W58" s="168">
        <f t="shared" ref="W58" si="656">W18</f>
        <v>0</v>
      </c>
      <c r="X58" s="193">
        <f t="shared" si="127"/>
        <v>0</v>
      </c>
      <c r="Y58" s="168">
        <f t="shared" ref="Y58:AA58" si="657">Y18</f>
        <v>0</v>
      </c>
      <c r="Z58" s="196">
        <f t="shared" si="129"/>
        <v>0</v>
      </c>
      <c r="AA58" s="168">
        <f t="shared" si="657"/>
        <v>0</v>
      </c>
      <c r="AB58" s="196">
        <f t="shared" si="130"/>
        <v>0</v>
      </c>
      <c r="AC58" s="168">
        <f t="shared" ref="AC58" si="658">AC18</f>
        <v>0</v>
      </c>
      <c r="AD58" s="196">
        <f t="shared" si="132"/>
        <v>0</v>
      </c>
      <c r="AE58" s="168">
        <f t="shared" ref="AE58" si="659">AE18</f>
        <v>0</v>
      </c>
      <c r="AF58" s="196">
        <f t="shared" si="134"/>
        <v>0</v>
      </c>
      <c r="AG58" s="168">
        <f t="shared" ref="AG58" si="660">AG18</f>
        <v>0</v>
      </c>
      <c r="AH58" s="196">
        <f t="shared" si="136"/>
        <v>0</v>
      </c>
      <c r="AI58" s="168">
        <f t="shared" ref="AI58:AK58" si="661">AI18</f>
        <v>0</v>
      </c>
      <c r="AJ58" s="196">
        <f t="shared" si="138"/>
        <v>0</v>
      </c>
      <c r="AK58" s="168">
        <f t="shared" si="661"/>
        <v>0</v>
      </c>
      <c r="AL58" s="196">
        <f t="shared" si="139"/>
        <v>0</v>
      </c>
      <c r="AM58" s="168">
        <f t="shared" ref="AM58" si="662">AM18</f>
        <v>0</v>
      </c>
      <c r="AN58" s="196">
        <f t="shared" si="141"/>
        <v>0</v>
      </c>
      <c r="AO58" s="168">
        <f t="shared" ref="AO58" si="663">AO18</f>
        <v>0</v>
      </c>
      <c r="AP58" s="196">
        <f t="shared" si="143"/>
        <v>0</v>
      </c>
      <c r="AQ58" s="168">
        <f t="shared" ref="AQ58" si="664">AQ18</f>
        <v>0</v>
      </c>
      <c r="AR58" s="196">
        <f t="shared" si="145"/>
        <v>0</v>
      </c>
      <c r="AS58" s="168">
        <f t="shared" ref="AS58" si="665">AS18</f>
        <v>0</v>
      </c>
      <c r="AT58" s="196">
        <f t="shared" si="147"/>
        <v>0</v>
      </c>
      <c r="AU58" s="168">
        <f t="shared" ref="AU58" si="666">AU18</f>
        <v>0</v>
      </c>
      <c r="AV58" s="196">
        <f t="shared" si="149"/>
        <v>0</v>
      </c>
      <c r="AW58" s="168">
        <f t="shared" ref="AW58" si="667">AW18</f>
        <v>0</v>
      </c>
      <c r="AX58" s="196">
        <f t="shared" si="151"/>
        <v>0</v>
      </c>
      <c r="AY58" s="168">
        <f t="shared" ref="AY58" si="668">AY18</f>
        <v>0</v>
      </c>
      <c r="AZ58" s="196">
        <f t="shared" si="153"/>
        <v>0</v>
      </c>
      <c r="BA58" s="168">
        <f t="shared" ref="BA58" si="669">BA18</f>
        <v>0</v>
      </c>
      <c r="BB58" s="196">
        <f t="shared" si="155"/>
        <v>0</v>
      </c>
      <c r="BC58" s="168">
        <f t="shared" ref="BC58" si="670">BC18</f>
        <v>0</v>
      </c>
      <c r="BD58" s="196">
        <f t="shared" si="157"/>
        <v>0</v>
      </c>
      <c r="BE58" s="168">
        <f t="shared" ref="BE58" si="671">BE18</f>
        <v>0</v>
      </c>
      <c r="BF58" s="196">
        <f t="shared" si="159"/>
        <v>0</v>
      </c>
      <c r="BG58" s="168">
        <f t="shared" ref="BG58" si="672">BG18</f>
        <v>0</v>
      </c>
      <c r="BH58" s="196">
        <f t="shared" si="161"/>
        <v>0</v>
      </c>
      <c r="BI58" s="168">
        <f t="shared" ref="BI58" si="673">BI18</f>
        <v>0</v>
      </c>
      <c r="BJ58" s="196">
        <f t="shared" si="163"/>
        <v>0</v>
      </c>
      <c r="BK58" s="168">
        <f t="shared" ref="BK58" si="674">BK18</f>
        <v>0</v>
      </c>
      <c r="BL58" s="196">
        <f t="shared" si="165"/>
        <v>0</v>
      </c>
      <c r="BM58" s="168">
        <f t="shared" ref="BM58:BO58" si="675">BM18</f>
        <v>0</v>
      </c>
      <c r="BN58" s="196">
        <f t="shared" si="167"/>
        <v>0</v>
      </c>
      <c r="BO58" s="168">
        <f t="shared" si="675"/>
        <v>0</v>
      </c>
      <c r="BP58" s="196">
        <f t="shared" si="168"/>
        <v>0</v>
      </c>
      <c r="BQ58" s="168">
        <f t="shared" ref="BQ58" si="676">BQ18</f>
        <v>0</v>
      </c>
      <c r="BR58" s="196">
        <f t="shared" si="170"/>
        <v>0</v>
      </c>
      <c r="BS58" s="168">
        <f t="shared" ref="BS58" si="677">BS18</f>
        <v>0</v>
      </c>
      <c r="BT58" s="196">
        <f t="shared" si="172"/>
        <v>0</v>
      </c>
      <c r="BU58" s="168">
        <f t="shared" ref="BU58" si="678">BU18</f>
        <v>0</v>
      </c>
      <c r="BV58" s="196">
        <f t="shared" si="174"/>
        <v>0</v>
      </c>
      <c r="BW58" s="168">
        <f t="shared" ref="BW58" si="679">BW18</f>
        <v>0</v>
      </c>
      <c r="BX58" s="196">
        <f t="shared" si="176"/>
        <v>0</v>
      </c>
      <c r="BY58" s="168">
        <f t="shared" ref="BY58" si="680">BY18</f>
        <v>0</v>
      </c>
      <c r="BZ58" s="196">
        <f t="shared" si="178"/>
        <v>0</v>
      </c>
      <c r="CA58" s="168">
        <f t="shared" ref="CA58" si="681">CA18</f>
        <v>0</v>
      </c>
      <c r="CB58" s="196">
        <f t="shared" si="180"/>
        <v>0</v>
      </c>
      <c r="CC58" s="168">
        <f t="shared" ref="CC58" si="682">CC18</f>
        <v>0</v>
      </c>
      <c r="CD58" s="196">
        <f t="shared" si="182"/>
        <v>0</v>
      </c>
      <c r="CE58" s="168">
        <f t="shared" ref="CE58" si="683">CE18</f>
        <v>0</v>
      </c>
      <c r="CF58" s="196">
        <f t="shared" si="184"/>
        <v>0</v>
      </c>
      <c r="CG58" s="168">
        <f t="shared" ref="CG58" si="684">CG18</f>
        <v>0</v>
      </c>
      <c r="CH58" s="196">
        <f t="shared" si="186"/>
        <v>0</v>
      </c>
      <c r="CI58" s="168">
        <f t="shared" ref="CI58" si="685">CI18</f>
        <v>0</v>
      </c>
      <c r="CJ58" s="196">
        <f t="shared" si="188"/>
        <v>0</v>
      </c>
      <c r="CK58" s="168">
        <f t="shared" ref="CK58" si="686">CK18</f>
        <v>0</v>
      </c>
      <c r="CL58" s="196">
        <f t="shared" si="190"/>
        <v>0</v>
      </c>
      <c r="CM58" s="168">
        <f t="shared" ref="CM58" si="687">CM18</f>
        <v>0</v>
      </c>
      <c r="CN58" s="196">
        <f t="shared" si="192"/>
        <v>0</v>
      </c>
      <c r="CO58" s="168">
        <f t="shared" ref="CO58" si="688">CO18</f>
        <v>0</v>
      </c>
      <c r="CP58" s="196">
        <f t="shared" si="194"/>
        <v>0</v>
      </c>
      <c r="CQ58" s="168">
        <f t="shared" ref="CQ58" si="689">CQ18</f>
        <v>0</v>
      </c>
      <c r="CR58" s="196">
        <f t="shared" si="196"/>
        <v>0</v>
      </c>
      <c r="CS58" s="168">
        <f t="shared" ref="CS58" si="690">CS18</f>
        <v>0</v>
      </c>
      <c r="CT58" s="196">
        <f t="shared" si="198"/>
        <v>0</v>
      </c>
      <c r="CU58" s="168">
        <f t="shared" ref="CU58" si="691">CU18</f>
        <v>0</v>
      </c>
      <c r="CV58" s="196">
        <f t="shared" si="200"/>
        <v>0</v>
      </c>
      <c r="CW58" s="168">
        <f t="shared" ref="CW58" si="692">CW18</f>
        <v>0</v>
      </c>
      <c r="CX58" s="196">
        <f t="shared" si="202"/>
        <v>0</v>
      </c>
      <c r="CY58" s="168">
        <f t="shared" ref="CY58" si="693">CY18</f>
        <v>0</v>
      </c>
      <c r="CZ58" s="196">
        <f t="shared" si="204"/>
        <v>0</v>
      </c>
      <c r="DA58" s="168">
        <f t="shared" ref="DA58" si="694">DA18</f>
        <v>0</v>
      </c>
      <c r="DB58" s="196">
        <f t="shared" si="206"/>
        <v>0</v>
      </c>
      <c r="DC58" s="168">
        <f t="shared" ref="DC58" si="695">DC18</f>
        <v>0</v>
      </c>
      <c r="DD58" s="196">
        <f t="shared" si="208"/>
        <v>0</v>
      </c>
      <c r="DE58" s="168">
        <f t="shared" ref="DE58" si="696">DE18</f>
        <v>0</v>
      </c>
      <c r="DF58" s="196">
        <f t="shared" si="210"/>
        <v>0</v>
      </c>
      <c r="DG58" s="168">
        <f t="shared" ref="DG58" si="697">DG18</f>
        <v>0</v>
      </c>
      <c r="DH58" s="196">
        <f t="shared" si="212"/>
        <v>0</v>
      </c>
      <c r="DI58" s="168">
        <f t="shared" ref="DI58" si="698">DI18</f>
        <v>0</v>
      </c>
      <c r="DJ58" s="196">
        <f t="shared" si="214"/>
        <v>0</v>
      </c>
      <c r="DK58" s="168">
        <f t="shared" ref="DK58" si="699">DK18</f>
        <v>0</v>
      </c>
      <c r="DL58" s="196">
        <f t="shared" si="216"/>
        <v>0</v>
      </c>
      <c r="DN58" s="190">
        <f t="shared" si="457"/>
        <v>0</v>
      </c>
      <c r="DO58" s="308">
        <f t="shared" si="603"/>
        <v>0</v>
      </c>
      <c r="DP58" s="187">
        <f t="shared" si="64"/>
        <v>0</v>
      </c>
    </row>
    <row r="59" spans="1:120" x14ac:dyDescent="0.25">
      <c r="A59" s="165" t="str">
        <f t="shared" si="65"/>
        <v/>
      </c>
      <c r="B59" s="286" t="str">
        <f t="shared" si="65"/>
        <v/>
      </c>
      <c r="C59" s="286" t="str">
        <f t="shared" ref="C59:G59" si="700">IF(C19=0, "", C19)</f>
        <v/>
      </c>
      <c r="D59" s="286" t="str">
        <f t="shared" si="700"/>
        <v/>
      </c>
      <c r="E59" s="165" t="str">
        <f t="shared" si="700"/>
        <v/>
      </c>
      <c r="F59" s="165" t="str">
        <f t="shared" si="700"/>
        <v/>
      </c>
      <c r="G59" s="287" t="str">
        <f t="shared" si="700"/>
        <v/>
      </c>
      <c r="H59" s="291" t="str">
        <f t="shared" ref="H59:I59" si="701">IF(H19=0, "",H19)</f>
        <v/>
      </c>
      <c r="I59" s="291" t="str">
        <f t="shared" si="701"/>
        <v/>
      </c>
      <c r="J59" s="180">
        <f t="shared" si="67"/>
        <v>0</v>
      </c>
      <c r="K59" s="180">
        <f t="shared" si="67"/>
        <v>0</v>
      </c>
      <c r="L59" s="171">
        <f t="shared" si="118"/>
        <v>0</v>
      </c>
      <c r="M59" s="166">
        <f t="shared" si="68"/>
        <v>0</v>
      </c>
      <c r="N59" s="172">
        <f t="shared" si="119"/>
        <v>0</v>
      </c>
      <c r="O59" s="168">
        <f t="shared" si="69"/>
        <v>0</v>
      </c>
      <c r="P59" s="193">
        <f t="shared" si="120"/>
        <v>0</v>
      </c>
      <c r="Q59" s="168">
        <f t="shared" si="69"/>
        <v>0</v>
      </c>
      <c r="R59" s="193">
        <f t="shared" si="121"/>
        <v>0</v>
      </c>
      <c r="S59" s="168">
        <f t="shared" ref="S59" si="702">S19</f>
        <v>0</v>
      </c>
      <c r="T59" s="193">
        <f t="shared" si="123"/>
        <v>0</v>
      </c>
      <c r="U59" s="168">
        <f t="shared" ref="U59" si="703">U19</f>
        <v>0</v>
      </c>
      <c r="V59" s="193">
        <f t="shared" si="125"/>
        <v>0</v>
      </c>
      <c r="W59" s="168">
        <f t="shared" ref="W59" si="704">W19</f>
        <v>0</v>
      </c>
      <c r="X59" s="193">
        <f t="shared" si="127"/>
        <v>0</v>
      </c>
      <c r="Y59" s="168">
        <f t="shared" ref="Y59:AA59" si="705">Y19</f>
        <v>0</v>
      </c>
      <c r="Z59" s="196">
        <f t="shared" si="129"/>
        <v>0</v>
      </c>
      <c r="AA59" s="168">
        <f t="shared" si="705"/>
        <v>0</v>
      </c>
      <c r="AB59" s="196">
        <f t="shared" si="130"/>
        <v>0</v>
      </c>
      <c r="AC59" s="168">
        <f t="shared" ref="AC59" si="706">AC19</f>
        <v>0</v>
      </c>
      <c r="AD59" s="196">
        <f t="shared" si="132"/>
        <v>0</v>
      </c>
      <c r="AE59" s="168">
        <f t="shared" ref="AE59" si="707">AE19</f>
        <v>0</v>
      </c>
      <c r="AF59" s="196">
        <f t="shared" si="134"/>
        <v>0</v>
      </c>
      <c r="AG59" s="168">
        <f t="shared" ref="AG59" si="708">AG19</f>
        <v>0</v>
      </c>
      <c r="AH59" s="196">
        <f t="shared" si="136"/>
        <v>0</v>
      </c>
      <c r="AI59" s="168">
        <f t="shared" ref="AI59:AK59" si="709">AI19</f>
        <v>0</v>
      </c>
      <c r="AJ59" s="196">
        <f t="shared" si="138"/>
        <v>0</v>
      </c>
      <c r="AK59" s="168">
        <f t="shared" si="709"/>
        <v>0</v>
      </c>
      <c r="AL59" s="196">
        <f t="shared" si="139"/>
        <v>0</v>
      </c>
      <c r="AM59" s="168">
        <f t="shared" ref="AM59" si="710">AM19</f>
        <v>0</v>
      </c>
      <c r="AN59" s="196">
        <f t="shared" si="141"/>
        <v>0</v>
      </c>
      <c r="AO59" s="168">
        <f t="shared" ref="AO59" si="711">AO19</f>
        <v>0</v>
      </c>
      <c r="AP59" s="196">
        <f t="shared" si="143"/>
        <v>0</v>
      </c>
      <c r="AQ59" s="168">
        <f t="shared" ref="AQ59" si="712">AQ19</f>
        <v>0</v>
      </c>
      <c r="AR59" s="196">
        <f t="shared" si="145"/>
        <v>0</v>
      </c>
      <c r="AS59" s="168">
        <f t="shared" ref="AS59" si="713">AS19</f>
        <v>0</v>
      </c>
      <c r="AT59" s="196">
        <f t="shared" si="147"/>
        <v>0</v>
      </c>
      <c r="AU59" s="168">
        <f t="shared" ref="AU59" si="714">AU19</f>
        <v>0</v>
      </c>
      <c r="AV59" s="196">
        <f t="shared" si="149"/>
        <v>0</v>
      </c>
      <c r="AW59" s="168">
        <f t="shared" ref="AW59" si="715">AW19</f>
        <v>0</v>
      </c>
      <c r="AX59" s="196">
        <f t="shared" si="151"/>
        <v>0</v>
      </c>
      <c r="AY59" s="168">
        <f t="shared" ref="AY59" si="716">AY19</f>
        <v>0</v>
      </c>
      <c r="AZ59" s="196">
        <f t="shared" si="153"/>
        <v>0</v>
      </c>
      <c r="BA59" s="168">
        <f t="shared" ref="BA59" si="717">BA19</f>
        <v>0</v>
      </c>
      <c r="BB59" s="196">
        <f t="shared" si="155"/>
        <v>0</v>
      </c>
      <c r="BC59" s="168">
        <f t="shared" ref="BC59" si="718">BC19</f>
        <v>0</v>
      </c>
      <c r="BD59" s="196">
        <f t="shared" si="157"/>
        <v>0</v>
      </c>
      <c r="BE59" s="168">
        <f t="shared" ref="BE59" si="719">BE19</f>
        <v>0</v>
      </c>
      <c r="BF59" s="196">
        <f t="shared" si="159"/>
        <v>0</v>
      </c>
      <c r="BG59" s="168">
        <f t="shared" ref="BG59" si="720">BG19</f>
        <v>0</v>
      </c>
      <c r="BH59" s="196">
        <f t="shared" si="161"/>
        <v>0</v>
      </c>
      <c r="BI59" s="168">
        <f t="shared" ref="BI59" si="721">BI19</f>
        <v>0</v>
      </c>
      <c r="BJ59" s="196">
        <f t="shared" si="163"/>
        <v>0</v>
      </c>
      <c r="BK59" s="168">
        <f t="shared" ref="BK59" si="722">BK19</f>
        <v>0</v>
      </c>
      <c r="BL59" s="196">
        <f t="shared" si="165"/>
        <v>0</v>
      </c>
      <c r="BM59" s="168">
        <f t="shared" ref="BM59:BO59" si="723">BM19</f>
        <v>0</v>
      </c>
      <c r="BN59" s="196">
        <f t="shared" si="167"/>
        <v>0</v>
      </c>
      <c r="BO59" s="168">
        <f t="shared" si="723"/>
        <v>0</v>
      </c>
      <c r="BP59" s="196">
        <f t="shared" si="168"/>
        <v>0</v>
      </c>
      <c r="BQ59" s="168">
        <f t="shared" ref="BQ59" si="724">BQ19</f>
        <v>0</v>
      </c>
      <c r="BR59" s="196">
        <f t="shared" si="170"/>
        <v>0</v>
      </c>
      <c r="BS59" s="168">
        <f t="shared" ref="BS59" si="725">BS19</f>
        <v>0</v>
      </c>
      <c r="BT59" s="196">
        <f t="shared" si="172"/>
        <v>0</v>
      </c>
      <c r="BU59" s="168">
        <f t="shared" ref="BU59" si="726">BU19</f>
        <v>0</v>
      </c>
      <c r="BV59" s="196">
        <f t="shared" si="174"/>
        <v>0</v>
      </c>
      <c r="BW59" s="168">
        <f t="shared" ref="BW59" si="727">BW19</f>
        <v>0</v>
      </c>
      <c r="BX59" s="196">
        <f t="shared" si="176"/>
        <v>0</v>
      </c>
      <c r="BY59" s="168">
        <f t="shared" ref="BY59" si="728">BY19</f>
        <v>0</v>
      </c>
      <c r="BZ59" s="196">
        <f t="shared" si="178"/>
        <v>0</v>
      </c>
      <c r="CA59" s="168">
        <f t="shared" ref="CA59" si="729">CA19</f>
        <v>0</v>
      </c>
      <c r="CB59" s="196">
        <f t="shared" si="180"/>
        <v>0</v>
      </c>
      <c r="CC59" s="168">
        <f t="shared" ref="CC59" si="730">CC19</f>
        <v>0</v>
      </c>
      <c r="CD59" s="196">
        <f t="shared" si="182"/>
        <v>0</v>
      </c>
      <c r="CE59" s="168">
        <f t="shared" ref="CE59" si="731">CE19</f>
        <v>0</v>
      </c>
      <c r="CF59" s="196">
        <f t="shared" si="184"/>
        <v>0</v>
      </c>
      <c r="CG59" s="168">
        <f t="shared" ref="CG59" si="732">CG19</f>
        <v>0</v>
      </c>
      <c r="CH59" s="196">
        <f t="shared" si="186"/>
        <v>0</v>
      </c>
      <c r="CI59" s="168">
        <f t="shared" ref="CI59" si="733">CI19</f>
        <v>0</v>
      </c>
      <c r="CJ59" s="196">
        <f t="shared" si="188"/>
        <v>0</v>
      </c>
      <c r="CK59" s="168">
        <f t="shared" ref="CK59" si="734">CK19</f>
        <v>0</v>
      </c>
      <c r="CL59" s="196">
        <f t="shared" si="190"/>
        <v>0</v>
      </c>
      <c r="CM59" s="168">
        <f t="shared" ref="CM59" si="735">CM19</f>
        <v>0</v>
      </c>
      <c r="CN59" s="196">
        <f t="shared" si="192"/>
        <v>0</v>
      </c>
      <c r="CO59" s="168">
        <f t="shared" ref="CO59" si="736">CO19</f>
        <v>0</v>
      </c>
      <c r="CP59" s="196">
        <f t="shared" si="194"/>
        <v>0</v>
      </c>
      <c r="CQ59" s="168">
        <f t="shared" ref="CQ59" si="737">CQ19</f>
        <v>0</v>
      </c>
      <c r="CR59" s="196">
        <f t="shared" si="196"/>
        <v>0</v>
      </c>
      <c r="CS59" s="168">
        <f t="shared" ref="CS59" si="738">CS19</f>
        <v>0</v>
      </c>
      <c r="CT59" s="196">
        <f t="shared" si="198"/>
        <v>0</v>
      </c>
      <c r="CU59" s="168">
        <f t="shared" ref="CU59" si="739">CU19</f>
        <v>0</v>
      </c>
      <c r="CV59" s="196">
        <f t="shared" si="200"/>
        <v>0</v>
      </c>
      <c r="CW59" s="168">
        <f t="shared" ref="CW59" si="740">CW19</f>
        <v>0</v>
      </c>
      <c r="CX59" s="196">
        <f t="shared" si="202"/>
        <v>0</v>
      </c>
      <c r="CY59" s="168">
        <f t="shared" ref="CY59" si="741">CY19</f>
        <v>0</v>
      </c>
      <c r="CZ59" s="196">
        <f t="shared" si="204"/>
        <v>0</v>
      </c>
      <c r="DA59" s="168">
        <f t="shared" ref="DA59" si="742">DA19</f>
        <v>0</v>
      </c>
      <c r="DB59" s="196">
        <f t="shared" si="206"/>
        <v>0</v>
      </c>
      <c r="DC59" s="168">
        <f t="shared" ref="DC59" si="743">DC19</f>
        <v>0</v>
      </c>
      <c r="DD59" s="196">
        <f t="shared" si="208"/>
        <v>0</v>
      </c>
      <c r="DE59" s="168">
        <f t="shared" ref="DE59" si="744">DE19</f>
        <v>0</v>
      </c>
      <c r="DF59" s="196">
        <f t="shared" si="210"/>
        <v>0</v>
      </c>
      <c r="DG59" s="168">
        <f t="shared" ref="DG59" si="745">DG19</f>
        <v>0</v>
      </c>
      <c r="DH59" s="196">
        <f t="shared" si="212"/>
        <v>0</v>
      </c>
      <c r="DI59" s="168">
        <f t="shared" ref="DI59" si="746">DI19</f>
        <v>0</v>
      </c>
      <c r="DJ59" s="196">
        <f t="shared" si="214"/>
        <v>0</v>
      </c>
      <c r="DK59" s="168">
        <f t="shared" ref="DK59" si="747">DK19</f>
        <v>0</v>
      </c>
      <c r="DL59" s="196">
        <f t="shared" si="216"/>
        <v>0</v>
      </c>
      <c r="DN59" s="190">
        <f t="shared" si="457"/>
        <v>0</v>
      </c>
      <c r="DO59" s="308">
        <f t="shared" si="603"/>
        <v>0</v>
      </c>
      <c r="DP59" s="187">
        <f t="shared" si="64"/>
        <v>0</v>
      </c>
    </row>
    <row r="60" spans="1:120" x14ac:dyDescent="0.25">
      <c r="A60" s="165" t="str">
        <f t="shared" si="65"/>
        <v/>
      </c>
      <c r="B60" s="286" t="str">
        <f t="shared" si="65"/>
        <v/>
      </c>
      <c r="C60" s="286" t="str">
        <f t="shared" ref="C60:G60" si="748">IF(C20=0, "", C20)</f>
        <v/>
      </c>
      <c r="D60" s="286" t="str">
        <f t="shared" si="748"/>
        <v/>
      </c>
      <c r="E60" s="165" t="str">
        <f t="shared" si="748"/>
        <v/>
      </c>
      <c r="F60" s="165" t="str">
        <f t="shared" si="748"/>
        <v/>
      </c>
      <c r="G60" s="287" t="str">
        <f t="shared" si="748"/>
        <v/>
      </c>
      <c r="H60" s="291" t="str">
        <f t="shared" ref="H60:I60" si="749">IF(H20=0, "",H20)</f>
        <v/>
      </c>
      <c r="I60" s="291" t="str">
        <f t="shared" si="749"/>
        <v/>
      </c>
      <c r="J60" s="180">
        <f t="shared" si="67"/>
        <v>0</v>
      </c>
      <c r="K60" s="180">
        <f t="shared" si="67"/>
        <v>0</v>
      </c>
      <c r="L60" s="171">
        <f t="shared" si="118"/>
        <v>0</v>
      </c>
      <c r="M60" s="166">
        <f t="shared" si="68"/>
        <v>0</v>
      </c>
      <c r="N60" s="172">
        <f t="shared" si="119"/>
        <v>0</v>
      </c>
      <c r="O60" s="168">
        <f t="shared" si="69"/>
        <v>0</v>
      </c>
      <c r="P60" s="193">
        <f t="shared" si="120"/>
        <v>0</v>
      </c>
      <c r="Q60" s="168">
        <f t="shared" si="69"/>
        <v>0</v>
      </c>
      <c r="R60" s="193">
        <f t="shared" si="121"/>
        <v>0</v>
      </c>
      <c r="S60" s="168">
        <f t="shared" ref="S60" si="750">S20</f>
        <v>0</v>
      </c>
      <c r="T60" s="193">
        <f t="shared" si="123"/>
        <v>0</v>
      </c>
      <c r="U60" s="168">
        <f t="shared" ref="U60" si="751">U20</f>
        <v>0</v>
      </c>
      <c r="V60" s="193">
        <f t="shared" si="125"/>
        <v>0</v>
      </c>
      <c r="W60" s="168">
        <f t="shared" ref="W60" si="752">W20</f>
        <v>0</v>
      </c>
      <c r="X60" s="193">
        <f t="shared" si="127"/>
        <v>0</v>
      </c>
      <c r="Y60" s="168">
        <f t="shared" ref="Y60:AA60" si="753">Y20</f>
        <v>0</v>
      </c>
      <c r="Z60" s="196">
        <f t="shared" si="129"/>
        <v>0</v>
      </c>
      <c r="AA60" s="168">
        <f t="shared" si="753"/>
        <v>0</v>
      </c>
      <c r="AB60" s="196">
        <f t="shared" si="130"/>
        <v>0</v>
      </c>
      <c r="AC60" s="168">
        <f t="shared" ref="AC60" si="754">AC20</f>
        <v>0</v>
      </c>
      <c r="AD60" s="196">
        <f t="shared" si="132"/>
        <v>0</v>
      </c>
      <c r="AE60" s="168">
        <f t="shared" ref="AE60" si="755">AE20</f>
        <v>0</v>
      </c>
      <c r="AF60" s="196">
        <f t="shared" si="134"/>
        <v>0</v>
      </c>
      <c r="AG60" s="168">
        <f t="shared" ref="AG60" si="756">AG20</f>
        <v>0</v>
      </c>
      <c r="AH60" s="196">
        <f t="shared" si="136"/>
        <v>0</v>
      </c>
      <c r="AI60" s="168">
        <f t="shared" ref="AI60:AK60" si="757">AI20</f>
        <v>0</v>
      </c>
      <c r="AJ60" s="196">
        <f t="shared" si="138"/>
        <v>0</v>
      </c>
      <c r="AK60" s="168">
        <f t="shared" si="757"/>
        <v>0</v>
      </c>
      <c r="AL60" s="196">
        <f t="shared" si="139"/>
        <v>0</v>
      </c>
      <c r="AM60" s="168">
        <f t="shared" ref="AM60" si="758">AM20</f>
        <v>0</v>
      </c>
      <c r="AN60" s="196">
        <f t="shared" si="141"/>
        <v>0</v>
      </c>
      <c r="AO60" s="168">
        <f t="shared" ref="AO60" si="759">AO20</f>
        <v>0</v>
      </c>
      <c r="AP60" s="196">
        <f t="shared" si="143"/>
        <v>0</v>
      </c>
      <c r="AQ60" s="168">
        <f t="shared" ref="AQ60" si="760">AQ20</f>
        <v>0</v>
      </c>
      <c r="AR60" s="196">
        <f t="shared" si="145"/>
        <v>0</v>
      </c>
      <c r="AS60" s="168">
        <f t="shared" ref="AS60" si="761">AS20</f>
        <v>0</v>
      </c>
      <c r="AT60" s="196">
        <f t="shared" si="147"/>
        <v>0</v>
      </c>
      <c r="AU60" s="168">
        <f t="shared" ref="AU60" si="762">AU20</f>
        <v>0</v>
      </c>
      <c r="AV60" s="196">
        <f t="shared" si="149"/>
        <v>0</v>
      </c>
      <c r="AW60" s="168">
        <f t="shared" ref="AW60" si="763">AW20</f>
        <v>0</v>
      </c>
      <c r="AX60" s="196">
        <f t="shared" si="151"/>
        <v>0</v>
      </c>
      <c r="AY60" s="168">
        <f t="shared" ref="AY60" si="764">AY20</f>
        <v>0</v>
      </c>
      <c r="AZ60" s="196">
        <f t="shared" si="153"/>
        <v>0</v>
      </c>
      <c r="BA60" s="168">
        <f t="shared" ref="BA60" si="765">BA20</f>
        <v>0</v>
      </c>
      <c r="BB60" s="196">
        <f t="shared" si="155"/>
        <v>0</v>
      </c>
      <c r="BC60" s="168">
        <f t="shared" ref="BC60" si="766">BC20</f>
        <v>0</v>
      </c>
      <c r="BD60" s="196">
        <f t="shared" si="157"/>
        <v>0</v>
      </c>
      <c r="BE60" s="168">
        <f t="shared" ref="BE60" si="767">BE20</f>
        <v>0</v>
      </c>
      <c r="BF60" s="196">
        <f t="shared" si="159"/>
        <v>0</v>
      </c>
      <c r="BG60" s="168">
        <f t="shared" ref="BG60" si="768">BG20</f>
        <v>0</v>
      </c>
      <c r="BH60" s="196">
        <f t="shared" si="161"/>
        <v>0</v>
      </c>
      <c r="BI60" s="168">
        <f t="shared" ref="BI60" si="769">BI20</f>
        <v>0</v>
      </c>
      <c r="BJ60" s="196">
        <f t="shared" si="163"/>
        <v>0</v>
      </c>
      <c r="BK60" s="168">
        <f t="shared" ref="BK60" si="770">BK20</f>
        <v>0</v>
      </c>
      <c r="BL60" s="196">
        <f t="shared" si="165"/>
        <v>0</v>
      </c>
      <c r="BM60" s="168">
        <f t="shared" ref="BM60:BO60" si="771">BM20</f>
        <v>0</v>
      </c>
      <c r="BN60" s="196">
        <f t="shared" si="167"/>
        <v>0</v>
      </c>
      <c r="BO60" s="168">
        <f t="shared" si="771"/>
        <v>0</v>
      </c>
      <c r="BP60" s="196">
        <f t="shared" si="168"/>
        <v>0</v>
      </c>
      <c r="BQ60" s="168">
        <f t="shared" ref="BQ60" si="772">BQ20</f>
        <v>0</v>
      </c>
      <c r="BR60" s="196">
        <f t="shared" si="170"/>
        <v>0</v>
      </c>
      <c r="BS60" s="168">
        <f t="shared" ref="BS60" si="773">BS20</f>
        <v>0</v>
      </c>
      <c r="BT60" s="196">
        <f t="shared" si="172"/>
        <v>0</v>
      </c>
      <c r="BU60" s="168">
        <f t="shared" ref="BU60" si="774">BU20</f>
        <v>0</v>
      </c>
      <c r="BV60" s="196">
        <f t="shared" si="174"/>
        <v>0</v>
      </c>
      <c r="BW60" s="168">
        <f t="shared" ref="BW60" si="775">BW20</f>
        <v>0</v>
      </c>
      <c r="BX60" s="196">
        <f t="shared" si="176"/>
        <v>0</v>
      </c>
      <c r="BY60" s="168">
        <f t="shared" ref="BY60" si="776">BY20</f>
        <v>0</v>
      </c>
      <c r="BZ60" s="196">
        <f t="shared" si="178"/>
        <v>0</v>
      </c>
      <c r="CA60" s="168">
        <f t="shared" ref="CA60" si="777">CA20</f>
        <v>0</v>
      </c>
      <c r="CB60" s="196">
        <f t="shared" si="180"/>
        <v>0</v>
      </c>
      <c r="CC60" s="168">
        <f t="shared" ref="CC60" si="778">CC20</f>
        <v>0</v>
      </c>
      <c r="CD60" s="196">
        <f t="shared" si="182"/>
        <v>0</v>
      </c>
      <c r="CE60" s="168">
        <f t="shared" ref="CE60" si="779">CE20</f>
        <v>0</v>
      </c>
      <c r="CF60" s="196">
        <f t="shared" si="184"/>
        <v>0</v>
      </c>
      <c r="CG60" s="168">
        <f t="shared" ref="CG60" si="780">CG20</f>
        <v>0</v>
      </c>
      <c r="CH60" s="196">
        <f t="shared" si="186"/>
        <v>0</v>
      </c>
      <c r="CI60" s="168">
        <f t="shared" ref="CI60" si="781">CI20</f>
        <v>0</v>
      </c>
      <c r="CJ60" s="196">
        <f t="shared" si="188"/>
        <v>0</v>
      </c>
      <c r="CK60" s="168">
        <f t="shared" ref="CK60" si="782">CK20</f>
        <v>0</v>
      </c>
      <c r="CL60" s="196">
        <f t="shared" si="190"/>
        <v>0</v>
      </c>
      <c r="CM60" s="168">
        <f t="shared" ref="CM60" si="783">CM20</f>
        <v>0</v>
      </c>
      <c r="CN60" s="196">
        <f t="shared" si="192"/>
        <v>0</v>
      </c>
      <c r="CO60" s="168">
        <f t="shared" ref="CO60" si="784">CO20</f>
        <v>0</v>
      </c>
      <c r="CP60" s="196">
        <f t="shared" si="194"/>
        <v>0</v>
      </c>
      <c r="CQ60" s="168">
        <f t="shared" ref="CQ60" si="785">CQ20</f>
        <v>0</v>
      </c>
      <c r="CR60" s="196">
        <f t="shared" si="196"/>
        <v>0</v>
      </c>
      <c r="CS60" s="168">
        <f t="shared" ref="CS60" si="786">CS20</f>
        <v>0</v>
      </c>
      <c r="CT60" s="196">
        <f t="shared" si="198"/>
        <v>0</v>
      </c>
      <c r="CU60" s="168">
        <f t="shared" ref="CU60" si="787">CU20</f>
        <v>0</v>
      </c>
      <c r="CV60" s="196">
        <f t="shared" si="200"/>
        <v>0</v>
      </c>
      <c r="CW60" s="168">
        <f t="shared" ref="CW60" si="788">CW20</f>
        <v>0</v>
      </c>
      <c r="CX60" s="196">
        <f t="shared" si="202"/>
        <v>0</v>
      </c>
      <c r="CY60" s="168">
        <f t="shared" ref="CY60" si="789">CY20</f>
        <v>0</v>
      </c>
      <c r="CZ60" s="196">
        <f t="shared" si="204"/>
        <v>0</v>
      </c>
      <c r="DA60" s="168">
        <f t="shared" ref="DA60" si="790">DA20</f>
        <v>0</v>
      </c>
      <c r="DB60" s="196">
        <f t="shared" si="206"/>
        <v>0</v>
      </c>
      <c r="DC60" s="168">
        <f t="shared" ref="DC60" si="791">DC20</f>
        <v>0</v>
      </c>
      <c r="DD60" s="196">
        <f t="shared" si="208"/>
        <v>0</v>
      </c>
      <c r="DE60" s="168">
        <f t="shared" ref="DE60" si="792">DE20</f>
        <v>0</v>
      </c>
      <c r="DF60" s="196">
        <f t="shared" si="210"/>
        <v>0</v>
      </c>
      <c r="DG60" s="168">
        <f t="shared" ref="DG60" si="793">DG20</f>
        <v>0</v>
      </c>
      <c r="DH60" s="196">
        <f t="shared" si="212"/>
        <v>0</v>
      </c>
      <c r="DI60" s="168">
        <f t="shared" ref="DI60" si="794">DI20</f>
        <v>0</v>
      </c>
      <c r="DJ60" s="196">
        <f t="shared" si="214"/>
        <v>0</v>
      </c>
      <c r="DK60" s="168">
        <f t="shared" ref="DK60" si="795">DK20</f>
        <v>0</v>
      </c>
      <c r="DL60" s="196">
        <f t="shared" si="216"/>
        <v>0</v>
      </c>
      <c r="DN60" s="190">
        <f t="shared" si="457"/>
        <v>0</v>
      </c>
      <c r="DO60" s="308">
        <f t="shared" si="603"/>
        <v>0</v>
      </c>
      <c r="DP60" s="187">
        <f t="shared" si="64"/>
        <v>0</v>
      </c>
    </row>
    <row r="61" spans="1:120" x14ac:dyDescent="0.25">
      <c r="A61" s="165" t="str">
        <f t="shared" si="65"/>
        <v/>
      </c>
      <c r="B61" s="286" t="str">
        <f t="shared" si="65"/>
        <v/>
      </c>
      <c r="C61" s="286" t="str">
        <f t="shared" ref="C61:G61" si="796">IF(C21=0, "", C21)</f>
        <v/>
      </c>
      <c r="D61" s="286" t="str">
        <f t="shared" si="796"/>
        <v/>
      </c>
      <c r="E61" s="165" t="str">
        <f t="shared" si="796"/>
        <v/>
      </c>
      <c r="F61" s="165" t="str">
        <f t="shared" si="796"/>
        <v/>
      </c>
      <c r="G61" s="287" t="str">
        <f t="shared" si="796"/>
        <v/>
      </c>
      <c r="H61" s="291" t="str">
        <f t="shared" ref="H61:I61" si="797">IF(H21=0, "",H21)</f>
        <v/>
      </c>
      <c r="I61" s="291" t="str">
        <f t="shared" si="797"/>
        <v/>
      </c>
      <c r="J61" s="180">
        <f t="shared" si="67"/>
        <v>0</v>
      </c>
      <c r="K61" s="180">
        <f t="shared" si="67"/>
        <v>0</v>
      </c>
      <c r="L61" s="171">
        <f t="shared" si="118"/>
        <v>0</v>
      </c>
      <c r="M61" s="166">
        <f t="shared" si="68"/>
        <v>0</v>
      </c>
      <c r="N61" s="172">
        <f t="shared" si="119"/>
        <v>0</v>
      </c>
      <c r="O61" s="168">
        <f t="shared" si="69"/>
        <v>0</v>
      </c>
      <c r="P61" s="193">
        <f t="shared" si="120"/>
        <v>0</v>
      </c>
      <c r="Q61" s="168">
        <f t="shared" si="69"/>
        <v>0</v>
      </c>
      <c r="R61" s="193">
        <f t="shared" si="121"/>
        <v>0</v>
      </c>
      <c r="S61" s="168">
        <f t="shared" ref="S61" si="798">S21</f>
        <v>0</v>
      </c>
      <c r="T61" s="193">
        <f t="shared" si="123"/>
        <v>0</v>
      </c>
      <c r="U61" s="168">
        <f t="shared" ref="U61" si="799">U21</f>
        <v>0</v>
      </c>
      <c r="V61" s="193">
        <f t="shared" si="125"/>
        <v>0</v>
      </c>
      <c r="W61" s="168">
        <f t="shared" ref="W61" si="800">W21</f>
        <v>0</v>
      </c>
      <c r="X61" s="193">
        <f t="shared" si="127"/>
        <v>0</v>
      </c>
      <c r="Y61" s="168">
        <f t="shared" ref="Y61:AA61" si="801">Y21</f>
        <v>0</v>
      </c>
      <c r="Z61" s="196">
        <f t="shared" si="129"/>
        <v>0</v>
      </c>
      <c r="AA61" s="168">
        <f t="shared" si="801"/>
        <v>0</v>
      </c>
      <c r="AB61" s="196">
        <f t="shared" si="130"/>
        <v>0</v>
      </c>
      <c r="AC61" s="168">
        <f t="shared" ref="AC61" si="802">AC21</f>
        <v>0</v>
      </c>
      <c r="AD61" s="196">
        <f t="shared" si="132"/>
        <v>0</v>
      </c>
      <c r="AE61" s="168">
        <f t="shared" ref="AE61" si="803">AE21</f>
        <v>0</v>
      </c>
      <c r="AF61" s="196">
        <f t="shared" si="134"/>
        <v>0</v>
      </c>
      <c r="AG61" s="168">
        <f t="shared" ref="AG61" si="804">AG21</f>
        <v>0</v>
      </c>
      <c r="AH61" s="196">
        <f t="shared" si="136"/>
        <v>0</v>
      </c>
      <c r="AI61" s="168">
        <f t="shared" ref="AI61:AK61" si="805">AI21</f>
        <v>0</v>
      </c>
      <c r="AJ61" s="196">
        <f t="shared" si="138"/>
        <v>0</v>
      </c>
      <c r="AK61" s="168">
        <f t="shared" si="805"/>
        <v>0</v>
      </c>
      <c r="AL61" s="196">
        <f t="shared" si="139"/>
        <v>0</v>
      </c>
      <c r="AM61" s="168">
        <f t="shared" ref="AM61" si="806">AM21</f>
        <v>0</v>
      </c>
      <c r="AN61" s="196">
        <f t="shared" si="141"/>
        <v>0</v>
      </c>
      <c r="AO61" s="168">
        <f t="shared" ref="AO61" si="807">AO21</f>
        <v>0</v>
      </c>
      <c r="AP61" s="196">
        <f t="shared" si="143"/>
        <v>0</v>
      </c>
      <c r="AQ61" s="168">
        <f t="shared" ref="AQ61" si="808">AQ21</f>
        <v>0</v>
      </c>
      <c r="AR61" s="196">
        <f t="shared" si="145"/>
        <v>0</v>
      </c>
      <c r="AS61" s="168">
        <f t="shared" ref="AS61" si="809">AS21</f>
        <v>0</v>
      </c>
      <c r="AT61" s="196">
        <f t="shared" si="147"/>
        <v>0</v>
      </c>
      <c r="AU61" s="168">
        <f t="shared" ref="AU61" si="810">AU21</f>
        <v>0</v>
      </c>
      <c r="AV61" s="196">
        <f t="shared" si="149"/>
        <v>0</v>
      </c>
      <c r="AW61" s="168">
        <f t="shared" ref="AW61" si="811">AW21</f>
        <v>0</v>
      </c>
      <c r="AX61" s="196">
        <f t="shared" si="151"/>
        <v>0</v>
      </c>
      <c r="AY61" s="168">
        <f t="shared" ref="AY61" si="812">AY21</f>
        <v>0</v>
      </c>
      <c r="AZ61" s="196">
        <f t="shared" si="153"/>
        <v>0</v>
      </c>
      <c r="BA61" s="168">
        <f t="shared" ref="BA61" si="813">BA21</f>
        <v>0</v>
      </c>
      <c r="BB61" s="196">
        <f t="shared" si="155"/>
        <v>0</v>
      </c>
      <c r="BC61" s="168">
        <f t="shared" ref="BC61" si="814">BC21</f>
        <v>0</v>
      </c>
      <c r="BD61" s="196">
        <f t="shared" si="157"/>
        <v>0</v>
      </c>
      <c r="BE61" s="168">
        <f t="shared" ref="BE61" si="815">BE21</f>
        <v>0</v>
      </c>
      <c r="BF61" s="196">
        <f t="shared" si="159"/>
        <v>0</v>
      </c>
      <c r="BG61" s="168">
        <f t="shared" ref="BG61" si="816">BG21</f>
        <v>0</v>
      </c>
      <c r="BH61" s="196">
        <f t="shared" si="161"/>
        <v>0</v>
      </c>
      <c r="BI61" s="168">
        <f t="shared" ref="BI61" si="817">BI21</f>
        <v>0</v>
      </c>
      <c r="BJ61" s="196">
        <f t="shared" si="163"/>
        <v>0</v>
      </c>
      <c r="BK61" s="168">
        <f t="shared" ref="BK61" si="818">BK21</f>
        <v>0</v>
      </c>
      <c r="BL61" s="196">
        <f t="shared" si="165"/>
        <v>0</v>
      </c>
      <c r="BM61" s="168">
        <f t="shared" ref="BM61:BO61" si="819">BM21</f>
        <v>0</v>
      </c>
      <c r="BN61" s="196">
        <f t="shared" si="167"/>
        <v>0</v>
      </c>
      <c r="BO61" s="168">
        <f t="shared" si="819"/>
        <v>0</v>
      </c>
      <c r="BP61" s="196">
        <f t="shared" si="168"/>
        <v>0</v>
      </c>
      <c r="BQ61" s="168">
        <f t="shared" ref="BQ61" si="820">BQ21</f>
        <v>0</v>
      </c>
      <c r="BR61" s="196">
        <f t="shared" si="170"/>
        <v>0</v>
      </c>
      <c r="BS61" s="168">
        <f t="shared" ref="BS61" si="821">BS21</f>
        <v>0</v>
      </c>
      <c r="BT61" s="196">
        <f t="shared" si="172"/>
        <v>0</v>
      </c>
      <c r="BU61" s="168">
        <f t="shared" ref="BU61" si="822">BU21</f>
        <v>0</v>
      </c>
      <c r="BV61" s="196">
        <f t="shared" si="174"/>
        <v>0</v>
      </c>
      <c r="BW61" s="168">
        <f t="shared" ref="BW61" si="823">BW21</f>
        <v>0</v>
      </c>
      <c r="BX61" s="196">
        <f t="shared" si="176"/>
        <v>0</v>
      </c>
      <c r="BY61" s="168">
        <f t="shared" ref="BY61" si="824">BY21</f>
        <v>0</v>
      </c>
      <c r="BZ61" s="196">
        <f t="shared" si="178"/>
        <v>0</v>
      </c>
      <c r="CA61" s="168">
        <f t="shared" ref="CA61" si="825">CA21</f>
        <v>0</v>
      </c>
      <c r="CB61" s="196">
        <f t="shared" si="180"/>
        <v>0</v>
      </c>
      <c r="CC61" s="168">
        <f t="shared" ref="CC61" si="826">CC21</f>
        <v>0</v>
      </c>
      <c r="CD61" s="196">
        <f t="shared" si="182"/>
        <v>0</v>
      </c>
      <c r="CE61" s="168">
        <f t="shared" ref="CE61" si="827">CE21</f>
        <v>0</v>
      </c>
      <c r="CF61" s="196">
        <f t="shared" si="184"/>
        <v>0</v>
      </c>
      <c r="CG61" s="168">
        <f t="shared" ref="CG61" si="828">CG21</f>
        <v>0</v>
      </c>
      <c r="CH61" s="196">
        <f t="shared" si="186"/>
        <v>0</v>
      </c>
      <c r="CI61" s="168">
        <f t="shared" ref="CI61" si="829">CI21</f>
        <v>0</v>
      </c>
      <c r="CJ61" s="196">
        <f t="shared" si="188"/>
        <v>0</v>
      </c>
      <c r="CK61" s="168">
        <f t="shared" ref="CK61" si="830">CK21</f>
        <v>0</v>
      </c>
      <c r="CL61" s="196">
        <f t="shared" si="190"/>
        <v>0</v>
      </c>
      <c r="CM61" s="168">
        <f t="shared" ref="CM61" si="831">CM21</f>
        <v>0</v>
      </c>
      <c r="CN61" s="196">
        <f t="shared" si="192"/>
        <v>0</v>
      </c>
      <c r="CO61" s="168">
        <f t="shared" ref="CO61" si="832">CO21</f>
        <v>0</v>
      </c>
      <c r="CP61" s="196">
        <f t="shared" si="194"/>
        <v>0</v>
      </c>
      <c r="CQ61" s="168">
        <f t="shared" ref="CQ61" si="833">CQ21</f>
        <v>0</v>
      </c>
      <c r="CR61" s="196">
        <f t="shared" si="196"/>
        <v>0</v>
      </c>
      <c r="CS61" s="168">
        <f t="shared" ref="CS61" si="834">CS21</f>
        <v>0</v>
      </c>
      <c r="CT61" s="196">
        <f t="shared" si="198"/>
        <v>0</v>
      </c>
      <c r="CU61" s="168">
        <f t="shared" ref="CU61" si="835">CU21</f>
        <v>0</v>
      </c>
      <c r="CV61" s="196">
        <f t="shared" si="200"/>
        <v>0</v>
      </c>
      <c r="CW61" s="168">
        <f t="shared" ref="CW61" si="836">CW21</f>
        <v>0</v>
      </c>
      <c r="CX61" s="196">
        <f t="shared" si="202"/>
        <v>0</v>
      </c>
      <c r="CY61" s="168">
        <f t="shared" ref="CY61" si="837">CY21</f>
        <v>0</v>
      </c>
      <c r="CZ61" s="196">
        <f t="shared" si="204"/>
        <v>0</v>
      </c>
      <c r="DA61" s="168">
        <f t="shared" ref="DA61" si="838">DA21</f>
        <v>0</v>
      </c>
      <c r="DB61" s="196">
        <f t="shared" si="206"/>
        <v>0</v>
      </c>
      <c r="DC61" s="168">
        <f t="shared" ref="DC61" si="839">DC21</f>
        <v>0</v>
      </c>
      <c r="DD61" s="196">
        <f t="shared" si="208"/>
        <v>0</v>
      </c>
      <c r="DE61" s="168">
        <f t="shared" ref="DE61" si="840">DE21</f>
        <v>0</v>
      </c>
      <c r="DF61" s="196">
        <f t="shared" si="210"/>
        <v>0</v>
      </c>
      <c r="DG61" s="168">
        <f t="shared" ref="DG61" si="841">DG21</f>
        <v>0</v>
      </c>
      <c r="DH61" s="196">
        <f t="shared" si="212"/>
        <v>0</v>
      </c>
      <c r="DI61" s="168">
        <f t="shared" ref="DI61" si="842">DI21</f>
        <v>0</v>
      </c>
      <c r="DJ61" s="196">
        <f t="shared" si="214"/>
        <v>0</v>
      </c>
      <c r="DK61" s="168">
        <f t="shared" ref="DK61" si="843">DK21</f>
        <v>0</v>
      </c>
      <c r="DL61" s="196">
        <f t="shared" si="216"/>
        <v>0</v>
      </c>
      <c r="DN61" s="190">
        <f t="shared" si="457"/>
        <v>0</v>
      </c>
      <c r="DO61" s="308">
        <f t="shared" si="603"/>
        <v>0</v>
      </c>
      <c r="DP61" s="187">
        <f t="shared" si="64"/>
        <v>0</v>
      </c>
    </row>
    <row r="62" spans="1:120" ht="15.75" thickBot="1" x14ac:dyDescent="0.3">
      <c r="A62" s="165" t="str">
        <f t="shared" si="65"/>
        <v/>
      </c>
      <c r="B62" s="286" t="str">
        <f t="shared" si="65"/>
        <v/>
      </c>
      <c r="C62" s="286" t="str">
        <f t="shared" ref="C62:G62" si="844">IF(C22=0, "", C22)</f>
        <v/>
      </c>
      <c r="D62" s="286" t="str">
        <f t="shared" si="844"/>
        <v/>
      </c>
      <c r="E62" s="165" t="str">
        <f t="shared" si="844"/>
        <v/>
      </c>
      <c r="F62" s="165" t="str">
        <f t="shared" si="844"/>
        <v/>
      </c>
      <c r="G62" s="287" t="str">
        <f t="shared" si="844"/>
        <v/>
      </c>
      <c r="H62" s="291" t="str">
        <f t="shared" ref="H62:I62" si="845">IF(H22=0, "",H22)</f>
        <v/>
      </c>
      <c r="I62" s="291" t="str">
        <f t="shared" si="845"/>
        <v/>
      </c>
      <c r="J62" s="180">
        <f t="shared" si="67"/>
        <v>0</v>
      </c>
      <c r="K62" s="180">
        <f t="shared" si="67"/>
        <v>0</v>
      </c>
      <c r="L62" s="171">
        <f t="shared" si="118"/>
        <v>0</v>
      </c>
      <c r="M62" s="166">
        <f t="shared" si="68"/>
        <v>0</v>
      </c>
      <c r="N62" s="172">
        <f t="shared" si="119"/>
        <v>0</v>
      </c>
      <c r="O62" s="168">
        <f t="shared" si="69"/>
        <v>0</v>
      </c>
      <c r="P62" s="193">
        <f t="shared" si="120"/>
        <v>0</v>
      </c>
      <c r="Q62" s="168">
        <f t="shared" si="69"/>
        <v>0</v>
      </c>
      <c r="R62" s="193">
        <f t="shared" si="121"/>
        <v>0</v>
      </c>
      <c r="S62" s="168">
        <f t="shared" ref="S62" si="846">S22</f>
        <v>0</v>
      </c>
      <c r="T62" s="193">
        <f t="shared" si="123"/>
        <v>0</v>
      </c>
      <c r="U62" s="168">
        <f t="shared" ref="U62" si="847">U22</f>
        <v>0</v>
      </c>
      <c r="V62" s="193">
        <f t="shared" si="125"/>
        <v>0</v>
      </c>
      <c r="W62" s="168">
        <f t="shared" ref="W62" si="848">W22</f>
        <v>0</v>
      </c>
      <c r="X62" s="193">
        <f t="shared" si="127"/>
        <v>0</v>
      </c>
      <c r="Y62" s="168">
        <f t="shared" ref="Y62:AA62" si="849">Y22</f>
        <v>0</v>
      </c>
      <c r="Z62" s="196">
        <f t="shared" si="129"/>
        <v>0</v>
      </c>
      <c r="AA62" s="168">
        <f t="shared" si="849"/>
        <v>0</v>
      </c>
      <c r="AB62" s="196">
        <f t="shared" si="130"/>
        <v>0</v>
      </c>
      <c r="AC62" s="168">
        <f t="shared" ref="AC62" si="850">AC22</f>
        <v>0</v>
      </c>
      <c r="AD62" s="196">
        <f t="shared" si="132"/>
        <v>0</v>
      </c>
      <c r="AE62" s="168">
        <f t="shared" ref="AE62" si="851">AE22</f>
        <v>0</v>
      </c>
      <c r="AF62" s="196">
        <f t="shared" si="134"/>
        <v>0</v>
      </c>
      <c r="AG62" s="168">
        <f t="shared" ref="AG62" si="852">AG22</f>
        <v>0</v>
      </c>
      <c r="AH62" s="196">
        <f t="shared" si="136"/>
        <v>0</v>
      </c>
      <c r="AI62" s="168">
        <f t="shared" ref="AI62:AK62" si="853">AI22</f>
        <v>0</v>
      </c>
      <c r="AJ62" s="196">
        <f t="shared" si="138"/>
        <v>0</v>
      </c>
      <c r="AK62" s="168">
        <f t="shared" si="853"/>
        <v>0</v>
      </c>
      <c r="AL62" s="196">
        <f t="shared" si="139"/>
        <v>0</v>
      </c>
      <c r="AM62" s="168">
        <f t="shared" ref="AM62" si="854">AM22</f>
        <v>0</v>
      </c>
      <c r="AN62" s="196">
        <f t="shared" si="141"/>
        <v>0</v>
      </c>
      <c r="AO62" s="168">
        <f t="shared" ref="AO62" si="855">AO22</f>
        <v>0</v>
      </c>
      <c r="AP62" s="196">
        <f t="shared" si="143"/>
        <v>0</v>
      </c>
      <c r="AQ62" s="168">
        <f t="shared" ref="AQ62" si="856">AQ22</f>
        <v>0</v>
      </c>
      <c r="AR62" s="196">
        <f t="shared" si="145"/>
        <v>0</v>
      </c>
      <c r="AS62" s="168">
        <f t="shared" ref="AS62" si="857">AS22</f>
        <v>0</v>
      </c>
      <c r="AT62" s="196">
        <f t="shared" si="147"/>
        <v>0</v>
      </c>
      <c r="AU62" s="168">
        <f t="shared" ref="AU62" si="858">AU22</f>
        <v>0</v>
      </c>
      <c r="AV62" s="196">
        <f t="shared" si="149"/>
        <v>0</v>
      </c>
      <c r="AW62" s="168">
        <f t="shared" ref="AW62" si="859">AW22</f>
        <v>0</v>
      </c>
      <c r="AX62" s="196">
        <f t="shared" si="151"/>
        <v>0</v>
      </c>
      <c r="AY62" s="168">
        <f t="shared" ref="AY62" si="860">AY22</f>
        <v>0</v>
      </c>
      <c r="AZ62" s="196">
        <f t="shared" si="153"/>
        <v>0</v>
      </c>
      <c r="BA62" s="168">
        <f t="shared" ref="BA62" si="861">BA22</f>
        <v>0</v>
      </c>
      <c r="BB62" s="196">
        <f t="shared" si="155"/>
        <v>0</v>
      </c>
      <c r="BC62" s="168">
        <f t="shared" ref="BC62" si="862">BC22</f>
        <v>0</v>
      </c>
      <c r="BD62" s="196">
        <f t="shared" si="157"/>
        <v>0</v>
      </c>
      <c r="BE62" s="168">
        <f t="shared" ref="BE62" si="863">BE22</f>
        <v>0</v>
      </c>
      <c r="BF62" s="196">
        <f t="shared" si="159"/>
        <v>0</v>
      </c>
      <c r="BG62" s="168">
        <f t="shared" ref="BG62" si="864">BG22</f>
        <v>0</v>
      </c>
      <c r="BH62" s="196">
        <f t="shared" si="161"/>
        <v>0</v>
      </c>
      <c r="BI62" s="168">
        <f t="shared" ref="BI62" si="865">BI22</f>
        <v>0</v>
      </c>
      <c r="BJ62" s="196">
        <f t="shared" si="163"/>
        <v>0</v>
      </c>
      <c r="BK62" s="168">
        <f t="shared" ref="BK62" si="866">BK22</f>
        <v>0</v>
      </c>
      <c r="BL62" s="196">
        <f t="shared" si="165"/>
        <v>0</v>
      </c>
      <c r="BM62" s="168">
        <f t="shared" ref="BM62:BO62" si="867">BM22</f>
        <v>0</v>
      </c>
      <c r="BN62" s="196">
        <f t="shared" si="167"/>
        <v>0</v>
      </c>
      <c r="BO62" s="168">
        <f t="shared" si="867"/>
        <v>0</v>
      </c>
      <c r="BP62" s="196">
        <f t="shared" si="168"/>
        <v>0</v>
      </c>
      <c r="BQ62" s="168">
        <f t="shared" ref="BQ62" si="868">BQ22</f>
        <v>0</v>
      </c>
      <c r="BR62" s="196">
        <f t="shared" si="170"/>
        <v>0</v>
      </c>
      <c r="BS62" s="168">
        <f t="shared" ref="BS62" si="869">BS22</f>
        <v>0</v>
      </c>
      <c r="BT62" s="196">
        <f t="shared" si="172"/>
        <v>0</v>
      </c>
      <c r="BU62" s="168">
        <f t="shared" ref="BU62" si="870">BU22</f>
        <v>0</v>
      </c>
      <c r="BV62" s="196">
        <f t="shared" si="174"/>
        <v>0</v>
      </c>
      <c r="BW62" s="168">
        <f t="shared" ref="BW62" si="871">BW22</f>
        <v>0</v>
      </c>
      <c r="BX62" s="196">
        <f t="shared" si="176"/>
        <v>0</v>
      </c>
      <c r="BY62" s="168">
        <f t="shared" ref="BY62" si="872">BY22</f>
        <v>0</v>
      </c>
      <c r="BZ62" s="196">
        <f t="shared" si="178"/>
        <v>0</v>
      </c>
      <c r="CA62" s="168">
        <f t="shared" ref="CA62" si="873">CA22</f>
        <v>0</v>
      </c>
      <c r="CB62" s="196">
        <f t="shared" si="180"/>
        <v>0</v>
      </c>
      <c r="CC62" s="168">
        <f t="shared" ref="CC62" si="874">CC22</f>
        <v>0</v>
      </c>
      <c r="CD62" s="196">
        <f t="shared" si="182"/>
        <v>0</v>
      </c>
      <c r="CE62" s="168">
        <f t="shared" ref="CE62" si="875">CE22</f>
        <v>0</v>
      </c>
      <c r="CF62" s="196">
        <f t="shared" si="184"/>
        <v>0</v>
      </c>
      <c r="CG62" s="168">
        <f t="shared" ref="CG62" si="876">CG22</f>
        <v>0</v>
      </c>
      <c r="CH62" s="196">
        <f t="shared" si="186"/>
        <v>0</v>
      </c>
      <c r="CI62" s="168">
        <f t="shared" ref="CI62" si="877">CI22</f>
        <v>0</v>
      </c>
      <c r="CJ62" s="196">
        <f t="shared" si="188"/>
        <v>0</v>
      </c>
      <c r="CK62" s="168">
        <f t="shared" ref="CK62" si="878">CK22</f>
        <v>0</v>
      </c>
      <c r="CL62" s="196">
        <f t="shared" si="190"/>
        <v>0</v>
      </c>
      <c r="CM62" s="168">
        <f t="shared" ref="CM62" si="879">CM22</f>
        <v>0</v>
      </c>
      <c r="CN62" s="196">
        <f t="shared" si="192"/>
        <v>0</v>
      </c>
      <c r="CO62" s="168">
        <f t="shared" ref="CO62" si="880">CO22</f>
        <v>0</v>
      </c>
      <c r="CP62" s="196">
        <f t="shared" si="194"/>
        <v>0</v>
      </c>
      <c r="CQ62" s="168">
        <f t="shared" ref="CQ62" si="881">CQ22</f>
        <v>0</v>
      </c>
      <c r="CR62" s="196">
        <f t="shared" si="196"/>
        <v>0</v>
      </c>
      <c r="CS62" s="168">
        <f t="shared" ref="CS62" si="882">CS22</f>
        <v>0</v>
      </c>
      <c r="CT62" s="196">
        <f t="shared" si="198"/>
        <v>0</v>
      </c>
      <c r="CU62" s="168">
        <f t="shared" ref="CU62" si="883">CU22</f>
        <v>0</v>
      </c>
      <c r="CV62" s="196">
        <f t="shared" si="200"/>
        <v>0</v>
      </c>
      <c r="CW62" s="168">
        <f t="shared" ref="CW62" si="884">CW22</f>
        <v>0</v>
      </c>
      <c r="CX62" s="196">
        <f t="shared" si="202"/>
        <v>0</v>
      </c>
      <c r="CY62" s="168">
        <f t="shared" ref="CY62" si="885">CY22</f>
        <v>0</v>
      </c>
      <c r="CZ62" s="196">
        <f t="shared" si="204"/>
        <v>0</v>
      </c>
      <c r="DA62" s="168">
        <f t="shared" ref="DA62" si="886">DA22</f>
        <v>0</v>
      </c>
      <c r="DB62" s="196">
        <f t="shared" si="206"/>
        <v>0</v>
      </c>
      <c r="DC62" s="168">
        <f t="shared" ref="DC62" si="887">DC22</f>
        <v>0</v>
      </c>
      <c r="DD62" s="196">
        <f t="shared" si="208"/>
        <v>0</v>
      </c>
      <c r="DE62" s="168">
        <f t="shared" ref="DE62" si="888">DE22</f>
        <v>0</v>
      </c>
      <c r="DF62" s="196">
        <f t="shared" si="210"/>
        <v>0</v>
      </c>
      <c r="DG62" s="168">
        <f t="shared" ref="DG62" si="889">DG22</f>
        <v>0</v>
      </c>
      <c r="DH62" s="196">
        <f t="shared" si="212"/>
        <v>0</v>
      </c>
      <c r="DI62" s="168">
        <f t="shared" ref="DI62" si="890">DI22</f>
        <v>0</v>
      </c>
      <c r="DJ62" s="196">
        <f t="shared" si="214"/>
        <v>0</v>
      </c>
      <c r="DK62" s="168">
        <f t="shared" ref="DK62" si="891">DK22</f>
        <v>0</v>
      </c>
      <c r="DL62" s="196">
        <f t="shared" si="216"/>
        <v>0</v>
      </c>
      <c r="DN62" s="190">
        <f t="shared" si="457"/>
        <v>0</v>
      </c>
      <c r="DO62" s="308">
        <f t="shared" si="603"/>
        <v>0</v>
      </c>
      <c r="DP62" s="187">
        <f t="shared" si="64"/>
        <v>0</v>
      </c>
    </row>
    <row r="63" spans="1:120" hidden="1" x14ac:dyDescent="0.25">
      <c r="A63" s="165" t="str">
        <f t="shared" si="65"/>
        <v/>
      </c>
      <c r="B63" s="286" t="str">
        <f t="shared" si="65"/>
        <v/>
      </c>
      <c r="C63" s="286" t="str">
        <f t="shared" ref="C63:G63" si="892">IF(C23=0, "", C23)</f>
        <v/>
      </c>
      <c r="D63" s="286" t="str">
        <f t="shared" si="892"/>
        <v/>
      </c>
      <c r="E63" s="165" t="str">
        <f t="shared" si="892"/>
        <v/>
      </c>
      <c r="F63" s="165" t="str">
        <f t="shared" si="892"/>
        <v/>
      </c>
      <c r="G63" s="287" t="str">
        <f t="shared" si="892"/>
        <v/>
      </c>
      <c r="H63" s="291" t="str">
        <f t="shared" ref="H63:I63" si="893">IF(H23=0, "",H23)</f>
        <v/>
      </c>
      <c r="I63" s="291" t="str">
        <f t="shared" si="893"/>
        <v/>
      </c>
      <c r="J63" s="180">
        <f t="shared" si="67"/>
        <v>0</v>
      </c>
      <c r="K63" s="180">
        <f t="shared" si="67"/>
        <v>0</v>
      </c>
      <c r="L63" s="171">
        <f t="shared" si="118"/>
        <v>0</v>
      </c>
      <c r="M63" s="166">
        <f t="shared" si="68"/>
        <v>0</v>
      </c>
      <c r="N63" s="172">
        <f t="shared" si="119"/>
        <v>0</v>
      </c>
      <c r="O63" s="168">
        <f t="shared" si="69"/>
        <v>0</v>
      </c>
      <c r="P63" s="193">
        <f t="shared" si="120"/>
        <v>0</v>
      </c>
      <c r="Q63" s="168">
        <f t="shared" si="69"/>
        <v>0</v>
      </c>
      <c r="R63" s="193">
        <f t="shared" si="121"/>
        <v>0</v>
      </c>
      <c r="S63" s="168">
        <f t="shared" ref="S63" si="894">S23</f>
        <v>0</v>
      </c>
      <c r="T63" s="193">
        <f t="shared" si="123"/>
        <v>0</v>
      </c>
      <c r="U63" s="168">
        <f t="shared" ref="U63" si="895">U23</f>
        <v>0</v>
      </c>
      <c r="V63" s="193">
        <f t="shared" si="125"/>
        <v>0</v>
      </c>
      <c r="W63" s="168">
        <f t="shared" ref="W63" si="896">W23</f>
        <v>0</v>
      </c>
      <c r="X63" s="193">
        <f t="shared" si="127"/>
        <v>0</v>
      </c>
      <c r="Y63" s="168">
        <f t="shared" ref="Y63:AA63" si="897">Y23</f>
        <v>0</v>
      </c>
      <c r="Z63" s="196">
        <f t="shared" si="129"/>
        <v>0</v>
      </c>
      <c r="AA63" s="168">
        <f t="shared" si="897"/>
        <v>0</v>
      </c>
      <c r="AB63" s="196">
        <f t="shared" si="130"/>
        <v>0</v>
      </c>
      <c r="AC63" s="168">
        <f t="shared" ref="AC63" si="898">AC23</f>
        <v>0</v>
      </c>
      <c r="AD63" s="196">
        <f t="shared" si="132"/>
        <v>0</v>
      </c>
      <c r="AE63" s="168">
        <f t="shared" ref="AE63" si="899">AE23</f>
        <v>0</v>
      </c>
      <c r="AF63" s="196">
        <f t="shared" si="134"/>
        <v>0</v>
      </c>
      <c r="AG63" s="168">
        <f t="shared" ref="AG63" si="900">AG23</f>
        <v>0</v>
      </c>
      <c r="AH63" s="196">
        <f t="shared" si="136"/>
        <v>0</v>
      </c>
      <c r="AI63" s="168">
        <f t="shared" ref="AI63:AK63" si="901">AI23</f>
        <v>0</v>
      </c>
      <c r="AJ63" s="196">
        <f t="shared" si="138"/>
        <v>0</v>
      </c>
      <c r="AK63" s="168">
        <f t="shared" si="901"/>
        <v>0</v>
      </c>
      <c r="AL63" s="196">
        <f t="shared" si="139"/>
        <v>0</v>
      </c>
      <c r="AM63" s="168">
        <f t="shared" ref="AM63" si="902">AM23</f>
        <v>0</v>
      </c>
      <c r="AN63" s="196">
        <f t="shared" si="141"/>
        <v>0</v>
      </c>
      <c r="AO63" s="168">
        <f t="shared" ref="AO63" si="903">AO23</f>
        <v>0</v>
      </c>
      <c r="AP63" s="196">
        <f t="shared" si="143"/>
        <v>0</v>
      </c>
      <c r="AQ63" s="168">
        <f t="shared" ref="AQ63" si="904">AQ23</f>
        <v>0</v>
      </c>
      <c r="AR63" s="196">
        <f t="shared" si="145"/>
        <v>0</v>
      </c>
      <c r="AS63" s="168">
        <f t="shared" ref="AS63" si="905">AS23</f>
        <v>0</v>
      </c>
      <c r="AT63" s="196">
        <f t="shared" si="147"/>
        <v>0</v>
      </c>
      <c r="AU63" s="168">
        <f t="shared" ref="AU63" si="906">AU23</f>
        <v>0</v>
      </c>
      <c r="AV63" s="196">
        <f t="shared" si="149"/>
        <v>0</v>
      </c>
      <c r="AW63" s="168">
        <f t="shared" ref="AW63" si="907">AW23</f>
        <v>0</v>
      </c>
      <c r="AX63" s="196">
        <f t="shared" si="151"/>
        <v>0</v>
      </c>
      <c r="AY63" s="168">
        <f t="shared" ref="AY63" si="908">AY23</f>
        <v>0</v>
      </c>
      <c r="AZ63" s="196">
        <f t="shared" si="153"/>
        <v>0</v>
      </c>
      <c r="BA63" s="168">
        <f t="shared" ref="BA63" si="909">BA23</f>
        <v>0</v>
      </c>
      <c r="BB63" s="196">
        <f t="shared" si="155"/>
        <v>0</v>
      </c>
      <c r="BC63" s="168">
        <f t="shared" ref="BC63" si="910">BC23</f>
        <v>0</v>
      </c>
      <c r="BD63" s="196">
        <f t="shared" si="157"/>
        <v>0</v>
      </c>
      <c r="BE63" s="168">
        <f t="shared" ref="BE63" si="911">BE23</f>
        <v>0</v>
      </c>
      <c r="BF63" s="196">
        <f t="shared" si="159"/>
        <v>0</v>
      </c>
      <c r="BG63" s="168">
        <f t="shared" ref="BG63" si="912">BG23</f>
        <v>0</v>
      </c>
      <c r="BH63" s="196">
        <f t="shared" si="161"/>
        <v>0</v>
      </c>
      <c r="BI63" s="168">
        <f t="shared" ref="BI63" si="913">BI23</f>
        <v>0</v>
      </c>
      <c r="BJ63" s="196">
        <f t="shared" si="163"/>
        <v>0</v>
      </c>
      <c r="BK63" s="168">
        <f t="shared" ref="BK63" si="914">BK23</f>
        <v>0</v>
      </c>
      <c r="BL63" s="196">
        <f t="shared" si="165"/>
        <v>0</v>
      </c>
      <c r="BM63" s="168">
        <f t="shared" ref="BM63:BO63" si="915">BM23</f>
        <v>0</v>
      </c>
      <c r="BN63" s="196">
        <f t="shared" si="167"/>
        <v>0</v>
      </c>
      <c r="BO63" s="168">
        <f t="shared" si="915"/>
        <v>0</v>
      </c>
      <c r="BP63" s="196">
        <f t="shared" si="168"/>
        <v>0</v>
      </c>
      <c r="BQ63" s="168">
        <f t="shared" ref="BQ63" si="916">BQ23</f>
        <v>0</v>
      </c>
      <c r="BR63" s="196">
        <f t="shared" si="170"/>
        <v>0</v>
      </c>
      <c r="BS63" s="168">
        <f t="shared" ref="BS63" si="917">BS23</f>
        <v>0</v>
      </c>
      <c r="BT63" s="196">
        <f t="shared" si="172"/>
        <v>0</v>
      </c>
      <c r="BU63" s="168">
        <f t="shared" ref="BU63" si="918">BU23</f>
        <v>0</v>
      </c>
      <c r="BV63" s="196">
        <f t="shared" si="174"/>
        <v>0</v>
      </c>
      <c r="BW63" s="168">
        <f t="shared" ref="BW63" si="919">BW23</f>
        <v>0</v>
      </c>
      <c r="BX63" s="196">
        <f t="shared" si="176"/>
        <v>0</v>
      </c>
      <c r="BY63" s="168">
        <f t="shared" ref="BY63" si="920">BY23</f>
        <v>0</v>
      </c>
      <c r="BZ63" s="196">
        <f t="shared" si="178"/>
        <v>0</v>
      </c>
      <c r="CA63" s="168">
        <f t="shared" ref="CA63" si="921">CA23</f>
        <v>0</v>
      </c>
      <c r="CB63" s="196">
        <f t="shared" si="180"/>
        <v>0</v>
      </c>
      <c r="CC63" s="168">
        <f t="shared" ref="CC63" si="922">CC23</f>
        <v>0</v>
      </c>
      <c r="CD63" s="196">
        <f t="shared" si="182"/>
        <v>0</v>
      </c>
      <c r="CE63" s="168">
        <f t="shared" ref="CE63" si="923">CE23</f>
        <v>0</v>
      </c>
      <c r="CF63" s="196">
        <f t="shared" si="184"/>
        <v>0</v>
      </c>
      <c r="CG63" s="168">
        <f t="shared" ref="CG63" si="924">CG23</f>
        <v>0</v>
      </c>
      <c r="CH63" s="196">
        <f t="shared" si="186"/>
        <v>0</v>
      </c>
      <c r="CI63" s="168">
        <f t="shared" ref="CI63" si="925">CI23</f>
        <v>0</v>
      </c>
      <c r="CJ63" s="196">
        <f t="shared" si="188"/>
        <v>0</v>
      </c>
      <c r="CK63" s="168">
        <f t="shared" ref="CK63" si="926">CK23</f>
        <v>0</v>
      </c>
      <c r="CL63" s="196">
        <f t="shared" si="190"/>
        <v>0</v>
      </c>
      <c r="CM63" s="168">
        <f t="shared" ref="CM63" si="927">CM23</f>
        <v>0</v>
      </c>
      <c r="CN63" s="196">
        <f t="shared" si="192"/>
        <v>0</v>
      </c>
      <c r="CO63" s="168">
        <f t="shared" ref="CO63" si="928">CO23</f>
        <v>0</v>
      </c>
      <c r="CP63" s="196">
        <f t="shared" si="194"/>
        <v>0</v>
      </c>
      <c r="CQ63" s="168">
        <f t="shared" ref="CQ63" si="929">CQ23</f>
        <v>0</v>
      </c>
      <c r="CR63" s="196">
        <f t="shared" si="196"/>
        <v>0</v>
      </c>
      <c r="CS63" s="168">
        <f t="shared" ref="CS63" si="930">CS23</f>
        <v>0</v>
      </c>
      <c r="CT63" s="196">
        <f t="shared" si="198"/>
        <v>0</v>
      </c>
      <c r="CU63" s="168">
        <f t="shared" ref="CU63" si="931">CU23</f>
        <v>0</v>
      </c>
      <c r="CV63" s="196">
        <f t="shared" si="200"/>
        <v>0</v>
      </c>
      <c r="CW63" s="168">
        <f t="shared" ref="CW63" si="932">CW23</f>
        <v>0</v>
      </c>
      <c r="CX63" s="196">
        <f t="shared" si="202"/>
        <v>0</v>
      </c>
      <c r="CY63" s="168">
        <f t="shared" ref="CY63" si="933">CY23</f>
        <v>0</v>
      </c>
      <c r="CZ63" s="196">
        <f t="shared" si="204"/>
        <v>0</v>
      </c>
      <c r="DA63" s="168">
        <f t="shared" ref="DA63" si="934">DA23</f>
        <v>0</v>
      </c>
      <c r="DB63" s="196">
        <f t="shared" si="206"/>
        <v>0</v>
      </c>
      <c r="DC63" s="168">
        <f t="shared" ref="DC63" si="935">DC23</f>
        <v>0</v>
      </c>
      <c r="DD63" s="196">
        <f t="shared" si="208"/>
        <v>0</v>
      </c>
      <c r="DE63" s="168">
        <f t="shared" ref="DE63" si="936">DE23</f>
        <v>0</v>
      </c>
      <c r="DF63" s="196">
        <f t="shared" si="210"/>
        <v>0</v>
      </c>
      <c r="DG63" s="168">
        <f t="shared" ref="DG63" si="937">DG23</f>
        <v>0</v>
      </c>
      <c r="DH63" s="196">
        <f t="shared" si="212"/>
        <v>0</v>
      </c>
      <c r="DI63" s="168">
        <f t="shared" ref="DI63" si="938">DI23</f>
        <v>0</v>
      </c>
      <c r="DJ63" s="196">
        <f t="shared" si="214"/>
        <v>0</v>
      </c>
      <c r="DK63" s="168">
        <f t="shared" ref="DK63" si="939">DK23</f>
        <v>0</v>
      </c>
      <c r="DL63" s="196">
        <f t="shared" si="216"/>
        <v>0</v>
      </c>
      <c r="DN63" s="190">
        <f t="shared" si="457"/>
        <v>0</v>
      </c>
      <c r="DO63" s="308">
        <f t="shared" si="458"/>
        <v>0</v>
      </c>
      <c r="DP63" s="187">
        <f t="shared" si="64"/>
        <v>0</v>
      </c>
    </row>
    <row r="64" spans="1:120" hidden="1" x14ac:dyDescent="0.25">
      <c r="A64" s="165" t="str">
        <f t="shared" si="65"/>
        <v/>
      </c>
      <c r="B64" s="286" t="str">
        <f t="shared" si="65"/>
        <v/>
      </c>
      <c r="C64" s="286" t="str">
        <f t="shared" ref="C64:G64" si="940">IF(C24=0, "", C24)</f>
        <v/>
      </c>
      <c r="D64" s="286" t="str">
        <f t="shared" si="940"/>
        <v/>
      </c>
      <c r="E64" s="165" t="str">
        <f t="shared" si="940"/>
        <v/>
      </c>
      <c r="F64" s="165" t="str">
        <f t="shared" si="940"/>
        <v/>
      </c>
      <c r="G64" s="287" t="str">
        <f t="shared" si="940"/>
        <v/>
      </c>
      <c r="H64" s="291" t="str">
        <f t="shared" ref="H64:I64" si="941">IF(H24=0, "",H24)</f>
        <v/>
      </c>
      <c r="I64" s="291" t="str">
        <f t="shared" si="941"/>
        <v/>
      </c>
      <c r="J64" s="180">
        <f t="shared" si="67"/>
        <v>0</v>
      </c>
      <c r="K64" s="180">
        <f t="shared" si="67"/>
        <v>0</v>
      </c>
      <c r="L64" s="171">
        <f t="shared" si="118"/>
        <v>0</v>
      </c>
      <c r="M64" s="166">
        <f t="shared" si="68"/>
        <v>0</v>
      </c>
      <c r="N64" s="172">
        <f t="shared" si="119"/>
        <v>0</v>
      </c>
      <c r="O64" s="168">
        <f t="shared" si="69"/>
        <v>0</v>
      </c>
      <c r="P64" s="193">
        <f t="shared" si="120"/>
        <v>0</v>
      </c>
      <c r="Q64" s="168">
        <f t="shared" si="69"/>
        <v>0</v>
      </c>
      <c r="R64" s="193">
        <f t="shared" si="121"/>
        <v>0</v>
      </c>
      <c r="S64" s="168">
        <f t="shared" ref="S64" si="942">S24</f>
        <v>0</v>
      </c>
      <c r="T64" s="193">
        <f t="shared" si="123"/>
        <v>0</v>
      </c>
      <c r="U64" s="168">
        <f t="shared" ref="U64" si="943">U24</f>
        <v>0</v>
      </c>
      <c r="V64" s="193">
        <f t="shared" si="125"/>
        <v>0</v>
      </c>
      <c r="W64" s="168">
        <f t="shared" ref="W64" si="944">W24</f>
        <v>0</v>
      </c>
      <c r="X64" s="193">
        <f t="shared" si="127"/>
        <v>0</v>
      </c>
      <c r="Y64" s="168">
        <f t="shared" ref="Y64:AA64" si="945">Y24</f>
        <v>0</v>
      </c>
      <c r="Z64" s="196">
        <f t="shared" si="129"/>
        <v>0</v>
      </c>
      <c r="AA64" s="168">
        <f t="shared" si="945"/>
        <v>0</v>
      </c>
      <c r="AB64" s="196">
        <f t="shared" si="130"/>
        <v>0</v>
      </c>
      <c r="AC64" s="168">
        <f t="shared" ref="AC64" si="946">AC24</f>
        <v>0</v>
      </c>
      <c r="AD64" s="196">
        <f t="shared" si="132"/>
        <v>0</v>
      </c>
      <c r="AE64" s="168">
        <f t="shared" ref="AE64" si="947">AE24</f>
        <v>0</v>
      </c>
      <c r="AF64" s="196">
        <f t="shared" si="134"/>
        <v>0</v>
      </c>
      <c r="AG64" s="168">
        <f t="shared" ref="AG64" si="948">AG24</f>
        <v>0</v>
      </c>
      <c r="AH64" s="196">
        <f t="shared" si="136"/>
        <v>0</v>
      </c>
      <c r="AI64" s="168">
        <f t="shared" ref="AI64:AK64" si="949">AI24</f>
        <v>0</v>
      </c>
      <c r="AJ64" s="196">
        <f t="shared" si="138"/>
        <v>0</v>
      </c>
      <c r="AK64" s="168">
        <f t="shared" si="949"/>
        <v>0</v>
      </c>
      <c r="AL64" s="196">
        <f t="shared" si="139"/>
        <v>0</v>
      </c>
      <c r="AM64" s="168">
        <f t="shared" ref="AM64" si="950">AM24</f>
        <v>0</v>
      </c>
      <c r="AN64" s="196">
        <f t="shared" si="141"/>
        <v>0</v>
      </c>
      <c r="AO64" s="168">
        <f t="shared" ref="AO64" si="951">AO24</f>
        <v>0</v>
      </c>
      <c r="AP64" s="196">
        <f t="shared" si="143"/>
        <v>0</v>
      </c>
      <c r="AQ64" s="168">
        <f t="shared" ref="AQ64" si="952">AQ24</f>
        <v>0</v>
      </c>
      <c r="AR64" s="196">
        <f t="shared" si="145"/>
        <v>0</v>
      </c>
      <c r="AS64" s="168">
        <f t="shared" ref="AS64" si="953">AS24</f>
        <v>0</v>
      </c>
      <c r="AT64" s="196">
        <f t="shared" si="147"/>
        <v>0</v>
      </c>
      <c r="AU64" s="168">
        <f t="shared" ref="AU64" si="954">AU24</f>
        <v>0</v>
      </c>
      <c r="AV64" s="196">
        <f t="shared" si="149"/>
        <v>0</v>
      </c>
      <c r="AW64" s="168">
        <f t="shared" ref="AW64" si="955">AW24</f>
        <v>0</v>
      </c>
      <c r="AX64" s="196">
        <f t="shared" si="151"/>
        <v>0</v>
      </c>
      <c r="AY64" s="168">
        <f t="shared" ref="AY64" si="956">AY24</f>
        <v>0</v>
      </c>
      <c r="AZ64" s="196">
        <f t="shared" si="153"/>
        <v>0</v>
      </c>
      <c r="BA64" s="168">
        <f t="shared" ref="BA64" si="957">BA24</f>
        <v>0</v>
      </c>
      <c r="BB64" s="196">
        <f t="shared" si="155"/>
        <v>0</v>
      </c>
      <c r="BC64" s="168">
        <f t="shared" ref="BC64" si="958">BC24</f>
        <v>0</v>
      </c>
      <c r="BD64" s="196">
        <f t="shared" si="157"/>
        <v>0</v>
      </c>
      <c r="BE64" s="168">
        <f t="shared" ref="BE64" si="959">BE24</f>
        <v>0</v>
      </c>
      <c r="BF64" s="196">
        <f t="shared" si="159"/>
        <v>0</v>
      </c>
      <c r="BG64" s="168">
        <f t="shared" ref="BG64" si="960">BG24</f>
        <v>0</v>
      </c>
      <c r="BH64" s="196">
        <f t="shared" si="161"/>
        <v>0</v>
      </c>
      <c r="BI64" s="168">
        <f t="shared" ref="BI64" si="961">BI24</f>
        <v>0</v>
      </c>
      <c r="BJ64" s="196">
        <f t="shared" si="163"/>
        <v>0</v>
      </c>
      <c r="BK64" s="168">
        <f t="shared" ref="BK64" si="962">BK24</f>
        <v>0</v>
      </c>
      <c r="BL64" s="196">
        <f t="shared" si="165"/>
        <v>0</v>
      </c>
      <c r="BM64" s="168">
        <f t="shared" ref="BM64:BO64" si="963">BM24</f>
        <v>0</v>
      </c>
      <c r="BN64" s="196">
        <f t="shared" si="167"/>
        <v>0</v>
      </c>
      <c r="BO64" s="168">
        <f t="shared" si="963"/>
        <v>0</v>
      </c>
      <c r="BP64" s="196">
        <f t="shared" si="168"/>
        <v>0</v>
      </c>
      <c r="BQ64" s="168">
        <f t="shared" ref="BQ64" si="964">BQ24</f>
        <v>0</v>
      </c>
      <c r="BR64" s="196">
        <f t="shared" si="170"/>
        <v>0</v>
      </c>
      <c r="BS64" s="168">
        <f t="shared" ref="BS64" si="965">BS24</f>
        <v>0</v>
      </c>
      <c r="BT64" s="196">
        <f t="shared" si="172"/>
        <v>0</v>
      </c>
      <c r="BU64" s="168">
        <f t="shared" ref="BU64" si="966">BU24</f>
        <v>0</v>
      </c>
      <c r="BV64" s="196">
        <f t="shared" si="174"/>
        <v>0</v>
      </c>
      <c r="BW64" s="168">
        <f t="shared" ref="BW64" si="967">BW24</f>
        <v>0</v>
      </c>
      <c r="BX64" s="196">
        <f t="shared" si="176"/>
        <v>0</v>
      </c>
      <c r="BY64" s="168">
        <f t="shared" ref="BY64" si="968">BY24</f>
        <v>0</v>
      </c>
      <c r="BZ64" s="196">
        <f t="shared" si="178"/>
        <v>0</v>
      </c>
      <c r="CA64" s="168">
        <f t="shared" ref="CA64" si="969">CA24</f>
        <v>0</v>
      </c>
      <c r="CB64" s="196">
        <f t="shared" si="180"/>
        <v>0</v>
      </c>
      <c r="CC64" s="168">
        <f t="shared" ref="CC64" si="970">CC24</f>
        <v>0</v>
      </c>
      <c r="CD64" s="196">
        <f t="shared" si="182"/>
        <v>0</v>
      </c>
      <c r="CE64" s="168">
        <f t="shared" ref="CE64" si="971">CE24</f>
        <v>0</v>
      </c>
      <c r="CF64" s="196">
        <f t="shared" si="184"/>
        <v>0</v>
      </c>
      <c r="CG64" s="168">
        <f t="shared" ref="CG64" si="972">CG24</f>
        <v>0</v>
      </c>
      <c r="CH64" s="196">
        <f t="shared" si="186"/>
        <v>0</v>
      </c>
      <c r="CI64" s="168">
        <f t="shared" ref="CI64" si="973">CI24</f>
        <v>0</v>
      </c>
      <c r="CJ64" s="196">
        <f t="shared" si="188"/>
        <v>0</v>
      </c>
      <c r="CK64" s="168">
        <f t="shared" ref="CK64" si="974">CK24</f>
        <v>0</v>
      </c>
      <c r="CL64" s="196">
        <f t="shared" si="190"/>
        <v>0</v>
      </c>
      <c r="CM64" s="168">
        <f t="shared" ref="CM64" si="975">CM24</f>
        <v>0</v>
      </c>
      <c r="CN64" s="196">
        <f t="shared" si="192"/>
        <v>0</v>
      </c>
      <c r="CO64" s="168">
        <f t="shared" ref="CO64" si="976">CO24</f>
        <v>0</v>
      </c>
      <c r="CP64" s="196">
        <f t="shared" si="194"/>
        <v>0</v>
      </c>
      <c r="CQ64" s="168">
        <f t="shared" ref="CQ64" si="977">CQ24</f>
        <v>0</v>
      </c>
      <c r="CR64" s="196">
        <f t="shared" si="196"/>
        <v>0</v>
      </c>
      <c r="CS64" s="168">
        <f t="shared" ref="CS64" si="978">CS24</f>
        <v>0</v>
      </c>
      <c r="CT64" s="196">
        <f t="shared" si="198"/>
        <v>0</v>
      </c>
      <c r="CU64" s="168">
        <f t="shared" ref="CU64" si="979">CU24</f>
        <v>0</v>
      </c>
      <c r="CV64" s="196">
        <f t="shared" si="200"/>
        <v>0</v>
      </c>
      <c r="CW64" s="168">
        <f t="shared" ref="CW64" si="980">CW24</f>
        <v>0</v>
      </c>
      <c r="CX64" s="196">
        <f t="shared" si="202"/>
        <v>0</v>
      </c>
      <c r="CY64" s="168">
        <f t="shared" ref="CY64" si="981">CY24</f>
        <v>0</v>
      </c>
      <c r="CZ64" s="196">
        <f t="shared" si="204"/>
        <v>0</v>
      </c>
      <c r="DA64" s="168">
        <f t="shared" ref="DA64" si="982">DA24</f>
        <v>0</v>
      </c>
      <c r="DB64" s="196">
        <f t="shared" si="206"/>
        <v>0</v>
      </c>
      <c r="DC64" s="168">
        <f t="shared" ref="DC64" si="983">DC24</f>
        <v>0</v>
      </c>
      <c r="DD64" s="196">
        <f t="shared" si="208"/>
        <v>0</v>
      </c>
      <c r="DE64" s="168">
        <f t="shared" ref="DE64" si="984">DE24</f>
        <v>0</v>
      </c>
      <c r="DF64" s="196">
        <f t="shared" si="210"/>
        <v>0</v>
      </c>
      <c r="DG64" s="168">
        <f t="shared" ref="DG64" si="985">DG24</f>
        <v>0</v>
      </c>
      <c r="DH64" s="196">
        <f t="shared" si="212"/>
        <v>0</v>
      </c>
      <c r="DI64" s="168">
        <f t="shared" ref="DI64" si="986">DI24</f>
        <v>0</v>
      </c>
      <c r="DJ64" s="196">
        <f t="shared" si="214"/>
        <v>0</v>
      </c>
      <c r="DK64" s="168">
        <f t="shared" ref="DK64" si="987">DK24</f>
        <v>0</v>
      </c>
      <c r="DL64" s="196">
        <f t="shared" si="216"/>
        <v>0</v>
      </c>
      <c r="DN64" s="190">
        <f t="shared" si="457"/>
        <v>0</v>
      </c>
      <c r="DO64" s="308">
        <f>P64+R64+T64+V64+X64+Z64+AB64+AD64+AF64+AH64+AJ64+AL64+AN64+AP64+AR64+AT64+AV64+AX64+AZ64+BB64+BD64+BF64+BH64+BJ64+BL64+BN64+BP64+BR64+BT64+BV64+BX64+BZ64+CB64+CD64+CF64+CH64+CJ64+CL64+CN64+CP64+CR64+CT64+CV64+CX64+CZ64+DB64+DD64+DF64+DH64+DJ64+DL64</f>
        <v>0</v>
      </c>
      <c r="DP64" s="187">
        <f t="shared" si="64"/>
        <v>0</v>
      </c>
    </row>
    <row r="65" spans="1:120" hidden="1" x14ac:dyDescent="0.25">
      <c r="A65" s="165" t="str">
        <f t="shared" si="65"/>
        <v/>
      </c>
      <c r="B65" s="286" t="str">
        <f t="shared" si="65"/>
        <v/>
      </c>
      <c r="C65" s="286" t="str">
        <f t="shared" ref="C65:G65" si="988">IF(C25=0, "", C25)</f>
        <v/>
      </c>
      <c r="D65" s="286" t="str">
        <f t="shared" si="988"/>
        <v/>
      </c>
      <c r="E65" s="165" t="str">
        <f t="shared" si="988"/>
        <v/>
      </c>
      <c r="F65" s="165" t="str">
        <f t="shared" si="988"/>
        <v/>
      </c>
      <c r="G65" s="287" t="str">
        <f t="shared" si="988"/>
        <v/>
      </c>
      <c r="H65" s="291" t="str">
        <f t="shared" ref="H65:I65" si="989">IF(H25=0, "",H25)</f>
        <v/>
      </c>
      <c r="I65" s="291" t="str">
        <f t="shared" si="989"/>
        <v/>
      </c>
      <c r="J65" s="180">
        <f t="shared" si="67"/>
        <v>0</v>
      </c>
      <c r="K65" s="180">
        <f t="shared" si="67"/>
        <v>0</v>
      </c>
      <c r="L65" s="171">
        <f t="shared" si="118"/>
        <v>0</v>
      </c>
      <c r="M65" s="166">
        <f t="shared" si="68"/>
        <v>0</v>
      </c>
      <c r="N65" s="172">
        <f t="shared" si="119"/>
        <v>0</v>
      </c>
      <c r="O65" s="168">
        <f t="shared" si="69"/>
        <v>0</v>
      </c>
      <c r="P65" s="193">
        <f t="shared" si="120"/>
        <v>0</v>
      </c>
      <c r="Q65" s="168">
        <f t="shared" si="69"/>
        <v>0</v>
      </c>
      <c r="R65" s="193">
        <f t="shared" si="121"/>
        <v>0</v>
      </c>
      <c r="S65" s="168">
        <f t="shared" ref="S65" si="990">S25</f>
        <v>0</v>
      </c>
      <c r="T65" s="193">
        <f t="shared" si="123"/>
        <v>0</v>
      </c>
      <c r="U65" s="168">
        <f t="shared" ref="U65" si="991">U25</f>
        <v>0</v>
      </c>
      <c r="V65" s="193">
        <f t="shared" si="125"/>
        <v>0</v>
      </c>
      <c r="W65" s="168">
        <f t="shared" ref="W65" si="992">W25</f>
        <v>0</v>
      </c>
      <c r="X65" s="193">
        <f t="shared" si="127"/>
        <v>0</v>
      </c>
      <c r="Y65" s="168">
        <f t="shared" ref="Y65:AA65" si="993">Y25</f>
        <v>0</v>
      </c>
      <c r="Z65" s="196">
        <f t="shared" si="129"/>
        <v>0</v>
      </c>
      <c r="AA65" s="168">
        <f t="shared" si="993"/>
        <v>0</v>
      </c>
      <c r="AB65" s="196">
        <f t="shared" si="130"/>
        <v>0</v>
      </c>
      <c r="AC65" s="168">
        <f t="shared" ref="AC65" si="994">AC25</f>
        <v>0</v>
      </c>
      <c r="AD65" s="196">
        <f t="shared" si="132"/>
        <v>0</v>
      </c>
      <c r="AE65" s="168">
        <f t="shared" ref="AE65" si="995">AE25</f>
        <v>0</v>
      </c>
      <c r="AF65" s="196">
        <f t="shared" si="134"/>
        <v>0</v>
      </c>
      <c r="AG65" s="168">
        <f t="shared" ref="AG65" si="996">AG25</f>
        <v>0</v>
      </c>
      <c r="AH65" s="196">
        <f t="shared" si="136"/>
        <v>0</v>
      </c>
      <c r="AI65" s="168">
        <f t="shared" ref="AI65:AK65" si="997">AI25</f>
        <v>0</v>
      </c>
      <c r="AJ65" s="196">
        <f t="shared" si="138"/>
        <v>0</v>
      </c>
      <c r="AK65" s="168">
        <f t="shared" si="997"/>
        <v>0</v>
      </c>
      <c r="AL65" s="196">
        <f t="shared" si="139"/>
        <v>0</v>
      </c>
      <c r="AM65" s="168">
        <f t="shared" ref="AM65" si="998">AM25</f>
        <v>0</v>
      </c>
      <c r="AN65" s="196">
        <f t="shared" si="141"/>
        <v>0</v>
      </c>
      <c r="AO65" s="168">
        <f t="shared" ref="AO65" si="999">AO25</f>
        <v>0</v>
      </c>
      <c r="AP65" s="196">
        <f t="shared" si="143"/>
        <v>0</v>
      </c>
      <c r="AQ65" s="168">
        <f t="shared" ref="AQ65" si="1000">AQ25</f>
        <v>0</v>
      </c>
      <c r="AR65" s="196">
        <f t="shared" si="145"/>
        <v>0</v>
      </c>
      <c r="AS65" s="168">
        <f t="shared" ref="AS65" si="1001">AS25</f>
        <v>0</v>
      </c>
      <c r="AT65" s="196">
        <f t="shared" si="147"/>
        <v>0</v>
      </c>
      <c r="AU65" s="168">
        <f t="shared" ref="AU65" si="1002">AU25</f>
        <v>0</v>
      </c>
      <c r="AV65" s="196">
        <f t="shared" si="149"/>
        <v>0</v>
      </c>
      <c r="AW65" s="168">
        <f t="shared" ref="AW65" si="1003">AW25</f>
        <v>0</v>
      </c>
      <c r="AX65" s="196">
        <f t="shared" si="151"/>
        <v>0</v>
      </c>
      <c r="AY65" s="168">
        <f t="shared" ref="AY65" si="1004">AY25</f>
        <v>0</v>
      </c>
      <c r="AZ65" s="196">
        <f t="shared" si="153"/>
        <v>0</v>
      </c>
      <c r="BA65" s="168">
        <f t="shared" ref="BA65" si="1005">BA25</f>
        <v>0</v>
      </c>
      <c r="BB65" s="196">
        <f t="shared" si="155"/>
        <v>0</v>
      </c>
      <c r="BC65" s="168">
        <f t="shared" ref="BC65" si="1006">BC25</f>
        <v>0</v>
      </c>
      <c r="BD65" s="196">
        <f t="shared" si="157"/>
        <v>0</v>
      </c>
      <c r="BE65" s="168">
        <f t="shared" ref="BE65" si="1007">BE25</f>
        <v>0</v>
      </c>
      <c r="BF65" s="196">
        <f t="shared" si="159"/>
        <v>0</v>
      </c>
      <c r="BG65" s="168">
        <f t="shared" ref="BG65" si="1008">BG25</f>
        <v>0</v>
      </c>
      <c r="BH65" s="196">
        <f t="shared" si="161"/>
        <v>0</v>
      </c>
      <c r="BI65" s="168">
        <f t="shared" ref="BI65" si="1009">BI25</f>
        <v>0</v>
      </c>
      <c r="BJ65" s="196">
        <f t="shared" si="163"/>
        <v>0</v>
      </c>
      <c r="BK65" s="168">
        <f t="shared" ref="BK65" si="1010">BK25</f>
        <v>0</v>
      </c>
      <c r="BL65" s="196">
        <f t="shared" si="165"/>
        <v>0</v>
      </c>
      <c r="BM65" s="168">
        <f t="shared" ref="BM65:BO65" si="1011">BM25</f>
        <v>0</v>
      </c>
      <c r="BN65" s="196">
        <f t="shared" si="167"/>
        <v>0</v>
      </c>
      <c r="BO65" s="168">
        <f t="shared" si="1011"/>
        <v>0</v>
      </c>
      <c r="BP65" s="196">
        <f t="shared" si="168"/>
        <v>0</v>
      </c>
      <c r="BQ65" s="168">
        <f t="shared" ref="BQ65" si="1012">BQ25</f>
        <v>0</v>
      </c>
      <c r="BR65" s="196">
        <f t="shared" si="170"/>
        <v>0</v>
      </c>
      <c r="BS65" s="168">
        <f t="shared" ref="BS65" si="1013">BS25</f>
        <v>0</v>
      </c>
      <c r="BT65" s="196">
        <f t="shared" si="172"/>
        <v>0</v>
      </c>
      <c r="BU65" s="168">
        <f t="shared" ref="BU65" si="1014">BU25</f>
        <v>0</v>
      </c>
      <c r="BV65" s="196">
        <f t="shared" si="174"/>
        <v>0</v>
      </c>
      <c r="BW65" s="168">
        <f t="shared" ref="BW65" si="1015">BW25</f>
        <v>0</v>
      </c>
      <c r="BX65" s="196">
        <f t="shared" si="176"/>
        <v>0</v>
      </c>
      <c r="BY65" s="168">
        <f t="shared" ref="BY65" si="1016">BY25</f>
        <v>0</v>
      </c>
      <c r="BZ65" s="196">
        <f t="shared" si="178"/>
        <v>0</v>
      </c>
      <c r="CA65" s="168">
        <f t="shared" ref="CA65" si="1017">CA25</f>
        <v>0</v>
      </c>
      <c r="CB65" s="196">
        <f t="shared" si="180"/>
        <v>0</v>
      </c>
      <c r="CC65" s="168">
        <f t="shared" ref="CC65" si="1018">CC25</f>
        <v>0</v>
      </c>
      <c r="CD65" s="196">
        <f t="shared" si="182"/>
        <v>0</v>
      </c>
      <c r="CE65" s="168">
        <f t="shared" ref="CE65" si="1019">CE25</f>
        <v>0</v>
      </c>
      <c r="CF65" s="196">
        <f t="shared" si="184"/>
        <v>0</v>
      </c>
      <c r="CG65" s="168">
        <f t="shared" ref="CG65" si="1020">CG25</f>
        <v>0</v>
      </c>
      <c r="CH65" s="196">
        <f t="shared" si="186"/>
        <v>0</v>
      </c>
      <c r="CI65" s="168">
        <f t="shared" ref="CI65" si="1021">CI25</f>
        <v>0</v>
      </c>
      <c r="CJ65" s="196">
        <f t="shared" si="188"/>
        <v>0</v>
      </c>
      <c r="CK65" s="168">
        <f t="shared" ref="CK65" si="1022">CK25</f>
        <v>0</v>
      </c>
      <c r="CL65" s="196">
        <f t="shared" si="190"/>
        <v>0</v>
      </c>
      <c r="CM65" s="168">
        <f t="shared" ref="CM65" si="1023">CM25</f>
        <v>0</v>
      </c>
      <c r="CN65" s="196">
        <f t="shared" si="192"/>
        <v>0</v>
      </c>
      <c r="CO65" s="168">
        <f t="shared" ref="CO65" si="1024">CO25</f>
        <v>0</v>
      </c>
      <c r="CP65" s="196">
        <f t="shared" si="194"/>
        <v>0</v>
      </c>
      <c r="CQ65" s="168">
        <f t="shared" ref="CQ65" si="1025">CQ25</f>
        <v>0</v>
      </c>
      <c r="CR65" s="196">
        <f t="shared" si="196"/>
        <v>0</v>
      </c>
      <c r="CS65" s="168">
        <f t="shared" ref="CS65" si="1026">CS25</f>
        <v>0</v>
      </c>
      <c r="CT65" s="196">
        <f t="shared" si="198"/>
        <v>0</v>
      </c>
      <c r="CU65" s="168">
        <f t="shared" ref="CU65" si="1027">CU25</f>
        <v>0</v>
      </c>
      <c r="CV65" s="196">
        <f t="shared" si="200"/>
        <v>0</v>
      </c>
      <c r="CW65" s="168">
        <f t="shared" ref="CW65" si="1028">CW25</f>
        <v>0</v>
      </c>
      <c r="CX65" s="196">
        <f t="shared" si="202"/>
        <v>0</v>
      </c>
      <c r="CY65" s="168">
        <f t="shared" ref="CY65" si="1029">CY25</f>
        <v>0</v>
      </c>
      <c r="CZ65" s="196">
        <f t="shared" si="204"/>
        <v>0</v>
      </c>
      <c r="DA65" s="168">
        <f t="shared" ref="DA65" si="1030">DA25</f>
        <v>0</v>
      </c>
      <c r="DB65" s="196">
        <f t="shared" si="206"/>
        <v>0</v>
      </c>
      <c r="DC65" s="168">
        <f t="shared" ref="DC65" si="1031">DC25</f>
        <v>0</v>
      </c>
      <c r="DD65" s="196">
        <f t="shared" si="208"/>
        <v>0</v>
      </c>
      <c r="DE65" s="168">
        <f t="shared" ref="DE65" si="1032">DE25</f>
        <v>0</v>
      </c>
      <c r="DF65" s="196">
        <f t="shared" si="210"/>
        <v>0</v>
      </c>
      <c r="DG65" s="168">
        <f t="shared" ref="DG65" si="1033">DG25</f>
        <v>0</v>
      </c>
      <c r="DH65" s="196">
        <f t="shared" si="212"/>
        <v>0</v>
      </c>
      <c r="DI65" s="168">
        <f t="shared" ref="DI65" si="1034">DI25</f>
        <v>0</v>
      </c>
      <c r="DJ65" s="196">
        <f t="shared" si="214"/>
        <v>0</v>
      </c>
      <c r="DK65" s="168">
        <f t="shared" ref="DK65" si="1035">DK25</f>
        <v>0</v>
      </c>
      <c r="DL65" s="196">
        <f t="shared" si="216"/>
        <v>0</v>
      </c>
      <c r="DN65" s="190">
        <f t="shared" ref="DN65:DN74" si="1036">O65+Q65+S65+U65+W65+Y65+AA65+AC65+AE65+AG65+AI65+AK65+AM65+AO65+AQ65+AS65+AU65+AW65+AY65+BA65+BC65+BE65+BG65+BI65+BK65+BM65+BO65+BQ65+BS65+BU65+BW65+BY65+CA65+CC65+CE65+CG65+CI65+CK65+CM65+CO65+CQ65+CS65+CU65+CW65+CY65+DA65+DC65+DE65+DG65+DI65+DK65</f>
        <v>0</v>
      </c>
      <c r="DO65" s="308">
        <f t="shared" si="458"/>
        <v>0</v>
      </c>
      <c r="DP65" s="187">
        <f t="shared" si="64"/>
        <v>0</v>
      </c>
    </row>
    <row r="66" spans="1:120" hidden="1" x14ac:dyDescent="0.25">
      <c r="A66" s="165" t="str">
        <f t="shared" si="65"/>
        <v/>
      </c>
      <c r="B66" s="286" t="str">
        <f t="shared" si="65"/>
        <v/>
      </c>
      <c r="C66" s="286" t="str">
        <f t="shared" ref="C66:G66" si="1037">IF(C26=0, "", C26)</f>
        <v/>
      </c>
      <c r="D66" s="286" t="str">
        <f t="shared" si="1037"/>
        <v/>
      </c>
      <c r="E66" s="165" t="str">
        <f t="shared" si="1037"/>
        <v/>
      </c>
      <c r="F66" s="165" t="str">
        <f t="shared" si="1037"/>
        <v/>
      </c>
      <c r="G66" s="287" t="str">
        <f t="shared" si="1037"/>
        <v/>
      </c>
      <c r="H66" s="291" t="str">
        <f t="shared" ref="H66:I66" si="1038">IF(H26=0, "",H26)</f>
        <v/>
      </c>
      <c r="I66" s="291" t="str">
        <f t="shared" si="1038"/>
        <v/>
      </c>
      <c r="J66" s="180">
        <f t="shared" si="67"/>
        <v>0</v>
      </c>
      <c r="K66" s="180">
        <f t="shared" si="67"/>
        <v>0</v>
      </c>
      <c r="L66" s="171">
        <f t="shared" si="118"/>
        <v>0</v>
      </c>
      <c r="M66" s="166">
        <f t="shared" si="68"/>
        <v>0</v>
      </c>
      <c r="N66" s="172">
        <f t="shared" si="119"/>
        <v>0</v>
      </c>
      <c r="O66" s="168">
        <f t="shared" si="69"/>
        <v>0</v>
      </c>
      <c r="P66" s="193">
        <f t="shared" si="120"/>
        <v>0</v>
      </c>
      <c r="Q66" s="168">
        <f t="shared" si="69"/>
        <v>0</v>
      </c>
      <c r="R66" s="193">
        <f t="shared" si="121"/>
        <v>0</v>
      </c>
      <c r="S66" s="168">
        <f t="shared" ref="S66" si="1039">S26</f>
        <v>0</v>
      </c>
      <c r="T66" s="193">
        <f t="shared" si="123"/>
        <v>0</v>
      </c>
      <c r="U66" s="168">
        <f t="shared" ref="U66" si="1040">U26</f>
        <v>0</v>
      </c>
      <c r="V66" s="193">
        <f t="shared" si="125"/>
        <v>0</v>
      </c>
      <c r="W66" s="168">
        <f t="shared" ref="W66" si="1041">W26</f>
        <v>0</v>
      </c>
      <c r="X66" s="193">
        <f t="shared" si="127"/>
        <v>0</v>
      </c>
      <c r="Y66" s="168">
        <f t="shared" ref="Y66:AA66" si="1042">Y26</f>
        <v>0</v>
      </c>
      <c r="Z66" s="196">
        <f t="shared" si="129"/>
        <v>0</v>
      </c>
      <c r="AA66" s="168">
        <f t="shared" si="1042"/>
        <v>0</v>
      </c>
      <c r="AB66" s="196">
        <f t="shared" si="130"/>
        <v>0</v>
      </c>
      <c r="AC66" s="168">
        <f t="shared" ref="AC66" si="1043">AC26</f>
        <v>0</v>
      </c>
      <c r="AD66" s="196">
        <f t="shared" si="132"/>
        <v>0</v>
      </c>
      <c r="AE66" s="168">
        <f t="shared" ref="AE66" si="1044">AE26</f>
        <v>0</v>
      </c>
      <c r="AF66" s="196">
        <f t="shared" si="134"/>
        <v>0</v>
      </c>
      <c r="AG66" s="168">
        <f t="shared" ref="AG66" si="1045">AG26</f>
        <v>0</v>
      </c>
      <c r="AH66" s="196">
        <f t="shared" si="136"/>
        <v>0</v>
      </c>
      <c r="AI66" s="168">
        <f t="shared" ref="AI66:AK66" si="1046">AI26</f>
        <v>0</v>
      </c>
      <c r="AJ66" s="196">
        <f t="shared" si="138"/>
        <v>0</v>
      </c>
      <c r="AK66" s="168">
        <f t="shared" si="1046"/>
        <v>0</v>
      </c>
      <c r="AL66" s="196">
        <f t="shared" si="139"/>
        <v>0</v>
      </c>
      <c r="AM66" s="168">
        <f t="shared" ref="AM66" si="1047">AM26</f>
        <v>0</v>
      </c>
      <c r="AN66" s="196">
        <f t="shared" si="141"/>
        <v>0</v>
      </c>
      <c r="AO66" s="168">
        <f t="shared" ref="AO66" si="1048">AO26</f>
        <v>0</v>
      </c>
      <c r="AP66" s="196">
        <f t="shared" si="143"/>
        <v>0</v>
      </c>
      <c r="AQ66" s="168">
        <f t="shared" ref="AQ66" si="1049">AQ26</f>
        <v>0</v>
      </c>
      <c r="AR66" s="196">
        <f t="shared" si="145"/>
        <v>0</v>
      </c>
      <c r="AS66" s="168">
        <f t="shared" ref="AS66" si="1050">AS26</f>
        <v>0</v>
      </c>
      <c r="AT66" s="196">
        <f t="shared" si="147"/>
        <v>0</v>
      </c>
      <c r="AU66" s="168">
        <f t="shared" ref="AU66" si="1051">AU26</f>
        <v>0</v>
      </c>
      <c r="AV66" s="196">
        <f t="shared" si="149"/>
        <v>0</v>
      </c>
      <c r="AW66" s="168">
        <f t="shared" ref="AW66" si="1052">AW26</f>
        <v>0</v>
      </c>
      <c r="AX66" s="196">
        <f t="shared" si="151"/>
        <v>0</v>
      </c>
      <c r="AY66" s="168">
        <f t="shared" ref="AY66" si="1053">AY26</f>
        <v>0</v>
      </c>
      <c r="AZ66" s="196">
        <f t="shared" si="153"/>
        <v>0</v>
      </c>
      <c r="BA66" s="168">
        <f t="shared" ref="BA66" si="1054">BA26</f>
        <v>0</v>
      </c>
      <c r="BB66" s="196">
        <f t="shared" si="155"/>
        <v>0</v>
      </c>
      <c r="BC66" s="168">
        <f t="shared" ref="BC66" si="1055">BC26</f>
        <v>0</v>
      </c>
      <c r="BD66" s="196">
        <f t="shared" si="157"/>
        <v>0</v>
      </c>
      <c r="BE66" s="168">
        <f t="shared" ref="BE66" si="1056">BE26</f>
        <v>0</v>
      </c>
      <c r="BF66" s="196">
        <f t="shared" si="159"/>
        <v>0</v>
      </c>
      <c r="BG66" s="168">
        <f t="shared" ref="BG66" si="1057">BG26</f>
        <v>0</v>
      </c>
      <c r="BH66" s="196">
        <f t="shared" si="161"/>
        <v>0</v>
      </c>
      <c r="BI66" s="168">
        <f t="shared" ref="BI66" si="1058">BI26</f>
        <v>0</v>
      </c>
      <c r="BJ66" s="196">
        <f t="shared" si="163"/>
        <v>0</v>
      </c>
      <c r="BK66" s="168">
        <f t="shared" ref="BK66" si="1059">BK26</f>
        <v>0</v>
      </c>
      <c r="BL66" s="196">
        <f t="shared" si="165"/>
        <v>0</v>
      </c>
      <c r="BM66" s="168">
        <f t="shared" ref="BM66:BO66" si="1060">BM26</f>
        <v>0</v>
      </c>
      <c r="BN66" s="196">
        <f t="shared" si="167"/>
        <v>0</v>
      </c>
      <c r="BO66" s="168">
        <f t="shared" si="1060"/>
        <v>0</v>
      </c>
      <c r="BP66" s="196">
        <f t="shared" si="168"/>
        <v>0</v>
      </c>
      <c r="BQ66" s="168">
        <f t="shared" ref="BQ66" si="1061">BQ26</f>
        <v>0</v>
      </c>
      <c r="BR66" s="196">
        <f t="shared" si="170"/>
        <v>0</v>
      </c>
      <c r="BS66" s="168">
        <f t="shared" ref="BS66" si="1062">BS26</f>
        <v>0</v>
      </c>
      <c r="BT66" s="196">
        <f t="shared" si="172"/>
        <v>0</v>
      </c>
      <c r="BU66" s="168">
        <f t="shared" ref="BU66" si="1063">BU26</f>
        <v>0</v>
      </c>
      <c r="BV66" s="196">
        <f t="shared" si="174"/>
        <v>0</v>
      </c>
      <c r="BW66" s="168">
        <f t="shared" ref="BW66" si="1064">BW26</f>
        <v>0</v>
      </c>
      <c r="BX66" s="196">
        <f t="shared" si="176"/>
        <v>0</v>
      </c>
      <c r="BY66" s="168">
        <f t="shared" ref="BY66" si="1065">BY26</f>
        <v>0</v>
      </c>
      <c r="BZ66" s="196">
        <f t="shared" si="178"/>
        <v>0</v>
      </c>
      <c r="CA66" s="168">
        <f t="shared" ref="CA66" si="1066">CA26</f>
        <v>0</v>
      </c>
      <c r="CB66" s="196">
        <f t="shared" si="180"/>
        <v>0</v>
      </c>
      <c r="CC66" s="168">
        <f t="shared" ref="CC66" si="1067">CC26</f>
        <v>0</v>
      </c>
      <c r="CD66" s="196">
        <f t="shared" si="182"/>
        <v>0</v>
      </c>
      <c r="CE66" s="168">
        <f t="shared" ref="CE66" si="1068">CE26</f>
        <v>0</v>
      </c>
      <c r="CF66" s="196">
        <f t="shared" si="184"/>
        <v>0</v>
      </c>
      <c r="CG66" s="168">
        <f t="shared" ref="CG66" si="1069">CG26</f>
        <v>0</v>
      </c>
      <c r="CH66" s="196">
        <f t="shared" si="186"/>
        <v>0</v>
      </c>
      <c r="CI66" s="168">
        <f t="shared" ref="CI66" si="1070">CI26</f>
        <v>0</v>
      </c>
      <c r="CJ66" s="196">
        <f t="shared" si="188"/>
        <v>0</v>
      </c>
      <c r="CK66" s="168">
        <f t="shared" ref="CK66" si="1071">CK26</f>
        <v>0</v>
      </c>
      <c r="CL66" s="196">
        <f t="shared" si="190"/>
        <v>0</v>
      </c>
      <c r="CM66" s="168">
        <f t="shared" ref="CM66" si="1072">CM26</f>
        <v>0</v>
      </c>
      <c r="CN66" s="196">
        <f t="shared" si="192"/>
        <v>0</v>
      </c>
      <c r="CO66" s="168">
        <f t="shared" ref="CO66" si="1073">CO26</f>
        <v>0</v>
      </c>
      <c r="CP66" s="196">
        <f t="shared" si="194"/>
        <v>0</v>
      </c>
      <c r="CQ66" s="168">
        <f t="shared" ref="CQ66" si="1074">CQ26</f>
        <v>0</v>
      </c>
      <c r="CR66" s="196">
        <f t="shared" si="196"/>
        <v>0</v>
      </c>
      <c r="CS66" s="168">
        <f t="shared" ref="CS66" si="1075">CS26</f>
        <v>0</v>
      </c>
      <c r="CT66" s="196">
        <f t="shared" si="198"/>
        <v>0</v>
      </c>
      <c r="CU66" s="168">
        <f t="shared" ref="CU66" si="1076">CU26</f>
        <v>0</v>
      </c>
      <c r="CV66" s="196">
        <f t="shared" si="200"/>
        <v>0</v>
      </c>
      <c r="CW66" s="168">
        <f t="shared" ref="CW66" si="1077">CW26</f>
        <v>0</v>
      </c>
      <c r="CX66" s="196">
        <f t="shared" si="202"/>
        <v>0</v>
      </c>
      <c r="CY66" s="168">
        <f t="shared" ref="CY66" si="1078">CY26</f>
        <v>0</v>
      </c>
      <c r="CZ66" s="196">
        <f t="shared" si="204"/>
        <v>0</v>
      </c>
      <c r="DA66" s="168">
        <f t="shared" ref="DA66" si="1079">DA26</f>
        <v>0</v>
      </c>
      <c r="DB66" s="196">
        <f t="shared" si="206"/>
        <v>0</v>
      </c>
      <c r="DC66" s="168">
        <f t="shared" ref="DC66" si="1080">DC26</f>
        <v>0</v>
      </c>
      <c r="DD66" s="196">
        <f t="shared" si="208"/>
        <v>0</v>
      </c>
      <c r="DE66" s="168">
        <f t="shared" ref="DE66" si="1081">DE26</f>
        <v>0</v>
      </c>
      <c r="DF66" s="196">
        <f t="shared" si="210"/>
        <v>0</v>
      </c>
      <c r="DG66" s="168">
        <f t="shared" ref="DG66" si="1082">DG26</f>
        <v>0</v>
      </c>
      <c r="DH66" s="196">
        <f t="shared" si="212"/>
        <v>0</v>
      </c>
      <c r="DI66" s="168">
        <f t="shared" ref="DI66" si="1083">DI26</f>
        <v>0</v>
      </c>
      <c r="DJ66" s="196">
        <f t="shared" si="214"/>
        <v>0</v>
      </c>
      <c r="DK66" s="168">
        <f t="shared" ref="DK66" si="1084">DK26</f>
        <v>0</v>
      </c>
      <c r="DL66" s="196">
        <f t="shared" si="216"/>
        <v>0</v>
      </c>
      <c r="DN66" s="190">
        <f>O66+Q66+S66+U66+W66+Y66+AA66+AC66+AE66+AG66+AI66+AK66+AM66+AO66+AQ66+AS66+AU66+AW66+AY66+BA66+BC66+BE66+BG66+BI66+BK66+BM66+BO66+BQ66+BS66+BU66+BW66+BY66+CA66+CC66+CE66+CG66+CI66+CK66+CM66+CO66+CQ66+CS66+CU66+CW66+CY66+DA66+DC66+DE66+DG66+DI66+DK66</f>
        <v>0</v>
      </c>
      <c r="DO66" s="308">
        <f>P66+R66+T66+V66+X66+Z66+AB66+AD66+AF66+AH66+AJ66+AL66+AN66+AP66+AR66+AT66+AV66+AX66+AZ66+BB66+BD66+BF66+BH66+BJ66+BL66+BN66+BP66+BR66+BT66+BV66+BX66+BZ66+CB66+CD66+CF66+CH66+CJ66+CL66+CN66+CP66+CR66+CT66+CV66+CX66+CZ66+DB66+DD66+DF66+DH66+DJ66+DL66</f>
        <v>0</v>
      </c>
      <c r="DP66" s="187">
        <f t="shared" si="64"/>
        <v>0</v>
      </c>
    </row>
    <row r="67" spans="1:120" hidden="1" x14ac:dyDescent="0.25">
      <c r="A67" s="165" t="str">
        <f t="shared" si="65"/>
        <v/>
      </c>
      <c r="B67" s="286" t="str">
        <f t="shared" si="65"/>
        <v/>
      </c>
      <c r="C67" s="286" t="str">
        <f t="shared" ref="C67:G67" si="1085">IF(C27=0, "", C27)</f>
        <v/>
      </c>
      <c r="D67" s="286" t="str">
        <f t="shared" si="1085"/>
        <v/>
      </c>
      <c r="E67" s="165" t="str">
        <f t="shared" si="1085"/>
        <v/>
      </c>
      <c r="F67" s="165" t="str">
        <f t="shared" si="1085"/>
        <v/>
      </c>
      <c r="G67" s="287" t="str">
        <f t="shared" si="1085"/>
        <v/>
      </c>
      <c r="H67" s="291" t="str">
        <f t="shared" ref="H67:I67" si="1086">IF(H27=0, "",H27)</f>
        <v/>
      </c>
      <c r="I67" s="291" t="str">
        <f t="shared" si="1086"/>
        <v/>
      </c>
      <c r="J67" s="180">
        <f t="shared" si="67"/>
        <v>0</v>
      </c>
      <c r="K67" s="180">
        <f t="shared" si="67"/>
        <v>0</v>
      </c>
      <c r="L67" s="171">
        <f t="shared" si="118"/>
        <v>0</v>
      </c>
      <c r="M67" s="166">
        <f t="shared" si="68"/>
        <v>0</v>
      </c>
      <c r="N67" s="172">
        <f t="shared" si="119"/>
        <v>0</v>
      </c>
      <c r="O67" s="168">
        <f t="shared" si="69"/>
        <v>0</v>
      </c>
      <c r="P67" s="193">
        <f t="shared" si="120"/>
        <v>0</v>
      </c>
      <c r="Q67" s="168">
        <f t="shared" si="69"/>
        <v>0</v>
      </c>
      <c r="R67" s="193">
        <f t="shared" si="121"/>
        <v>0</v>
      </c>
      <c r="S67" s="168">
        <f t="shared" ref="S67" si="1087">S27</f>
        <v>0</v>
      </c>
      <c r="T67" s="193">
        <f t="shared" si="123"/>
        <v>0</v>
      </c>
      <c r="U67" s="168">
        <f t="shared" ref="U67" si="1088">U27</f>
        <v>0</v>
      </c>
      <c r="V67" s="193">
        <f t="shared" si="125"/>
        <v>0</v>
      </c>
      <c r="W67" s="168">
        <f t="shared" ref="W67" si="1089">W27</f>
        <v>0</v>
      </c>
      <c r="X67" s="193">
        <f t="shared" si="127"/>
        <v>0</v>
      </c>
      <c r="Y67" s="168">
        <f t="shared" ref="Y67:AA67" si="1090">Y27</f>
        <v>0</v>
      </c>
      <c r="Z67" s="196">
        <f t="shared" si="129"/>
        <v>0</v>
      </c>
      <c r="AA67" s="168">
        <f t="shared" si="1090"/>
        <v>0</v>
      </c>
      <c r="AB67" s="196">
        <f t="shared" si="130"/>
        <v>0</v>
      </c>
      <c r="AC67" s="168">
        <f t="shared" ref="AC67" si="1091">AC27</f>
        <v>0</v>
      </c>
      <c r="AD67" s="196">
        <f t="shared" si="132"/>
        <v>0</v>
      </c>
      <c r="AE67" s="168">
        <f t="shared" ref="AE67" si="1092">AE27</f>
        <v>0</v>
      </c>
      <c r="AF67" s="196">
        <f t="shared" si="134"/>
        <v>0</v>
      </c>
      <c r="AG67" s="168">
        <f t="shared" ref="AG67" si="1093">AG27</f>
        <v>0</v>
      </c>
      <c r="AH67" s="196">
        <f t="shared" si="136"/>
        <v>0</v>
      </c>
      <c r="AI67" s="168">
        <f t="shared" ref="AI67:AK67" si="1094">AI27</f>
        <v>0</v>
      </c>
      <c r="AJ67" s="196">
        <f t="shared" si="138"/>
        <v>0</v>
      </c>
      <c r="AK67" s="168">
        <f t="shared" si="1094"/>
        <v>0</v>
      </c>
      <c r="AL67" s="196">
        <f t="shared" si="139"/>
        <v>0</v>
      </c>
      <c r="AM67" s="168">
        <f t="shared" ref="AM67" si="1095">AM27</f>
        <v>0</v>
      </c>
      <c r="AN67" s="196">
        <f t="shared" si="141"/>
        <v>0</v>
      </c>
      <c r="AO67" s="168">
        <f t="shared" ref="AO67" si="1096">AO27</f>
        <v>0</v>
      </c>
      <c r="AP67" s="196">
        <f t="shared" si="143"/>
        <v>0</v>
      </c>
      <c r="AQ67" s="168">
        <f t="shared" ref="AQ67" si="1097">AQ27</f>
        <v>0</v>
      </c>
      <c r="AR67" s="196">
        <f t="shared" si="145"/>
        <v>0</v>
      </c>
      <c r="AS67" s="168">
        <f t="shared" ref="AS67" si="1098">AS27</f>
        <v>0</v>
      </c>
      <c r="AT67" s="196">
        <f t="shared" si="147"/>
        <v>0</v>
      </c>
      <c r="AU67" s="168">
        <f t="shared" ref="AU67" si="1099">AU27</f>
        <v>0</v>
      </c>
      <c r="AV67" s="196">
        <f t="shared" si="149"/>
        <v>0</v>
      </c>
      <c r="AW67" s="168">
        <f t="shared" ref="AW67" si="1100">AW27</f>
        <v>0</v>
      </c>
      <c r="AX67" s="196">
        <f t="shared" si="151"/>
        <v>0</v>
      </c>
      <c r="AY67" s="168">
        <f t="shared" ref="AY67" si="1101">AY27</f>
        <v>0</v>
      </c>
      <c r="AZ67" s="196">
        <f t="shared" si="153"/>
        <v>0</v>
      </c>
      <c r="BA67" s="168">
        <f t="shared" ref="BA67" si="1102">BA27</f>
        <v>0</v>
      </c>
      <c r="BB67" s="196">
        <f t="shared" si="155"/>
        <v>0</v>
      </c>
      <c r="BC67" s="168">
        <f t="shared" ref="BC67" si="1103">BC27</f>
        <v>0</v>
      </c>
      <c r="BD67" s="196">
        <f t="shared" si="157"/>
        <v>0</v>
      </c>
      <c r="BE67" s="168">
        <f t="shared" ref="BE67" si="1104">BE27</f>
        <v>0</v>
      </c>
      <c r="BF67" s="196">
        <f t="shared" si="159"/>
        <v>0</v>
      </c>
      <c r="BG67" s="168">
        <f t="shared" ref="BG67" si="1105">BG27</f>
        <v>0</v>
      </c>
      <c r="BH67" s="196">
        <f t="shared" si="161"/>
        <v>0</v>
      </c>
      <c r="BI67" s="168">
        <f t="shared" ref="BI67" si="1106">BI27</f>
        <v>0</v>
      </c>
      <c r="BJ67" s="196">
        <f t="shared" si="163"/>
        <v>0</v>
      </c>
      <c r="BK67" s="168">
        <f t="shared" ref="BK67" si="1107">BK27</f>
        <v>0</v>
      </c>
      <c r="BL67" s="196">
        <f t="shared" si="165"/>
        <v>0</v>
      </c>
      <c r="BM67" s="168">
        <f t="shared" ref="BM67:BO67" si="1108">BM27</f>
        <v>0</v>
      </c>
      <c r="BN67" s="196">
        <f t="shared" si="167"/>
        <v>0</v>
      </c>
      <c r="BO67" s="168">
        <f t="shared" si="1108"/>
        <v>0</v>
      </c>
      <c r="BP67" s="196">
        <f t="shared" si="168"/>
        <v>0</v>
      </c>
      <c r="BQ67" s="168">
        <f t="shared" ref="BQ67" si="1109">BQ27</f>
        <v>0</v>
      </c>
      <c r="BR67" s="196">
        <f t="shared" si="170"/>
        <v>0</v>
      </c>
      <c r="BS67" s="168">
        <f t="shared" ref="BS67" si="1110">BS27</f>
        <v>0</v>
      </c>
      <c r="BT67" s="196">
        <f t="shared" si="172"/>
        <v>0</v>
      </c>
      <c r="BU67" s="168">
        <f t="shared" ref="BU67" si="1111">BU27</f>
        <v>0</v>
      </c>
      <c r="BV67" s="196">
        <f t="shared" si="174"/>
        <v>0</v>
      </c>
      <c r="BW67" s="168">
        <f t="shared" ref="BW67" si="1112">BW27</f>
        <v>0</v>
      </c>
      <c r="BX67" s="196">
        <f t="shared" si="176"/>
        <v>0</v>
      </c>
      <c r="BY67" s="168">
        <f t="shared" ref="BY67" si="1113">BY27</f>
        <v>0</v>
      </c>
      <c r="BZ67" s="196">
        <f t="shared" si="178"/>
        <v>0</v>
      </c>
      <c r="CA67" s="168">
        <f t="shared" ref="CA67" si="1114">CA27</f>
        <v>0</v>
      </c>
      <c r="CB67" s="196">
        <f t="shared" si="180"/>
        <v>0</v>
      </c>
      <c r="CC67" s="168">
        <f t="shared" ref="CC67" si="1115">CC27</f>
        <v>0</v>
      </c>
      <c r="CD67" s="196">
        <f t="shared" si="182"/>
        <v>0</v>
      </c>
      <c r="CE67" s="168">
        <f t="shared" ref="CE67" si="1116">CE27</f>
        <v>0</v>
      </c>
      <c r="CF67" s="196">
        <f t="shared" si="184"/>
        <v>0</v>
      </c>
      <c r="CG67" s="168">
        <f t="shared" ref="CG67" si="1117">CG27</f>
        <v>0</v>
      </c>
      <c r="CH67" s="196">
        <f t="shared" si="186"/>
        <v>0</v>
      </c>
      <c r="CI67" s="168">
        <f t="shared" ref="CI67" si="1118">CI27</f>
        <v>0</v>
      </c>
      <c r="CJ67" s="196">
        <f t="shared" si="188"/>
        <v>0</v>
      </c>
      <c r="CK67" s="168">
        <f t="shared" ref="CK67" si="1119">CK27</f>
        <v>0</v>
      </c>
      <c r="CL67" s="196">
        <f t="shared" si="190"/>
        <v>0</v>
      </c>
      <c r="CM67" s="168">
        <f t="shared" ref="CM67" si="1120">CM27</f>
        <v>0</v>
      </c>
      <c r="CN67" s="196">
        <f t="shared" si="192"/>
        <v>0</v>
      </c>
      <c r="CO67" s="168">
        <f t="shared" ref="CO67" si="1121">CO27</f>
        <v>0</v>
      </c>
      <c r="CP67" s="196">
        <f t="shared" si="194"/>
        <v>0</v>
      </c>
      <c r="CQ67" s="168">
        <f t="shared" ref="CQ67" si="1122">CQ27</f>
        <v>0</v>
      </c>
      <c r="CR67" s="196">
        <f t="shared" si="196"/>
        <v>0</v>
      </c>
      <c r="CS67" s="168">
        <f t="shared" ref="CS67" si="1123">CS27</f>
        <v>0</v>
      </c>
      <c r="CT67" s="196">
        <f t="shared" si="198"/>
        <v>0</v>
      </c>
      <c r="CU67" s="168">
        <f t="shared" ref="CU67" si="1124">CU27</f>
        <v>0</v>
      </c>
      <c r="CV67" s="196">
        <f t="shared" si="200"/>
        <v>0</v>
      </c>
      <c r="CW67" s="168">
        <f t="shared" ref="CW67" si="1125">CW27</f>
        <v>0</v>
      </c>
      <c r="CX67" s="196">
        <f t="shared" si="202"/>
        <v>0</v>
      </c>
      <c r="CY67" s="168">
        <f t="shared" ref="CY67" si="1126">CY27</f>
        <v>0</v>
      </c>
      <c r="CZ67" s="196">
        <f t="shared" si="204"/>
        <v>0</v>
      </c>
      <c r="DA67" s="168">
        <f t="shared" ref="DA67" si="1127">DA27</f>
        <v>0</v>
      </c>
      <c r="DB67" s="196">
        <f t="shared" si="206"/>
        <v>0</v>
      </c>
      <c r="DC67" s="168">
        <f t="shared" ref="DC67" si="1128">DC27</f>
        <v>0</v>
      </c>
      <c r="DD67" s="196">
        <f t="shared" si="208"/>
        <v>0</v>
      </c>
      <c r="DE67" s="168">
        <f t="shared" ref="DE67" si="1129">DE27</f>
        <v>0</v>
      </c>
      <c r="DF67" s="196">
        <f t="shared" si="210"/>
        <v>0</v>
      </c>
      <c r="DG67" s="168">
        <f t="shared" ref="DG67" si="1130">DG27</f>
        <v>0</v>
      </c>
      <c r="DH67" s="196">
        <f t="shared" si="212"/>
        <v>0</v>
      </c>
      <c r="DI67" s="168">
        <f t="shared" ref="DI67" si="1131">DI27</f>
        <v>0</v>
      </c>
      <c r="DJ67" s="196">
        <f t="shared" si="214"/>
        <v>0</v>
      </c>
      <c r="DK67" s="168">
        <f t="shared" ref="DK67" si="1132">DK27</f>
        <v>0</v>
      </c>
      <c r="DL67" s="196">
        <f t="shared" si="216"/>
        <v>0</v>
      </c>
      <c r="DN67" s="190">
        <f t="shared" si="1036"/>
        <v>0</v>
      </c>
      <c r="DO67" s="308">
        <f t="shared" si="458"/>
        <v>0</v>
      </c>
      <c r="DP67" s="187">
        <f t="shared" si="64"/>
        <v>0</v>
      </c>
    </row>
    <row r="68" spans="1:120" hidden="1" x14ac:dyDescent="0.25">
      <c r="A68" s="165" t="str">
        <f t="shared" si="65"/>
        <v/>
      </c>
      <c r="B68" s="286" t="str">
        <f t="shared" si="65"/>
        <v/>
      </c>
      <c r="C68" s="286" t="str">
        <f t="shared" ref="C68:G68" si="1133">IF(C28=0, "", C28)</f>
        <v/>
      </c>
      <c r="D68" s="286" t="str">
        <f t="shared" si="1133"/>
        <v/>
      </c>
      <c r="E68" s="165" t="str">
        <f t="shared" si="1133"/>
        <v/>
      </c>
      <c r="F68" s="165" t="str">
        <f t="shared" si="1133"/>
        <v/>
      </c>
      <c r="G68" s="287" t="str">
        <f t="shared" si="1133"/>
        <v/>
      </c>
      <c r="H68" s="291" t="str">
        <f t="shared" ref="H68:I68" si="1134">IF(H28=0, "",H28)</f>
        <v/>
      </c>
      <c r="I68" s="291" t="str">
        <f t="shared" si="1134"/>
        <v/>
      </c>
      <c r="J68" s="180">
        <f t="shared" si="67"/>
        <v>0</v>
      </c>
      <c r="K68" s="180">
        <f t="shared" si="67"/>
        <v>0</v>
      </c>
      <c r="L68" s="171">
        <f t="shared" si="118"/>
        <v>0</v>
      </c>
      <c r="M68" s="166">
        <f t="shared" si="68"/>
        <v>0</v>
      </c>
      <c r="N68" s="172">
        <f t="shared" si="119"/>
        <v>0</v>
      </c>
      <c r="O68" s="168">
        <f t="shared" si="69"/>
        <v>0</v>
      </c>
      <c r="P68" s="193">
        <f t="shared" si="120"/>
        <v>0</v>
      </c>
      <c r="Q68" s="168">
        <f t="shared" si="69"/>
        <v>0</v>
      </c>
      <c r="R68" s="193">
        <f t="shared" si="121"/>
        <v>0</v>
      </c>
      <c r="S68" s="168">
        <f t="shared" ref="S68" si="1135">S28</f>
        <v>0</v>
      </c>
      <c r="T68" s="193">
        <f t="shared" si="123"/>
        <v>0</v>
      </c>
      <c r="U68" s="168">
        <f t="shared" ref="U68" si="1136">U28</f>
        <v>0</v>
      </c>
      <c r="V68" s="193">
        <f t="shared" si="125"/>
        <v>0</v>
      </c>
      <c r="W68" s="168">
        <f t="shared" ref="W68" si="1137">W28</f>
        <v>0</v>
      </c>
      <c r="X68" s="193">
        <f t="shared" si="127"/>
        <v>0</v>
      </c>
      <c r="Y68" s="168">
        <f t="shared" ref="Y68:AA68" si="1138">Y28</f>
        <v>0</v>
      </c>
      <c r="Z68" s="196">
        <f t="shared" si="129"/>
        <v>0</v>
      </c>
      <c r="AA68" s="168">
        <f t="shared" si="1138"/>
        <v>0</v>
      </c>
      <c r="AB68" s="196">
        <f t="shared" si="130"/>
        <v>0</v>
      </c>
      <c r="AC68" s="168">
        <f t="shared" ref="AC68" si="1139">AC28</f>
        <v>0</v>
      </c>
      <c r="AD68" s="196">
        <f t="shared" si="132"/>
        <v>0</v>
      </c>
      <c r="AE68" s="168">
        <f t="shared" ref="AE68" si="1140">AE28</f>
        <v>0</v>
      </c>
      <c r="AF68" s="196">
        <f t="shared" si="134"/>
        <v>0</v>
      </c>
      <c r="AG68" s="168">
        <f t="shared" ref="AG68" si="1141">AG28</f>
        <v>0</v>
      </c>
      <c r="AH68" s="196">
        <f t="shared" si="136"/>
        <v>0</v>
      </c>
      <c r="AI68" s="168">
        <f t="shared" ref="AI68:AK68" si="1142">AI28</f>
        <v>0</v>
      </c>
      <c r="AJ68" s="196">
        <f t="shared" si="138"/>
        <v>0</v>
      </c>
      <c r="AK68" s="168">
        <f t="shared" si="1142"/>
        <v>0</v>
      </c>
      <c r="AL68" s="196">
        <f t="shared" si="139"/>
        <v>0</v>
      </c>
      <c r="AM68" s="168">
        <f t="shared" ref="AM68" si="1143">AM28</f>
        <v>0</v>
      </c>
      <c r="AN68" s="196">
        <f t="shared" si="141"/>
        <v>0</v>
      </c>
      <c r="AO68" s="168">
        <f t="shared" ref="AO68" si="1144">AO28</f>
        <v>0</v>
      </c>
      <c r="AP68" s="196">
        <f t="shared" si="143"/>
        <v>0</v>
      </c>
      <c r="AQ68" s="168">
        <f t="shared" ref="AQ68" si="1145">AQ28</f>
        <v>0</v>
      </c>
      <c r="AR68" s="196">
        <f t="shared" si="145"/>
        <v>0</v>
      </c>
      <c r="AS68" s="168">
        <f t="shared" ref="AS68" si="1146">AS28</f>
        <v>0</v>
      </c>
      <c r="AT68" s="196">
        <f t="shared" si="147"/>
        <v>0</v>
      </c>
      <c r="AU68" s="168">
        <f t="shared" ref="AU68" si="1147">AU28</f>
        <v>0</v>
      </c>
      <c r="AV68" s="196">
        <f t="shared" si="149"/>
        <v>0</v>
      </c>
      <c r="AW68" s="168">
        <f t="shared" ref="AW68" si="1148">AW28</f>
        <v>0</v>
      </c>
      <c r="AX68" s="196">
        <f t="shared" si="151"/>
        <v>0</v>
      </c>
      <c r="AY68" s="168">
        <f t="shared" ref="AY68" si="1149">AY28</f>
        <v>0</v>
      </c>
      <c r="AZ68" s="196">
        <f t="shared" si="153"/>
        <v>0</v>
      </c>
      <c r="BA68" s="168">
        <f t="shared" ref="BA68" si="1150">BA28</f>
        <v>0</v>
      </c>
      <c r="BB68" s="196">
        <f t="shared" si="155"/>
        <v>0</v>
      </c>
      <c r="BC68" s="168">
        <f t="shared" ref="BC68" si="1151">BC28</f>
        <v>0</v>
      </c>
      <c r="BD68" s="196">
        <f t="shared" si="157"/>
        <v>0</v>
      </c>
      <c r="BE68" s="168">
        <f t="shared" ref="BE68" si="1152">BE28</f>
        <v>0</v>
      </c>
      <c r="BF68" s="196">
        <f t="shared" si="159"/>
        <v>0</v>
      </c>
      <c r="BG68" s="168">
        <f t="shared" ref="BG68" si="1153">BG28</f>
        <v>0</v>
      </c>
      <c r="BH68" s="196">
        <f t="shared" si="161"/>
        <v>0</v>
      </c>
      <c r="BI68" s="168">
        <f t="shared" ref="BI68" si="1154">BI28</f>
        <v>0</v>
      </c>
      <c r="BJ68" s="196">
        <f t="shared" si="163"/>
        <v>0</v>
      </c>
      <c r="BK68" s="168">
        <f t="shared" ref="BK68" si="1155">BK28</f>
        <v>0</v>
      </c>
      <c r="BL68" s="196">
        <f t="shared" si="165"/>
        <v>0</v>
      </c>
      <c r="BM68" s="168">
        <f t="shared" ref="BM68:BO68" si="1156">BM28</f>
        <v>0</v>
      </c>
      <c r="BN68" s="196">
        <f t="shared" si="167"/>
        <v>0</v>
      </c>
      <c r="BO68" s="168">
        <f t="shared" si="1156"/>
        <v>0</v>
      </c>
      <c r="BP68" s="196">
        <f t="shared" si="168"/>
        <v>0</v>
      </c>
      <c r="BQ68" s="168">
        <f t="shared" ref="BQ68" si="1157">BQ28</f>
        <v>0</v>
      </c>
      <c r="BR68" s="196">
        <f t="shared" si="170"/>
        <v>0</v>
      </c>
      <c r="BS68" s="168">
        <f t="shared" ref="BS68" si="1158">BS28</f>
        <v>0</v>
      </c>
      <c r="BT68" s="196">
        <f t="shared" si="172"/>
        <v>0</v>
      </c>
      <c r="BU68" s="168">
        <f t="shared" ref="BU68" si="1159">BU28</f>
        <v>0</v>
      </c>
      <c r="BV68" s="196">
        <f t="shared" si="174"/>
        <v>0</v>
      </c>
      <c r="BW68" s="168">
        <f t="shared" ref="BW68" si="1160">BW28</f>
        <v>0</v>
      </c>
      <c r="BX68" s="196">
        <f t="shared" si="176"/>
        <v>0</v>
      </c>
      <c r="BY68" s="168">
        <f t="shared" ref="BY68" si="1161">BY28</f>
        <v>0</v>
      </c>
      <c r="BZ68" s="196">
        <f t="shared" si="178"/>
        <v>0</v>
      </c>
      <c r="CA68" s="168">
        <f t="shared" ref="CA68" si="1162">CA28</f>
        <v>0</v>
      </c>
      <c r="CB68" s="196">
        <f t="shared" si="180"/>
        <v>0</v>
      </c>
      <c r="CC68" s="168">
        <f t="shared" ref="CC68" si="1163">CC28</f>
        <v>0</v>
      </c>
      <c r="CD68" s="196">
        <f t="shared" si="182"/>
        <v>0</v>
      </c>
      <c r="CE68" s="168">
        <f t="shared" ref="CE68" si="1164">CE28</f>
        <v>0</v>
      </c>
      <c r="CF68" s="196">
        <f t="shared" si="184"/>
        <v>0</v>
      </c>
      <c r="CG68" s="168">
        <f t="shared" ref="CG68" si="1165">CG28</f>
        <v>0</v>
      </c>
      <c r="CH68" s="196">
        <f t="shared" si="186"/>
        <v>0</v>
      </c>
      <c r="CI68" s="168">
        <f t="shared" ref="CI68" si="1166">CI28</f>
        <v>0</v>
      </c>
      <c r="CJ68" s="196">
        <f t="shared" si="188"/>
        <v>0</v>
      </c>
      <c r="CK68" s="168">
        <f t="shared" ref="CK68" si="1167">CK28</f>
        <v>0</v>
      </c>
      <c r="CL68" s="196">
        <f t="shared" si="190"/>
        <v>0</v>
      </c>
      <c r="CM68" s="168">
        <f t="shared" ref="CM68" si="1168">CM28</f>
        <v>0</v>
      </c>
      <c r="CN68" s="196">
        <f t="shared" si="192"/>
        <v>0</v>
      </c>
      <c r="CO68" s="168">
        <f t="shared" ref="CO68" si="1169">CO28</f>
        <v>0</v>
      </c>
      <c r="CP68" s="196">
        <f t="shared" si="194"/>
        <v>0</v>
      </c>
      <c r="CQ68" s="168">
        <f t="shared" ref="CQ68" si="1170">CQ28</f>
        <v>0</v>
      </c>
      <c r="CR68" s="196">
        <f t="shared" si="196"/>
        <v>0</v>
      </c>
      <c r="CS68" s="168">
        <f t="shared" ref="CS68" si="1171">CS28</f>
        <v>0</v>
      </c>
      <c r="CT68" s="196">
        <f t="shared" si="198"/>
        <v>0</v>
      </c>
      <c r="CU68" s="168">
        <f t="shared" ref="CU68" si="1172">CU28</f>
        <v>0</v>
      </c>
      <c r="CV68" s="196">
        <f t="shared" si="200"/>
        <v>0</v>
      </c>
      <c r="CW68" s="168">
        <f t="shared" ref="CW68" si="1173">CW28</f>
        <v>0</v>
      </c>
      <c r="CX68" s="196">
        <f t="shared" si="202"/>
        <v>0</v>
      </c>
      <c r="CY68" s="168">
        <f t="shared" ref="CY68" si="1174">CY28</f>
        <v>0</v>
      </c>
      <c r="CZ68" s="196">
        <f t="shared" si="204"/>
        <v>0</v>
      </c>
      <c r="DA68" s="168">
        <f t="shared" ref="DA68" si="1175">DA28</f>
        <v>0</v>
      </c>
      <c r="DB68" s="196">
        <f t="shared" si="206"/>
        <v>0</v>
      </c>
      <c r="DC68" s="168">
        <f t="shared" ref="DC68" si="1176">DC28</f>
        <v>0</v>
      </c>
      <c r="DD68" s="196">
        <f t="shared" si="208"/>
        <v>0</v>
      </c>
      <c r="DE68" s="168">
        <f t="shared" ref="DE68" si="1177">DE28</f>
        <v>0</v>
      </c>
      <c r="DF68" s="196">
        <f t="shared" si="210"/>
        <v>0</v>
      </c>
      <c r="DG68" s="168">
        <f t="shared" ref="DG68" si="1178">DG28</f>
        <v>0</v>
      </c>
      <c r="DH68" s="196">
        <f t="shared" si="212"/>
        <v>0</v>
      </c>
      <c r="DI68" s="168">
        <f t="shared" ref="DI68" si="1179">DI28</f>
        <v>0</v>
      </c>
      <c r="DJ68" s="196">
        <f t="shared" si="214"/>
        <v>0</v>
      </c>
      <c r="DK68" s="168">
        <f t="shared" ref="DK68" si="1180">DK28</f>
        <v>0</v>
      </c>
      <c r="DL68" s="196">
        <f t="shared" si="216"/>
        <v>0</v>
      </c>
      <c r="DN68" s="190">
        <f t="shared" si="1036"/>
        <v>0</v>
      </c>
      <c r="DO68" s="308">
        <f>P68+R68+T68+V68+X68+Z68+AB68+AD68+AF68+AH68+AJ68+AL68+AN68+AP68+AR68+AT68+AV68+AX68+AZ68+BB68+BD68+BF68+BH68+BJ68+BL68+BN68+BP68+BR68+BT68+BV68+BX68+BZ68+CB68+CD68+CF68+CH68+CJ68+CL68+CN68+CP68+CR68+CT68+CV68+CX68+CZ68+DB68+DD68+DF68+DH68+DJ68+DL68</f>
        <v>0</v>
      </c>
      <c r="DP68" s="187">
        <f t="shared" si="64"/>
        <v>0</v>
      </c>
    </row>
    <row r="69" spans="1:120" hidden="1" x14ac:dyDescent="0.25">
      <c r="A69" s="165" t="str">
        <f t="shared" si="65"/>
        <v/>
      </c>
      <c r="B69" s="286" t="str">
        <f t="shared" si="65"/>
        <v/>
      </c>
      <c r="C69" s="286" t="str">
        <f t="shared" ref="C69:G69" si="1181">IF(C29=0, "", C29)</f>
        <v/>
      </c>
      <c r="D69" s="286" t="str">
        <f t="shared" si="1181"/>
        <v/>
      </c>
      <c r="E69" s="165" t="str">
        <f t="shared" si="1181"/>
        <v/>
      </c>
      <c r="F69" s="165" t="str">
        <f t="shared" si="1181"/>
        <v/>
      </c>
      <c r="G69" s="287" t="str">
        <f t="shared" si="1181"/>
        <v/>
      </c>
      <c r="H69" s="291" t="str">
        <f t="shared" ref="H69:I69" si="1182">IF(H29=0, "",H29)</f>
        <v/>
      </c>
      <c r="I69" s="291" t="str">
        <f t="shared" si="1182"/>
        <v/>
      </c>
      <c r="J69" s="180">
        <f t="shared" si="67"/>
        <v>0</v>
      </c>
      <c r="K69" s="180">
        <f t="shared" si="67"/>
        <v>0</v>
      </c>
      <c r="L69" s="171">
        <f t="shared" si="118"/>
        <v>0</v>
      </c>
      <c r="M69" s="166">
        <f t="shared" si="68"/>
        <v>0</v>
      </c>
      <c r="N69" s="172">
        <f t="shared" si="119"/>
        <v>0</v>
      </c>
      <c r="O69" s="168">
        <f t="shared" si="69"/>
        <v>0</v>
      </c>
      <c r="P69" s="193">
        <f t="shared" si="120"/>
        <v>0</v>
      </c>
      <c r="Q69" s="168">
        <f t="shared" si="69"/>
        <v>0</v>
      </c>
      <c r="R69" s="193">
        <f t="shared" si="121"/>
        <v>0</v>
      </c>
      <c r="S69" s="168">
        <f t="shared" ref="S69" si="1183">S29</f>
        <v>0</v>
      </c>
      <c r="T69" s="193">
        <f t="shared" si="123"/>
        <v>0</v>
      </c>
      <c r="U69" s="168">
        <f t="shared" ref="U69" si="1184">U29</f>
        <v>0</v>
      </c>
      <c r="V69" s="193">
        <f t="shared" si="125"/>
        <v>0</v>
      </c>
      <c r="W69" s="168">
        <f t="shared" ref="W69" si="1185">W29</f>
        <v>0</v>
      </c>
      <c r="X69" s="193">
        <f t="shared" si="127"/>
        <v>0</v>
      </c>
      <c r="Y69" s="168">
        <f t="shared" ref="Y69:AA69" si="1186">Y29</f>
        <v>0</v>
      </c>
      <c r="Z69" s="196">
        <f t="shared" si="129"/>
        <v>0</v>
      </c>
      <c r="AA69" s="168">
        <f t="shared" si="1186"/>
        <v>0</v>
      </c>
      <c r="AB69" s="196">
        <f t="shared" si="130"/>
        <v>0</v>
      </c>
      <c r="AC69" s="168">
        <f t="shared" ref="AC69" si="1187">AC29</f>
        <v>0</v>
      </c>
      <c r="AD69" s="196">
        <f t="shared" si="132"/>
        <v>0</v>
      </c>
      <c r="AE69" s="168">
        <f t="shared" ref="AE69" si="1188">AE29</f>
        <v>0</v>
      </c>
      <c r="AF69" s="196">
        <f t="shared" si="134"/>
        <v>0</v>
      </c>
      <c r="AG69" s="168">
        <f t="shared" ref="AG69" si="1189">AG29</f>
        <v>0</v>
      </c>
      <c r="AH69" s="196">
        <f t="shared" si="136"/>
        <v>0</v>
      </c>
      <c r="AI69" s="168">
        <f t="shared" ref="AI69:AK69" si="1190">AI29</f>
        <v>0</v>
      </c>
      <c r="AJ69" s="196">
        <f t="shared" si="138"/>
        <v>0</v>
      </c>
      <c r="AK69" s="168">
        <f t="shared" si="1190"/>
        <v>0</v>
      </c>
      <c r="AL69" s="196">
        <f t="shared" si="139"/>
        <v>0</v>
      </c>
      <c r="AM69" s="168">
        <f t="shared" ref="AM69" si="1191">AM29</f>
        <v>0</v>
      </c>
      <c r="AN69" s="196">
        <f t="shared" si="141"/>
        <v>0</v>
      </c>
      <c r="AO69" s="168">
        <f t="shared" ref="AO69" si="1192">AO29</f>
        <v>0</v>
      </c>
      <c r="AP69" s="196">
        <f t="shared" si="143"/>
        <v>0</v>
      </c>
      <c r="AQ69" s="168">
        <f t="shared" ref="AQ69" si="1193">AQ29</f>
        <v>0</v>
      </c>
      <c r="AR69" s="196">
        <f t="shared" si="145"/>
        <v>0</v>
      </c>
      <c r="AS69" s="168">
        <f t="shared" ref="AS69" si="1194">AS29</f>
        <v>0</v>
      </c>
      <c r="AT69" s="196">
        <f t="shared" si="147"/>
        <v>0</v>
      </c>
      <c r="AU69" s="168">
        <f t="shared" ref="AU69" si="1195">AU29</f>
        <v>0</v>
      </c>
      <c r="AV69" s="196">
        <f t="shared" si="149"/>
        <v>0</v>
      </c>
      <c r="AW69" s="168">
        <f t="shared" ref="AW69" si="1196">AW29</f>
        <v>0</v>
      </c>
      <c r="AX69" s="196">
        <f t="shared" si="151"/>
        <v>0</v>
      </c>
      <c r="AY69" s="168">
        <f t="shared" ref="AY69" si="1197">AY29</f>
        <v>0</v>
      </c>
      <c r="AZ69" s="196">
        <f t="shared" si="153"/>
        <v>0</v>
      </c>
      <c r="BA69" s="168">
        <f t="shared" ref="BA69" si="1198">BA29</f>
        <v>0</v>
      </c>
      <c r="BB69" s="196">
        <f t="shared" si="155"/>
        <v>0</v>
      </c>
      <c r="BC69" s="168">
        <f t="shared" ref="BC69" si="1199">BC29</f>
        <v>0</v>
      </c>
      <c r="BD69" s="196">
        <f t="shared" si="157"/>
        <v>0</v>
      </c>
      <c r="BE69" s="168">
        <f t="shared" ref="BE69" si="1200">BE29</f>
        <v>0</v>
      </c>
      <c r="BF69" s="196">
        <f t="shared" si="159"/>
        <v>0</v>
      </c>
      <c r="BG69" s="168">
        <f t="shared" ref="BG69" si="1201">BG29</f>
        <v>0</v>
      </c>
      <c r="BH69" s="196">
        <f t="shared" si="161"/>
        <v>0</v>
      </c>
      <c r="BI69" s="168">
        <f t="shared" ref="BI69" si="1202">BI29</f>
        <v>0</v>
      </c>
      <c r="BJ69" s="196">
        <f t="shared" si="163"/>
        <v>0</v>
      </c>
      <c r="BK69" s="168">
        <f t="shared" ref="BK69" si="1203">BK29</f>
        <v>0</v>
      </c>
      <c r="BL69" s="196">
        <f t="shared" si="165"/>
        <v>0</v>
      </c>
      <c r="BM69" s="168">
        <f t="shared" ref="BM69:BO69" si="1204">BM29</f>
        <v>0</v>
      </c>
      <c r="BN69" s="196">
        <f t="shared" si="167"/>
        <v>0</v>
      </c>
      <c r="BO69" s="168">
        <f t="shared" si="1204"/>
        <v>0</v>
      </c>
      <c r="BP69" s="196">
        <f t="shared" si="168"/>
        <v>0</v>
      </c>
      <c r="BQ69" s="168">
        <f t="shared" ref="BQ69" si="1205">BQ29</f>
        <v>0</v>
      </c>
      <c r="BR69" s="196">
        <f t="shared" si="170"/>
        <v>0</v>
      </c>
      <c r="BS69" s="168">
        <f t="shared" ref="BS69" si="1206">BS29</f>
        <v>0</v>
      </c>
      <c r="BT69" s="196">
        <f t="shared" si="172"/>
        <v>0</v>
      </c>
      <c r="BU69" s="168">
        <f t="shared" ref="BU69" si="1207">BU29</f>
        <v>0</v>
      </c>
      <c r="BV69" s="196">
        <f t="shared" si="174"/>
        <v>0</v>
      </c>
      <c r="BW69" s="168">
        <f t="shared" ref="BW69" si="1208">BW29</f>
        <v>0</v>
      </c>
      <c r="BX69" s="196">
        <f t="shared" si="176"/>
        <v>0</v>
      </c>
      <c r="BY69" s="168">
        <f t="shared" ref="BY69" si="1209">BY29</f>
        <v>0</v>
      </c>
      <c r="BZ69" s="196">
        <f t="shared" si="178"/>
        <v>0</v>
      </c>
      <c r="CA69" s="168">
        <f t="shared" ref="CA69" si="1210">CA29</f>
        <v>0</v>
      </c>
      <c r="CB69" s="196">
        <f t="shared" si="180"/>
        <v>0</v>
      </c>
      <c r="CC69" s="168">
        <f t="shared" ref="CC69" si="1211">CC29</f>
        <v>0</v>
      </c>
      <c r="CD69" s="196">
        <f t="shared" si="182"/>
        <v>0</v>
      </c>
      <c r="CE69" s="168">
        <f t="shared" ref="CE69" si="1212">CE29</f>
        <v>0</v>
      </c>
      <c r="CF69" s="196">
        <f t="shared" si="184"/>
        <v>0</v>
      </c>
      <c r="CG69" s="168">
        <f t="shared" ref="CG69" si="1213">CG29</f>
        <v>0</v>
      </c>
      <c r="CH69" s="196">
        <f t="shared" si="186"/>
        <v>0</v>
      </c>
      <c r="CI69" s="168">
        <f t="shared" ref="CI69" si="1214">CI29</f>
        <v>0</v>
      </c>
      <c r="CJ69" s="196">
        <f t="shared" si="188"/>
        <v>0</v>
      </c>
      <c r="CK69" s="168">
        <f t="shared" ref="CK69" si="1215">CK29</f>
        <v>0</v>
      </c>
      <c r="CL69" s="196">
        <f t="shared" si="190"/>
        <v>0</v>
      </c>
      <c r="CM69" s="168">
        <f t="shared" ref="CM69" si="1216">CM29</f>
        <v>0</v>
      </c>
      <c r="CN69" s="196">
        <f t="shared" si="192"/>
        <v>0</v>
      </c>
      <c r="CO69" s="168">
        <f t="shared" ref="CO69" si="1217">CO29</f>
        <v>0</v>
      </c>
      <c r="CP69" s="196">
        <f t="shared" si="194"/>
        <v>0</v>
      </c>
      <c r="CQ69" s="168">
        <f t="shared" ref="CQ69" si="1218">CQ29</f>
        <v>0</v>
      </c>
      <c r="CR69" s="196">
        <f t="shared" si="196"/>
        <v>0</v>
      </c>
      <c r="CS69" s="168">
        <f t="shared" ref="CS69" si="1219">CS29</f>
        <v>0</v>
      </c>
      <c r="CT69" s="196">
        <f t="shared" si="198"/>
        <v>0</v>
      </c>
      <c r="CU69" s="168">
        <f t="shared" ref="CU69" si="1220">CU29</f>
        <v>0</v>
      </c>
      <c r="CV69" s="196">
        <f t="shared" si="200"/>
        <v>0</v>
      </c>
      <c r="CW69" s="168">
        <f t="shared" ref="CW69" si="1221">CW29</f>
        <v>0</v>
      </c>
      <c r="CX69" s="196">
        <f t="shared" si="202"/>
        <v>0</v>
      </c>
      <c r="CY69" s="168">
        <f t="shared" ref="CY69" si="1222">CY29</f>
        <v>0</v>
      </c>
      <c r="CZ69" s="196">
        <f t="shared" si="204"/>
        <v>0</v>
      </c>
      <c r="DA69" s="168">
        <f t="shared" ref="DA69" si="1223">DA29</f>
        <v>0</v>
      </c>
      <c r="DB69" s="196">
        <f t="shared" si="206"/>
        <v>0</v>
      </c>
      <c r="DC69" s="168">
        <f t="shared" ref="DC69" si="1224">DC29</f>
        <v>0</v>
      </c>
      <c r="DD69" s="196">
        <f t="shared" si="208"/>
        <v>0</v>
      </c>
      <c r="DE69" s="168">
        <f t="shared" ref="DE69" si="1225">DE29</f>
        <v>0</v>
      </c>
      <c r="DF69" s="196">
        <f t="shared" si="210"/>
        <v>0</v>
      </c>
      <c r="DG69" s="168">
        <f t="shared" ref="DG69" si="1226">DG29</f>
        <v>0</v>
      </c>
      <c r="DH69" s="196">
        <f t="shared" si="212"/>
        <v>0</v>
      </c>
      <c r="DI69" s="168">
        <f t="shared" ref="DI69" si="1227">DI29</f>
        <v>0</v>
      </c>
      <c r="DJ69" s="196">
        <f t="shared" si="214"/>
        <v>0</v>
      </c>
      <c r="DK69" s="168">
        <f t="shared" ref="DK69" si="1228">DK29</f>
        <v>0</v>
      </c>
      <c r="DL69" s="196">
        <f t="shared" si="216"/>
        <v>0</v>
      </c>
      <c r="DN69" s="190">
        <f>O69+Q69+S69+U69+W69+Y69+AA69+AC69+AE69+AG69+AI69+AK69+AM69+AO69+AQ69+AS69+AU69+AW69+AY69+BA69+BC69+BE69+BG69+BI69+BK69+BM69+BO69+BQ69+BS69+BU69+BW69+BY69+CA69+CC69+CE69+CG69+CI69+CK69+CM69+CO69+CQ69+CS69+CU69+CW69+CY69+DA69+DC69+DE69+DG69+DI69+DK69</f>
        <v>0</v>
      </c>
      <c r="DO69" s="308">
        <f t="shared" si="458"/>
        <v>0</v>
      </c>
      <c r="DP69" s="187">
        <f t="shared" si="64"/>
        <v>0</v>
      </c>
    </row>
    <row r="70" spans="1:120" hidden="1" x14ac:dyDescent="0.25">
      <c r="A70" s="165" t="str">
        <f t="shared" si="65"/>
        <v/>
      </c>
      <c r="B70" s="286" t="str">
        <f t="shared" si="65"/>
        <v/>
      </c>
      <c r="C70" s="286" t="str">
        <f t="shared" ref="C70:G70" si="1229">IF(C30=0, "", C30)</f>
        <v/>
      </c>
      <c r="D70" s="286" t="str">
        <f t="shared" si="1229"/>
        <v/>
      </c>
      <c r="E70" s="165" t="str">
        <f t="shared" si="1229"/>
        <v/>
      </c>
      <c r="F70" s="165" t="str">
        <f t="shared" si="1229"/>
        <v/>
      </c>
      <c r="G70" s="287" t="str">
        <f t="shared" si="1229"/>
        <v/>
      </c>
      <c r="H70" s="291" t="str">
        <f t="shared" ref="H70:I70" si="1230">IF(H30=0, "",H30)</f>
        <v/>
      </c>
      <c r="I70" s="291" t="str">
        <f t="shared" si="1230"/>
        <v/>
      </c>
      <c r="J70" s="180">
        <f t="shared" si="67"/>
        <v>0</v>
      </c>
      <c r="K70" s="180">
        <f t="shared" si="67"/>
        <v>0</v>
      </c>
      <c r="L70" s="171">
        <f t="shared" si="118"/>
        <v>0</v>
      </c>
      <c r="M70" s="166">
        <f t="shared" si="68"/>
        <v>0</v>
      </c>
      <c r="N70" s="172">
        <f t="shared" si="119"/>
        <v>0</v>
      </c>
      <c r="O70" s="168">
        <f t="shared" si="69"/>
        <v>0</v>
      </c>
      <c r="P70" s="193">
        <f t="shared" si="120"/>
        <v>0</v>
      </c>
      <c r="Q70" s="168">
        <f t="shared" si="69"/>
        <v>0</v>
      </c>
      <c r="R70" s="193">
        <f t="shared" si="121"/>
        <v>0</v>
      </c>
      <c r="S70" s="168">
        <f t="shared" ref="S70" si="1231">S30</f>
        <v>0</v>
      </c>
      <c r="T70" s="193">
        <f t="shared" si="123"/>
        <v>0</v>
      </c>
      <c r="U70" s="168">
        <f t="shared" ref="U70" si="1232">U30</f>
        <v>0</v>
      </c>
      <c r="V70" s="193">
        <f t="shared" si="125"/>
        <v>0</v>
      </c>
      <c r="W70" s="168">
        <f t="shared" ref="W70" si="1233">W30</f>
        <v>0</v>
      </c>
      <c r="X70" s="193">
        <f t="shared" si="127"/>
        <v>0</v>
      </c>
      <c r="Y70" s="168">
        <f t="shared" ref="Y70:AA70" si="1234">Y30</f>
        <v>0</v>
      </c>
      <c r="Z70" s="196">
        <f t="shared" si="129"/>
        <v>0</v>
      </c>
      <c r="AA70" s="168">
        <f t="shared" si="1234"/>
        <v>0</v>
      </c>
      <c r="AB70" s="196">
        <f t="shared" si="130"/>
        <v>0</v>
      </c>
      <c r="AC70" s="168">
        <f t="shared" ref="AC70" si="1235">AC30</f>
        <v>0</v>
      </c>
      <c r="AD70" s="196">
        <f t="shared" si="132"/>
        <v>0</v>
      </c>
      <c r="AE70" s="168">
        <f t="shared" ref="AE70" si="1236">AE30</f>
        <v>0</v>
      </c>
      <c r="AF70" s="196">
        <f t="shared" si="134"/>
        <v>0</v>
      </c>
      <c r="AG70" s="168">
        <f t="shared" ref="AG70" si="1237">AG30</f>
        <v>0</v>
      </c>
      <c r="AH70" s="196">
        <f t="shared" si="136"/>
        <v>0</v>
      </c>
      <c r="AI70" s="168">
        <f t="shared" ref="AI70:AK70" si="1238">AI30</f>
        <v>0</v>
      </c>
      <c r="AJ70" s="196">
        <f t="shared" si="138"/>
        <v>0</v>
      </c>
      <c r="AK70" s="168">
        <f t="shared" si="1238"/>
        <v>0</v>
      </c>
      <c r="AL70" s="196">
        <f t="shared" si="139"/>
        <v>0</v>
      </c>
      <c r="AM70" s="168">
        <f t="shared" ref="AM70" si="1239">AM30</f>
        <v>0</v>
      </c>
      <c r="AN70" s="196">
        <f t="shared" si="141"/>
        <v>0</v>
      </c>
      <c r="AO70" s="168">
        <f t="shared" ref="AO70" si="1240">AO30</f>
        <v>0</v>
      </c>
      <c r="AP70" s="196">
        <f t="shared" si="143"/>
        <v>0</v>
      </c>
      <c r="AQ70" s="168">
        <f t="shared" ref="AQ70" si="1241">AQ30</f>
        <v>0</v>
      </c>
      <c r="AR70" s="196">
        <f t="shared" si="145"/>
        <v>0</v>
      </c>
      <c r="AS70" s="168">
        <f t="shared" ref="AS70" si="1242">AS30</f>
        <v>0</v>
      </c>
      <c r="AT70" s="196">
        <f t="shared" si="147"/>
        <v>0</v>
      </c>
      <c r="AU70" s="168">
        <f t="shared" ref="AU70" si="1243">AU30</f>
        <v>0</v>
      </c>
      <c r="AV70" s="196">
        <f t="shared" si="149"/>
        <v>0</v>
      </c>
      <c r="AW70" s="168">
        <f t="shared" ref="AW70" si="1244">AW30</f>
        <v>0</v>
      </c>
      <c r="AX70" s="196">
        <f t="shared" si="151"/>
        <v>0</v>
      </c>
      <c r="AY70" s="168">
        <f t="shared" ref="AY70" si="1245">AY30</f>
        <v>0</v>
      </c>
      <c r="AZ70" s="196">
        <f t="shared" si="153"/>
        <v>0</v>
      </c>
      <c r="BA70" s="168">
        <f t="shared" ref="BA70" si="1246">BA30</f>
        <v>0</v>
      </c>
      <c r="BB70" s="196">
        <f t="shared" si="155"/>
        <v>0</v>
      </c>
      <c r="BC70" s="168">
        <f t="shared" ref="BC70" si="1247">BC30</f>
        <v>0</v>
      </c>
      <c r="BD70" s="196">
        <f t="shared" si="157"/>
        <v>0</v>
      </c>
      <c r="BE70" s="168">
        <f t="shared" ref="BE70" si="1248">BE30</f>
        <v>0</v>
      </c>
      <c r="BF70" s="196">
        <f t="shared" si="159"/>
        <v>0</v>
      </c>
      <c r="BG70" s="168">
        <f t="shared" ref="BG70" si="1249">BG30</f>
        <v>0</v>
      </c>
      <c r="BH70" s="196">
        <f t="shared" si="161"/>
        <v>0</v>
      </c>
      <c r="BI70" s="168">
        <f t="shared" ref="BI70" si="1250">BI30</f>
        <v>0</v>
      </c>
      <c r="BJ70" s="196">
        <f t="shared" si="163"/>
        <v>0</v>
      </c>
      <c r="BK70" s="168">
        <f t="shared" ref="BK70" si="1251">BK30</f>
        <v>0</v>
      </c>
      <c r="BL70" s="196">
        <f t="shared" si="165"/>
        <v>0</v>
      </c>
      <c r="BM70" s="168">
        <f t="shared" ref="BM70:BO70" si="1252">BM30</f>
        <v>0</v>
      </c>
      <c r="BN70" s="196">
        <f t="shared" si="167"/>
        <v>0</v>
      </c>
      <c r="BO70" s="168">
        <f t="shared" si="1252"/>
        <v>0</v>
      </c>
      <c r="BP70" s="196">
        <f t="shared" si="168"/>
        <v>0</v>
      </c>
      <c r="BQ70" s="168">
        <f t="shared" ref="BQ70" si="1253">BQ30</f>
        <v>0</v>
      </c>
      <c r="BR70" s="196">
        <f t="shared" si="170"/>
        <v>0</v>
      </c>
      <c r="BS70" s="168">
        <f t="shared" ref="BS70" si="1254">BS30</f>
        <v>0</v>
      </c>
      <c r="BT70" s="196">
        <f t="shared" si="172"/>
        <v>0</v>
      </c>
      <c r="BU70" s="168">
        <f t="shared" ref="BU70" si="1255">BU30</f>
        <v>0</v>
      </c>
      <c r="BV70" s="196">
        <f t="shared" si="174"/>
        <v>0</v>
      </c>
      <c r="BW70" s="168">
        <f t="shared" ref="BW70" si="1256">BW30</f>
        <v>0</v>
      </c>
      <c r="BX70" s="196">
        <f t="shared" si="176"/>
        <v>0</v>
      </c>
      <c r="BY70" s="168">
        <f t="shared" ref="BY70" si="1257">BY30</f>
        <v>0</v>
      </c>
      <c r="BZ70" s="196">
        <f t="shared" si="178"/>
        <v>0</v>
      </c>
      <c r="CA70" s="168">
        <f t="shared" ref="CA70" si="1258">CA30</f>
        <v>0</v>
      </c>
      <c r="CB70" s="196">
        <f t="shared" si="180"/>
        <v>0</v>
      </c>
      <c r="CC70" s="168">
        <f t="shared" ref="CC70" si="1259">CC30</f>
        <v>0</v>
      </c>
      <c r="CD70" s="196">
        <f t="shared" si="182"/>
        <v>0</v>
      </c>
      <c r="CE70" s="168">
        <f t="shared" ref="CE70" si="1260">CE30</f>
        <v>0</v>
      </c>
      <c r="CF70" s="196">
        <f t="shared" si="184"/>
        <v>0</v>
      </c>
      <c r="CG70" s="168">
        <f t="shared" ref="CG70" si="1261">CG30</f>
        <v>0</v>
      </c>
      <c r="CH70" s="196">
        <f t="shared" si="186"/>
        <v>0</v>
      </c>
      <c r="CI70" s="168">
        <f t="shared" ref="CI70" si="1262">CI30</f>
        <v>0</v>
      </c>
      <c r="CJ70" s="196">
        <f t="shared" si="188"/>
        <v>0</v>
      </c>
      <c r="CK70" s="168">
        <f t="shared" ref="CK70" si="1263">CK30</f>
        <v>0</v>
      </c>
      <c r="CL70" s="196">
        <f t="shared" si="190"/>
        <v>0</v>
      </c>
      <c r="CM70" s="168">
        <f t="shared" ref="CM70" si="1264">CM30</f>
        <v>0</v>
      </c>
      <c r="CN70" s="196">
        <f t="shared" si="192"/>
        <v>0</v>
      </c>
      <c r="CO70" s="168">
        <f t="shared" ref="CO70" si="1265">CO30</f>
        <v>0</v>
      </c>
      <c r="CP70" s="196">
        <f t="shared" si="194"/>
        <v>0</v>
      </c>
      <c r="CQ70" s="168">
        <f t="shared" ref="CQ70" si="1266">CQ30</f>
        <v>0</v>
      </c>
      <c r="CR70" s="196">
        <f t="shared" si="196"/>
        <v>0</v>
      </c>
      <c r="CS70" s="168">
        <f t="shared" ref="CS70" si="1267">CS30</f>
        <v>0</v>
      </c>
      <c r="CT70" s="196">
        <f t="shared" si="198"/>
        <v>0</v>
      </c>
      <c r="CU70" s="168">
        <f t="shared" ref="CU70" si="1268">CU30</f>
        <v>0</v>
      </c>
      <c r="CV70" s="196">
        <f t="shared" si="200"/>
        <v>0</v>
      </c>
      <c r="CW70" s="168">
        <f t="shared" ref="CW70" si="1269">CW30</f>
        <v>0</v>
      </c>
      <c r="CX70" s="196">
        <f t="shared" si="202"/>
        <v>0</v>
      </c>
      <c r="CY70" s="168">
        <f t="shared" ref="CY70" si="1270">CY30</f>
        <v>0</v>
      </c>
      <c r="CZ70" s="196">
        <f t="shared" si="204"/>
        <v>0</v>
      </c>
      <c r="DA70" s="168">
        <f t="shared" ref="DA70" si="1271">DA30</f>
        <v>0</v>
      </c>
      <c r="DB70" s="196">
        <f t="shared" si="206"/>
        <v>0</v>
      </c>
      <c r="DC70" s="168">
        <f t="shared" ref="DC70" si="1272">DC30</f>
        <v>0</v>
      </c>
      <c r="DD70" s="196">
        <f t="shared" si="208"/>
        <v>0</v>
      </c>
      <c r="DE70" s="168">
        <f t="shared" ref="DE70" si="1273">DE30</f>
        <v>0</v>
      </c>
      <c r="DF70" s="196">
        <f t="shared" si="210"/>
        <v>0</v>
      </c>
      <c r="DG70" s="168">
        <f t="shared" ref="DG70" si="1274">DG30</f>
        <v>0</v>
      </c>
      <c r="DH70" s="196">
        <f t="shared" si="212"/>
        <v>0</v>
      </c>
      <c r="DI70" s="168">
        <f t="shared" ref="DI70" si="1275">DI30</f>
        <v>0</v>
      </c>
      <c r="DJ70" s="196">
        <f t="shared" si="214"/>
        <v>0</v>
      </c>
      <c r="DK70" s="168">
        <f t="shared" ref="DK70" si="1276">DK30</f>
        <v>0</v>
      </c>
      <c r="DL70" s="196">
        <f t="shared" si="216"/>
        <v>0</v>
      </c>
      <c r="DN70" s="190">
        <f t="shared" si="1036"/>
        <v>0</v>
      </c>
      <c r="DO70" s="308">
        <f>P70+R70+T70+V70+X70+Z70+AB70+AD70+AF70+AH70+AJ70+AL70+AN70+AP70+AR70+AT70+AV70+AX70+AZ70+BB70+BD70+BF70+BH70+BJ70+BL70+BN70+BP70+BR70+BT70+BV70+BX70+BZ70+CB70+CD70+CF70+CH70+CJ70+CL70+CN70+CP70+CR70+CT70+CV70+CX70+CZ70+DB70+DD70+DF70+DH70+DJ70+DL70</f>
        <v>0</v>
      </c>
      <c r="DP70" s="187">
        <f t="shared" si="64"/>
        <v>0</v>
      </c>
    </row>
    <row r="71" spans="1:120" hidden="1" x14ac:dyDescent="0.25">
      <c r="A71" s="165" t="str">
        <f t="shared" si="65"/>
        <v/>
      </c>
      <c r="B71" s="286" t="str">
        <f t="shared" si="65"/>
        <v/>
      </c>
      <c r="C71" s="286" t="str">
        <f t="shared" ref="C71:G71" si="1277">IF(C31=0, "", C31)</f>
        <v/>
      </c>
      <c r="D71" s="286" t="str">
        <f t="shared" si="1277"/>
        <v/>
      </c>
      <c r="E71" s="165" t="str">
        <f t="shared" si="1277"/>
        <v/>
      </c>
      <c r="F71" s="165" t="str">
        <f t="shared" si="1277"/>
        <v/>
      </c>
      <c r="G71" s="287" t="str">
        <f t="shared" si="1277"/>
        <v/>
      </c>
      <c r="H71" s="291" t="str">
        <f t="shared" ref="H71:I71" si="1278">IF(H31=0, "",H31)</f>
        <v/>
      </c>
      <c r="I71" s="291" t="str">
        <f t="shared" si="1278"/>
        <v/>
      </c>
      <c r="J71" s="180">
        <f t="shared" si="67"/>
        <v>0</v>
      </c>
      <c r="K71" s="180">
        <f t="shared" si="67"/>
        <v>0</v>
      </c>
      <c r="L71" s="171">
        <f t="shared" si="118"/>
        <v>0</v>
      </c>
      <c r="M71" s="166">
        <f t="shared" si="68"/>
        <v>0</v>
      </c>
      <c r="N71" s="172">
        <f t="shared" si="119"/>
        <v>0</v>
      </c>
      <c r="O71" s="168">
        <f t="shared" si="69"/>
        <v>0</v>
      </c>
      <c r="P71" s="193">
        <f t="shared" si="120"/>
        <v>0</v>
      </c>
      <c r="Q71" s="168">
        <f t="shared" si="69"/>
        <v>0</v>
      </c>
      <c r="R71" s="193">
        <f t="shared" si="121"/>
        <v>0</v>
      </c>
      <c r="S71" s="168">
        <f t="shared" ref="S71" si="1279">S31</f>
        <v>0</v>
      </c>
      <c r="T71" s="193">
        <f t="shared" si="123"/>
        <v>0</v>
      </c>
      <c r="U71" s="168">
        <f t="shared" ref="U71" si="1280">U31</f>
        <v>0</v>
      </c>
      <c r="V71" s="193">
        <f t="shared" si="125"/>
        <v>0</v>
      </c>
      <c r="W71" s="168">
        <f t="shared" ref="W71" si="1281">W31</f>
        <v>0</v>
      </c>
      <c r="X71" s="193">
        <f t="shared" si="127"/>
        <v>0</v>
      </c>
      <c r="Y71" s="168">
        <f t="shared" ref="Y71:AA71" si="1282">Y31</f>
        <v>0</v>
      </c>
      <c r="Z71" s="196">
        <f t="shared" si="129"/>
        <v>0</v>
      </c>
      <c r="AA71" s="168">
        <f t="shared" si="1282"/>
        <v>0</v>
      </c>
      <c r="AB71" s="196">
        <f t="shared" si="130"/>
        <v>0</v>
      </c>
      <c r="AC71" s="168">
        <f t="shared" ref="AC71" si="1283">AC31</f>
        <v>0</v>
      </c>
      <c r="AD71" s="196">
        <f t="shared" si="132"/>
        <v>0</v>
      </c>
      <c r="AE71" s="168">
        <f t="shared" ref="AE71" si="1284">AE31</f>
        <v>0</v>
      </c>
      <c r="AF71" s="196">
        <f t="shared" si="134"/>
        <v>0</v>
      </c>
      <c r="AG71" s="168">
        <f t="shared" ref="AG71" si="1285">AG31</f>
        <v>0</v>
      </c>
      <c r="AH71" s="196">
        <f t="shared" si="136"/>
        <v>0</v>
      </c>
      <c r="AI71" s="168">
        <f t="shared" ref="AI71:AK71" si="1286">AI31</f>
        <v>0</v>
      </c>
      <c r="AJ71" s="196">
        <f t="shared" si="138"/>
        <v>0</v>
      </c>
      <c r="AK71" s="168">
        <f t="shared" si="1286"/>
        <v>0</v>
      </c>
      <c r="AL71" s="196">
        <f t="shared" si="139"/>
        <v>0</v>
      </c>
      <c r="AM71" s="168">
        <f t="shared" ref="AM71" si="1287">AM31</f>
        <v>0</v>
      </c>
      <c r="AN71" s="196">
        <f t="shared" si="141"/>
        <v>0</v>
      </c>
      <c r="AO71" s="168">
        <f t="shared" ref="AO71" si="1288">AO31</f>
        <v>0</v>
      </c>
      <c r="AP71" s="196">
        <f t="shared" si="143"/>
        <v>0</v>
      </c>
      <c r="AQ71" s="168">
        <f t="shared" ref="AQ71" si="1289">AQ31</f>
        <v>0</v>
      </c>
      <c r="AR71" s="196">
        <f t="shared" si="145"/>
        <v>0</v>
      </c>
      <c r="AS71" s="168">
        <f t="shared" ref="AS71" si="1290">AS31</f>
        <v>0</v>
      </c>
      <c r="AT71" s="196">
        <f t="shared" si="147"/>
        <v>0</v>
      </c>
      <c r="AU71" s="168">
        <f t="shared" ref="AU71" si="1291">AU31</f>
        <v>0</v>
      </c>
      <c r="AV71" s="196">
        <f t="shared" si="149"/>
        <v>0</v>
      </c>
      <c r="AW71" s="168">
        <f t="shared" ref="AW71" si="1292">AW31</f>
        <v>0</v>
      </c>
      <c r="AX71" s="196">
        <f t="shared" si="151"/>
        <v>0</v>
      </c>
      <c r="AY71" s="168">
        <f t="shared" ref="AY71" si="1293">AY31</f>
        <v>0</v>
      </c>
      <c r="AZ71" s="196">
        <f t="shared" si="153"/>
        <v>0</v>
      </c>
      <c r="BA71" s="168">
        <f t="shared" ref="BA71" si="1294">BA31</f>
        <v>0</v>
      </c>
      <c r="BB71" s="196">
        <f t="shared" si="155"/>
        <v>0</v>
      </c>
      <c r="BC71" s="168">
        <f t="shared" ref="BC71" si="1295">BC31</f>
        <v>0</v>
      </c>
      <c r="BD71" s="196">
        <f t="shared" si="157"/>
        <v>0</v>
      </c>
      <c r="BE71" s="168">
        <f t="shared" ref="BE71" si="1296">BE31</f>
        <v>0</v>
      </c>
      <c r="BF71" s="196">
        <f t="shared" si="159"/>
        <v>0</v>
      </c>
      <c r="BG71" s="168">
        <f t="shared" ref="BG71" si="1297">BG31</f>
        <v>0</v>
      </c>
      <c r="BH71" s="196">
        <f t="shared" si="161"/>
        <v>0</v>
      </c>
      <c r="BI71" s="168">
        <f t="shared" ref="BI71" si="1298">BI31</f>
        <v>0</v>
      </c>
      <c r="BJ71" s="196">
        <f t="shared" si="163"/>
        <v>0</v>
      </c>
      <c r="BK71" s="168">
        <f t="shared" ref="BK71" si="1299">BK31</f>
        <v>0</v>
      </c>
      <c r="BL71" s="196">
        <f t="shared" si="165"/>
        <v>0</v>
      </c>
      <c r="BM71" s="168">
        <f t="shared" ref="BM71:BO71" si="1300">BM31</f>
        <v>0</v>
      </c>
      <c r="BN71" s="196">
        <f t="shared" si="167"/>
        <v>0</v>
      </c>
      <c r="BO71" s="168">
        <f t="shared" si="1300"/>
        <v>0</v>
      </c>
      <c r="BP71" s="196">
        <f t="shared" si="168"/>
        <v>0</v>
      </c>
      <c r="BQ71" s="168">
        <f t="shared" ref="BQ71" si="1301">BQ31</f>
        <v>0</v>
      </c>
      <c r="BR71" s="196">
        <f t="shared" si="170"/>
        <v>0</v>
      </c>
      <c r="BS71" s="168">
        <f t="shared" ref="BS71" si="1302">BS31</f>
        <v>0</v>
      </c>
      <c r="BT71" s="196">
        <f t="shared" si="172"/>
        <v>0</v>
      </c>
      <c r="BU71" s="168">
        <f t="shared" ref="BU71" si="1303">BU31</f>
        <v>0</v>
      </c>
      <c r="BV71" s="196">
        <f t="shared" si="174"/>
        <v>0</v>
      </c>
      <c r="BW71" s="168">
        <f t="shared" ref="BW71" si="1304">BW31</f>
        <v>0</v>
      </c>
      <c r="BX71" s="196">
        <f t="shared" si="176"/>
        <v>0</v>
      </c>
      <c r="BY71" s="168">
        <f t="shared" ref="BY71" si="1305">BY31</f>
        <v>0</v>
      </c>
      <c r="BZ71" s="196">
        <f t="shared" si="178"/>
        <v>0</v>
      </c>
      <c r="CA71" s="168">
        <f t="shared" ref="CA71" si="1306">CA31</f>
        <v>0</v>
      </c>
      <c r="CB71" s="196">
        <f t="shared" si="180"/>
        <v>0</v>
      </c>
      <c r="CC71" s="168">
        <f t="shared" ref="CC71" si="1307">CC31</f>
        <v>0</v>
      </c>
      <c r="CD71" s="196">
        <f t="shared" si="182"/>
        <v>0</v>
      </c>
      <c r="CE71" s="168">
        <f t="shared" ref="CE71" si="1308">CE31</f>
        <v>0</v>
      </c>
      <c r="CF71" s="196">
        <f t="shared" si="184"/>
        <v>0</v>
      </c>
      <c r="CG71" s="168">
        <f t="shared" ref="CG71" si="1309">CG31</f>
        <v>0</v>
      </c>
      <c r="CH71" s="196">
        <f t="shared" si="186"/>
        <v>0</v>
      </c>
      <c r="CI71" s="168">
        <f t="shared" ref="CI71" si="1310">CI31</f>
        <v>0</v>
      </c>
      <c r="CJ71" s="196">
        <f t="shared" si="188"/>
        <v>0</v>
      </c>
      <c r="CK71" s="168">
        <f t="shared" ref="CK71" si="1311">CK31</f>
        <v>0</v>
      </c>
      <c r="CL71" s="196">
        <f t="shared" si="190"/>
        <v>0</v>
      </c>
      <c r="CM71" s="168">
        <f t="shared" ref="CM71" si="1312">CM31</f>
        <v>0</v>
      </c>
      <c r="CN71" s="196">
        <f t="shared" si="192"/>
        <v>0</v>
      </c>
      <c r="CO71" s="168">
        <f t="shared" ref="CO71" si="1313">CO31</f>
        <v>0</v>
      </c>
      <c r="CP71" s="196">
        <f t="shared" si="194"/>
        <v>0</v>
      </c>
      <c r="CQ71" s="168">
        <f t="shared" ref="CQ71" si="1314">CQ31</f>
        <v>0</v>
      </c>
      <c r="CR71" s="196">
        <f t="shared" si="196"/>
        <v>0</v>
      </c>
      <c r="CS71" s="168">
        <f t="shared" ref="CS71" si="1315">CS31</f>
        <v>0</v>
      </c>
      <c r="CT71" s="196">
        <f t="shared" si="198"/>
        <v>0</v>
      </c>
      <c r="CU71" s="168">
        <f t="shared" ref="CU71" si="1316">CU31</f>
        <v>0</v>
      </c>
      <c r="CV71" s="196">
        <f t="shared" si="200"/>
        <v>0</v>
      </c>
      <c r="CW71" s="168">
        <f t="shared" ref="CW71" si="1317">CW31</f>
        <v>0</v>
      </c>
      <c r="CX71" s="196">
        <f t="shared" si="202"/>
        <v>0</v>
      </c>
      <c r="CY71" s="168">
        <f t="shared" ref="CY71" si="1318">CY31</f>
        <v>0</v>
      </c>
      <c r="CZ71" s="196">
        <f t="shared" si="204"/>
        <v>0</v>
      </c>
      <c r="DA71" s="168">
        <f t="shared" ref="DA71" si="1319">DA31</f>
        <v>0</v>
      </c>
      <c r="DB71" s="196">
        <f t="shared" si="206"/>
        <v>0</v>
      </c>
      <c r="DC71" s="168">
        <f t="shared" ref="DC71" si="1320">DC31</f>
        <v>0</v>
      </c>
      <c r="DD71" s="196">
        <f t="shared" si="208"/>
        <v>0</v>
      </c>
      <c r="DE71" s="168">
        <f t="shared" ref="DE71" si="1321">DE31</f>
        <v>0</v>
      </c>
      <c r="DF71" s="196">
        <f t="shared" si="210"/>
        <v>0</v>
      </c>
      <c r="DG71" s="168">
        <f t="shared" ref="DG71" si="1322">DG31</f>
        <v>0</v>
      </c>
      <c r="DH71" s="196">
        <f t="shared" si="212"/>
        <v>0</v>
      </c>
      <c r="DI71" s="168">
        <f t="shared" ref="DI71" si="1323">DI31</f>
        <v>0</v>
      </c>
      <c r="DJ71" s="196">
        <f t="shared" si="214"/>
        <v>0</v>
      </c>
      <c r="DK71" s="168">
        <f t="shared" ref="DK71" si="1324">DK31</f>
        <v>0</v>
      </c>
      <c r="DL71" s="196">
        <f t="shared" si="216"/>
        <v>0</v>
      </c>
      <c r="DN71" s="190">
        <f t="shared" si="1036"/>
        <v>0</v>
      </c>
      <c r="DO71" s="308">
        <f t="shared" si="458"/>
        <v>0</v>
      </c>
      <c r="DP71" s="187">
        <f t="shared" si="64"/>
        <v>0</v>
      </c>
    </row>
    <row r="72" spans="1:120" hidden="1" x14ac:dyDescent="0.25">
      <c r="A72" s="165" t="str">
        <f t="shared" si="65"/>
        <v/>
      </c>
      <c r="B72" s="286" t="str">
        <f t="shared" si="65"/>
        <v/>
      </c>
      <c r="C72" s="286" t="str">
        <f t="shared" ref="C72:G72" si="1325">IF(C32=0, "", C32)</f>
        <v/>
      </c>
      <c r="D72" s="286" t="str">
        <f t="shared" si="1325"/>
        <v/>
      </c>
      <c r="E72" s="165" t="str">
        <f t="shared" si="1325"/>
        <v/>
      </c>
      <c r="F72" s="165" t="str">
        <f t="shared" si="1325"/>
        <v/>
      </c>
      <c r="G72" s="287" t="str">
        <f t="shared" si="1325"/>
        <v/>
      </c>
      <c r="H72" s="291" t="str">
        <f t="shared" ref="H72:I72" si="1326">IF(H32=0, "",H32)</f>
        <v/>
      </c>
      <c r="I72" s="291" t="str">
        <f t="shared" si="1326"/>
        <v/>
      </c>
      <c r="J72" s="180">
        <f t="shared" si="67"/>
        <v>0</v>
      </c>
      <c r="K72" s="180">
        <f t="shared" si="67"/>
        <v>0</v>
      </c>
      <c r="L72" s="171">
        <f t="shared" si="118"/>
        <v>0</v>
      </c>
      <c r="M72" s="166">
        <f t="shared" si="68"/>
        <v>0</v>
      </c>
      <c r="N72" s="172">
        <f t="shared" si="119"/>
        <v>0</v>
      </c>
      <c r="O72" s="168">
        <f t="shared" si="69"/>
        <v>0</v>
      </c>
      <c r="P72" s="193">
        <f t="shared" si="120"/>
        <v>0</v>
      </c>
      <c r="Q72" s="168">
        <f t="shared" si="69"/>
        <v>0</v>
      </c>
      <c r="R72" s="193">
        <f t="shared" si="121"/>
        <v>0</v>
      </c>
      <c r="S72" s="168">
        <f t="shared" ref="S72" si="1327">S32</f>
        <v>0</v>
      </c>
      <c r="T72" s="193">
        <f t="shared" si="123"/>
        <v>0</v>
      </c>
      <c r="U72" s="168">
        <f t="shared" ref="U72" si="1328">U32</f>
        <v>0</v>
      </c>
      <c r="V72" s="193">
        <f t="shared" si="125"/>
        <v>0</v>
      </c>
      <c r="W72" s="168">
        <f t="shared" ref="W72" si="1329">W32</f>
        <v>0</v>
      </c>
      <c r="X72" s="193">
        <f t="shared" si="127"/>
        <v>0</v>
      </c>
      <c r="Y72" s="168">
        <f t="shared" ref="Y72:AA72" si="1330">Y32</f>
        <v>0</v>
      </c>
      <c r="Z72" s="196">
        <f t="shared" si="129"/>
        <v>0</v>
      </c>
      <c r="AA72" s="168">
        <f t="shared" si="1330"/>
        <v>0</v>
      </c>
      <c r="AB72" s="196">
        <f t="shared" si="130"/>
        <v>0</v>
      </c>
      <c r="AC72" s="168">
        <f t="shared" ref="AC72" si="1331">AC32</f>
        <v>0</v>
      </c>
      <c r="AD72" s="196">
        <f t="shared" si="132"/>
        <v>0</v>
      </c>
      <c r="AE72" s="168">
        <f t="shared" ref="AE72" si="1332">AE32</f>
        <v>0</v>
      </c>
      <c r="AF72" s="196">
        <f t="shared" si="134"/>
        <v>0</v>
      </c>
      <c r="AG72" s="168">
        <f t="shared" ref="AG72" si="1333">AG32</f>
        <v>0</v>
      </c>
      <c r="AH72" s="196">
        <f t="shared" si="136"/>
        <v>0</v>
      </c>
      <c r="AI72" s="168">
        <f t="shared" ref="AI72:AK72" si="1334">AI32</f>
        <v>0</v>
      </c>
      <c r="AJ72" s="196">
        <f t="shared" si="138"/>
        <v>0</v>
      </c>
      <c r="AK72" s="168">
        <f t="shared" si="1334"/>
        <v>0</v>
      </c>
      <c r="AL72" s="196">
        <f t="shared" si="139"/>
        <v>0</v>
      </c>
      <c r="AM72" s="168">
        <f t="shared" ref="AM72" si="1335">AM32</f>
        <v>0</v>
      </c>
      <c r="AN72" s="196">
        <f t="shared" si="141"/>
        <v>0</v>
      </c>
      <c r="AO72" s="168">
        <f t="shared" ref="AO72" si="1336">AO32</f>
        <v>0</v>
      </c>
      <c r="AP72" s="196">
        <f t="shared" si="143"/>
        <v>0</v>
      </c>
      <c r="AQ72" s="168">
        <f t="shared" ref="AQ72" si="1337">AQ32</f>
        <v>0</v>
      </c>
      <c r="AR72" s="196">
        <f t="shared" si="145"/>
        <v>0</v>
      </c>
      <c r="AS72" s="168">
        <f t="shared" ref="AS72" si="1338">AS32</f>
        <v>0</v>
      </c>
      <c r="AT72" s="196">
        <f t="shared" si="147"/>
        <v>0</v>
      </c>
      <c r="AU72" s="168">
        <f t="shared" ref="AU72" si="1339">AU32</f>
        <v>0</v>
      </c>
      <c r="AV72" s="196">
        <f t="shared" si="149"/>
        <v>0</v>
      </c>
      <c r="AW72" s="168">
        <f t="shared" ref="AW72" si="1340">AW32</f>
        <v>0</v>
      </c>
      <c r="AX72" s="196">
        <f t="shared" si="151"/>
        <v>0</v>
      </c>
      <c r="AY72" s="168">
        <f t="shared" ref="AY72" si="1341">AY32</f>
        <v>0</v>
      </c>
      <c r="AZ72" s="196">
        <f t="shared" si="153"/>
        <v>0</v>
      </c>
      <c r="BA72" s="168">
        <f t="shared" ref="BA72" si="1342">BA32</f>
        <v>0</v>
      </c>
      <c r="BB72" s="196">
        <f t="shared" si="155"/>
        <v>0</v>
      </c>
      <c r="BC72" s="168">
        <f t="shared" ref="BC72" si="1343">BC32</f>
        <v>0</v>
      </c>
      <c r="BD72" s="196">
        <f t="shared" si="157"/>
        <v>0</v>
      </c>
      <c r="BE72" s="168">
        <f t="shared" ref="BE72" si="1344">BE32</f>
        <v>0</v>
      </c>
      <c r="BF72" s="196">
        <f t="shared" si="159"/>
        <v>0</v>
      </c>
      <c r="BG72" s="168">
        <f t="shared" ref="BG72" si="1345">BG32</f>
        <v>0</v>
      </c>
      <c r="BH72" s="196">
        <f t="shared" si="161"/>
        <v>0</v>
      </c>
      <c r="BI72" s="168">
        <f t="shared" ref="BI72" si="1346">BI32</f>
        <v>0</v>
      </c>
      <c r="BJ72" s="196">
        <f t="shared" si="163"/>
        <v>0</v>
      </c>
      <c r="BK72" s="168">
        <f t="shared" ref="BK72" si="1347">BK32</f>
        <v>0</v>
      </c>
      <c r="BL72" s="196">
        <f t="shared" si="165"/>
        <v>0</v>
      </c>
      <c r="BM72" s="168">
        <f t="shared" ref="BM72:BO72" si="1348">BM32</f>
        <v>0</v>
      </c>
      <c r="BN72" s="196">
        <f t="shared" si="167"/>
        <v>0</v>
      </c>
      <c r="BO72" s="168">
        <f t="shared" si="1348"/>
        <v>0</v>
      </c>
      <c r="BP72" s="196">
        <f t="shared" si="168"/>
        <v>0</v>
      </c>
      <c r="BQ72" s="168">
        <f t="shared" ref="BQ72" si="1349">BQ32</f>
        <v>0</v>
      </c>
      <c r="BR72" s="196">
        <f t="shared" si="170"/>
        <v>0</v>
      </c>
      <c r="BS72" s="168">
        <f t="shared" ref="BS72" si="1350">BS32</f>
        <v>0</v>
      </c>
      <c r="BT72" s="196">
        <f t="shared" si="172"/>
        <v>0</v>
      </c>
      <c r="BU72" s="168">
        <f t="shared" ref="BU72" si="1351">BU32</f>
        <v>0</v>
      </c>
      <c r="BV72" s="196">
        <f t="shared" si="174"/>
        <v>0</v>
      </c>
      <c r="BW72" s="168">
        <f t="shared" ref="BW72" si="1352">BW32</f>
        <v>0</v>
      </c>
      <c r="BX72" s="196">
        <f t="shared" si="176"/>
        <v>0</v>
      </c>
      <c r="BY72" s="168">
        <f t="shared" ref="BY72" si="1353">BY32</f>
        <v>0</v>
      </c>
      <c r="BZ72" s="196">
        <f t="shared" si="178"/>
        <v>0</v>
      </c>
      <c r="CA72" s="168">
        <f t="shared" ref="CA72" si="1354">CA32</f>
        <v>0</v>
      </c>
      <c r="CB72" s="196">
        <f t="shared" si="180"/>
        <v>0</v>
      </c>
      <c r="CC72" s="168">
        <f t="shared" ref="CC72" si="1355">CC32</f>
        <v>0</v>
      </c>
      <c r="CD72" s="196">
        <f t="shared" si="182"/>
        <v>0</v>
      </c>
      <c r="CE72" s="168">
        <f t="shared" ref="CE72" si="1356">CE32</f>
        <v>0</v>
      </c>
      <c r="CF72" s="196">
        <f t="shared" si="184"/>
        <v>0</v>
      </c>
      <c r="CG72" s="168">
        <f t="shared" ref="CG72" si="1357">CG32</f>
        <v>0</v>
      </c>
      <c r="CH72" s="196">
        <f t="shared" si="186"/>
        <v>0</v>
      </c>
      <c r="CI72" s="168">
        <f t="shared" ref="CI72" si="1358">CI32</f>
        <v>0</v>
      </c>
      <c r="CJ72" s="196">
        <f t="shared" si="188"/>
        <v>0</v>
      </c>
      <c r="CK72" s="168">
        <f t="shared" ref="CK72" si="1359">CK32</f>
        <v>0</v>
      </c>
      <c r="CL72" s="196">
        <f t="shared" si="190"/>
        <v>0</v>
      </c>
      <c r="CM72" s="168">
        <f t="shared" ref="CM72" si="1360">CM32</f>
        <v>0</v>
      </c>
      <c r="CN72" s="196">
        <f t="shared" si="192"/>
        <v>0</v>
      </c>
      <c r="CO72" s="168">
        <f t="shared" ref="CO72" si="1361">CO32</f>
        <v>0</v>
      </c>
      <c r="CP72" s="196">
        <f t="shared" si="194"/>
        <v>0</v>
      </c>
      <c r="CQ72" s="168">
        <f t="shared" ref="CQ72" si="1362">CQ32</f>
        <v>0</v>
      </c>
      <c r="CR72" s="196">
        <f t="shared" si="196"/>
        <v>0</v>
      </c>
      <c r="CS72" s="168">
        <f t="shared" ref="CS72" si="1363">CS32</f>
        <v>0</v>
      </c>
      <c r="CT72" s="196">
        <f t="shared" si="198"/>
        <v>0</v>
      </c>
      <c r="CU72" s="168">
        <f t="shared" ref="CU72" si="1364">CU32</f>
        <v>0</v>
      </c>
      <c r="CV72" s="196">
        <f t="shared" si="200"/>
        <v>0</v>
      </c>
      <c r="CW72" s="168">
        <f t="shared" ref="CW72" si="1365">CW32</f>
        <v>0</v>
      </c>
      <c r="CX72" s="196">
        <f t="shared" si="202"/>
        <v>0</v>
      </c>
      <c r="CY72" s="168">
        <f t="shared" ref="CY72" si="1366">CY32</f>
        <v>0</v>
      </c>
      <c r="CZ72" s="196">
        <f t="shared" si="204"/>
        <v>0</v>
      </c>
      <c r="DA72" s="168">
        <f t="shared" ref="DA72" si="1367">DA32</f>
        <v>0</v>
      </c>
      <c r="DB72" s="196">
        <f t="shared" si="206"/>
        <v>0</v>
      </c>
      <c r="DC72" s="168">
        <f t="shared" ref="DC72" si="1368">DC32</f>
        <v>0</v>
      </c>
      <c r="DD72" s="196">
        <f t="shared" si="208"/>
        <v>0</v>
      </c>
      <c r="DE72" s="168">
        <f t="shared" ref="DE72" si="1369">DE32</f>
        <v>0</v>
      </c>
      <c r="DF72" s="196">
        <f t="shared" si="210"/>
        <v>0</v>
      </c>
      <c r="DG72" s="168">
        <f t="shared" ref="DG72" si="1370">DG32</f>
        <v>0</v>
      </c>
      <c r="DH72" s="196">
        <f t="shared" si="212"/>
        <v>0</v>
      </c>
      <c r="DI72" s="168">
        <f t="shared" ref="DI72" si="1371">DI32</f>
        <v>0</v>
      </c>
      <c r="DJ72" s="196">
        <f t="shared" si="214"/>
        <v>0</v>
      </c>
      <c r="DK72" s="168">
        <f t="shared" ref="DK72" si="1372">DK32</f>
        <v>0</v>
      </c>
      <c r="DL72" s="196">
        <f t="shared" si="216"/>
        <v>0</v>
      </c>
      <c r="DN72" s="190">
        <f>O72+Q72+S72+U72+W72+Y72+AA72+AC72+AE72+AG72+AI72+AK72+AM72+AO72+AQ72+AS72+AU72+AW72+AY72+BA72+BC72+BE72+BG72+BI72+BK72+BM72+BO72+BQ72+BS72+BU72+BW72+BY72+CA72+CC72+CE72+CG72+CI72+CK72+CM72+CO72+CQ72+CS72+CU72+CW72+CY72+DA72+DC72+DE72+DG72+DI72+DK72</f>
        <v>0</v>
      </c>
      <c r="DO72" s="308">
        <f>P72+R72+T72+V72+X72+Z72+AB72+AD72+AF72+AH72+AJ72+AL72+AN72+AP72+AR72+AT72+AV72+AX72+AZ72+BB72+BD72+BF72+BH72+BJ72+BL72+BN72+BP72+BR72+BT72+BV72+BX72+BZ72+CB72+CD72+CF72+CH72+CJ72+CL72+CN72+CP72+CR72+CT72+CV72+CX72+CZ72+DB72+DD72+DF72+DH72+DJ72+DL72</f>
        <v>0</v>
      </c>
      <c r="DP72" s="187">
        <f t="shared" si="64"/>
        <v>0</v>
      </c>
    </row>
    <row r="73" spans="1:120" hidden="1" x14ac:dyDescent="0.25">
      <c r="A73" s="165" t="str">
        <f t="shared" si="65"/>
        <v/>
      </c>
      <c r="B73" s="286" t="str">
        <f t="shared" si="65"/>
        <v/>
      </c>
      <c r="C73" s="286" t="str">
        <f t="shared" ref="C73:G73" si="1373">IF(C33=0, "", C33)</f>
        <v/>
      </c>
      <c r="D73" s="286" t="str">
        <f t="shared" si="1373"/>
        <v/>
      </c>
      <c r="E73" s="165" t="str">
        <f t="shared" si="1373"/>
        <v/>
      </c>
      <c r="F73" s="165" t="str">
        <f t="shared" si="1373"/>
        <v/>
      </c>
      <c r="G73" s="287" t="str">
        <f t="shared" si="1373"/>
        <v/>
      </c>
      <c r="H73" s="291" t="str">
        <f t="shared" ref="H73:I73" si="1374">IF(H33=0, "",H33)</f>
        <v/>
      </c>
      <c r="I73" s="291" t="str">
        <f t="shared" si="1374"/>
        <v/>
      </c>
      <c r="J73" s="180">
        <f t="shared" si="67"/>
        <v>0</v>
      </c>
      <c r="K73" s="180">
        <f t="shared" si="67"/>
        <v>0</v>
      </c>
      <c r="L73" s="171">
        <f t="shared" si="118"/>
        <v>0</v>
      </c>
      <c r="M73" s="166">
        <f t="shared" si="68"/>
        <v>0</v>
      </c>
      <c r="N73" s="172">
        <f t="shared" si="119"/>
        <v>0</v>
      </c>
      <c r="O73" s="168">
        <f t="shared" si="69"/>
        <v>0</v>
      </c>
      <c r="P73" s="193">
        <f t="shared" si="120"/>
        <v>0</v>
      </c>
      <c r="Q73" s="168">
        <f t="shared" si="69"/>
        <v>0</v>
      </c>
      <c r="R73" s="193">
        <f t="shared" si="121"/>
        <v>0</v>
      </c>
      <c r="S73" s="168">
        <f t="shared" ref="S73" si="1375">S33</f>
        <v>0</v>
      </c>
      <c r="T73" s="193">
        <f t="shared" si="123"/>
        <v>0</v>
      </c>
      <c r="U73" s="168">
        <f t="shared" ref="U73" si="1376">U33</f>
        <v>0</v>
      </c>
      <c r="V73" s="193">
        <f t="shared" si="125"/>
        <v>0</v>
      </c>
      <c r="W73" s="168">
        <f t="shared" ref="W73" si="1377">W33</f>
        <v>0</v>
      </c>
      <c r="X73" s="193">
        <f t="shared" si="127"/>
        <v>0</v>
      </c>
      <c r="Y73" s="168">
        <f t="shared" ref="Y73:AA73" si="1378">Y33</f>
        <v>0</v>
      </c>
      <c r="Z73" s="196">
        <f t="shared" si="129"/>
        <v>0</v>
      </c>
      <c r="AA73" s="168">
        <f t="shared" si="1378"/>
        <v>0</v>
      </c>
      <c r="AB73" s="196">
        <f t="shared" si="130"/>
        <v>0</v>
      </c>
      <c r="AC73" s="168">
        <f t="shared" ref="AC73" si="1379">AC33</f>
        <v>0</v>
      </c>
      <c r="AD73" s="196">
        <f t="shared" si="132"/>
        <v>0</v>
      </c>
      <c r="AE73" s="168">
        <f t="shared" ref="AE73" si="1380">AE33</f>
        <v>0</v>
      </c>
      <c r="AF73" s="196">
        <f t="shared" si="134"/>
        <v>0</v>
      </c>
      <c r="AG73" s="168">
        <f t="shared" ref="AG73" si="1381">AG33</f>
        <v>0</v>
      </c>
      <c r="AH73" s="196">
        <f t="shared" si="136"/>
        <v>0</v>
      </c>
      <c r="AI73" s="168">
        <f t="shared" ref="AI73:AK73" si="1382">AI33</f>
        <v>0</v>
      </c>
      <c r="AJ73" s="196">
        <f t="shared" si="138"/>
        <v>0</v>
      </c>
      <c r="AK73" s="168">
        <f t="shared" si="1382"/>
        <v>0</v>
      </c>
      <c r="AL73" s="196">
        <f t="shared" si="139"/>
        <v>0</v>
      </c>
      <c r="AM73" s="168">
        <f t="shared" ref="AM73" si="1383">AM33</f>
        <v>0</v>
      </c>
      <c r="AN73" s="196">
        <f t="shared" si="141"/>
        <v>0</v>
      </c>
      <c r="AO73" s="168">
        <f t="shared" ref="AO73" si="1384">AO33</f>
        <v>0</v>
      </c>
      <c r="AP73" s="196">
        <f t="shared" si="143"/>
        <v>0</v>
      </c>
      <c r="AQ73" s="168">
        <f t="shared" ref="AQ73" si="1385">AQ33</f>
        <v>0</v>
      </c>
      <c r="AR73" s="196">
        <f t="shared" si="145"/>
        <v>0</v>
      </c>
      <c r="AS73" s="168">
        <f t="shared" ref="AS73" si="1386">AS33</f>
        <v>0</v>
      </c>
      <c r="AT73" s="196">
        <f t="shared" si="147"/>
        <v>0</v>
      </c>
      <c r="AU73" s="168">
        <f t="shared" ref="AU73" si="1387">AU33</f>
        <v>0</v>
      </c>
      <c r="AV73" s="196">
        <f t="shared" si="149"/>
        <v>0</v>
      </c>
      <c r="AW73" s="168">
        <f t="shared" ref="AW73" si="1388">AW33</f>
        <v>0</v>
      </c>
      <c r="AX73" s="196">
        <f t="shared" si="151"/>
        <v>0</v>
      </c>
      <c r="AY73" s="168">
        <f t="shared" ref="AY73" si="1389">AY33</f>
        <v>0</v>
      </c>
      <c r="AZ73" s="196">
        <f t="shared" si="153"/>
        <v>0</v>
      </c>
      <c r="BA73" s="168">
        <f t="shared" ref="BA73" si="1390">BA33</f>
        <v>0</v>
      </c>
      <c r="BB73" s="196">
        <f t="shared" si="155"/>
        <v>0</v>
      </c>
      <c r="BC73" s="168">
        <f t="shared" ref="BC73" si="1391">BC33</f>
        <v>0</v>
      </c>
      <c r="BD73" s="196">
        <f t="shared" si="157"/>
        <v>0</v>
      </c>
      <c r="BE73" s="168">
        <f t="shared" ref="BE73" si="1392">BE33</f>
        <v>0</v>
      </c>
      <c r="BF73" s="196">
        <f t="shared" si="159"/>
        <v>0</v>
      </c>
      <c r="BG73" s="168">
        <f t="shared" ref="BG73" si="1393">BG33</f>
        <v>0</v>
      </c>
      <c r="BH73" s="196">
        <f t="shared" si="161"/>
        <v>0</v>
      </c>
      <c r="BI73" s="168">
        <f t="shared" ref="BI73" si="1394">BI33</f>
        <v>0</v>
      </c>
      <c r="BJ73" s="196">
        <f t="shared" si="163"/>
        <v>0</v>
      </c>
      <c r="BK73" s="168">
        <f t="shared" ref="BK73" si="1395">BK33</f>
        <v>0</v>
      </c>
      <c r="BL73" s="196">
        <f t="shared" si="165"/>
        <v>0</v>
      </c>
      <c r="BM73" s="168">
        <f t="shared" ref="BM73:BO73" si="1396">BM33</f>
        <v>0</v>
      </c>
      <c r="BN73" s="196">
        <f t="shared" si="167"/>
        <v>0</v>
      </c>
      <c r="BO73" s="168">
        <f t="shared" si="1396"/>
        <v>0</v>
      </c>
      <c r="BP73" s="196">
        <f t="shared" si="168"/>
        <v>0</v>
      </c>
      <c r="BQ73" s="168">
        <f t="shared" ref="BQ73" si="1397">BQ33</f>
        <v>0</v>
      </c>
      <c r="BR73" s="196">
        <f t="shared" si="170"/>
        <v>0</v>
      </c>
      <c r="BS73" s="168">
        <f t="shared" ref="BS73" si="1398">BS33</f>
        <v>0</v>
      </c>
      <c r="BT73" s="196">
        <f t="shared" si="172"/>
        <v>0</v>
      </c>
      <c r="BU73" s="168">
        <f t="shared" ref="BU73" si="1399">BU33</f>
        <v>0</v>
      </c>
      <c r="BV73" s="196">
        <f t="shared" si="174"/>
        <v>0</v>
      </c>
      <c r="BW73" s="168">
        <f t="shared" ref="BW73" si="1400">BW33</f>
        <v>0</v>
      </c>
      <c r="BX73" s="196">
        <f t="shared" si="176"/>
        <v>0</v>
      </c>
      <c r="BY73" s="168">
        <f t="shared" ref="BY73" si="1401">BY33</f>
        <v>0</v>
      </c>
      <c r="BZ73" s="196">
        <f t="shared" si="178"/>
        <v>0</v>
      </c>
      <c r="CA73" s="168">
        <f t="shared" ref="CA73" si="1402">CA33</f>
        <v>0</v>
      </c>
      <c r="CB73" s="196">
        <f t="shared" si="180"/>
        <v>0</v>
      </c>
      <c r="CC73" s="168">
        <f t="shared" ref="CC73" si="1403">CC33</f>
        <v>0</v>
      </c>
      <c r="CD73" s="196">
        <f t="shared" si="182"/>
        <v>0</v>
      </c>
      <c r="CE73" s="168">
        <f t="shared" ref="CE73" si="1404">CE33</f>
        <v>0</v>
      </c>
      <c r="CF73" s="196">
        <f t="shared" si="184"/>
        <v>0</v>
      </c>
      <c r="CG73" s="168">
        <f t="shared" ref="CG73" si="1405">CG33</f>
        <v>0</v>
      </c>
      <c r="CH73" s="196">
        <f t="shared" si="186"/>
        <v>0</v>
      </c>
      <c r="CI73" s="168">
        <f t="shared" ref="CI73" si="1406">CI33</f>
        <v>0</v>
      </c>
      <c r="CJ73" s="196">
        <f t="shared" si="188"/>
        <v>0</v>
      </c>
      <c r="CK73" s="168">
        <f t="shared" ref="CK73" si="1407">CK33</f>
        <v>0</v>
      </c>
      <c r="CL73" s="196">
        <f t="shared" si="190"/>
        <v>0</v>
      </c>
      <c r="CM73" s="168">
        <f t="shared" ref="CM73" si="1408">CM33</f>
        <v>0</v>
      </c>
      <c r="CN73" s="196">
        <f t="shared" si="192"/>
        <v>0</v>
      </c>
      <c r="CO73" s="168">
        <f t="shared" ref="CO73" si="1409">CO33</f>
        <v>0</v>
      </c>
      <c r="CP73" s="196">
        <f t="shared" si="194"/>
        <v>0</v>
      </c>
      <c r="CQ73" s="168">
        <f t="shared" ref="CQ73" si="1410">CQ33</f>
        <v>0</v>
      </c>
      <c r="CR73" s="196">
        <f t="shared" si="196"/>
        <v>0</v>
      </c>
      <c r="CS73" s="168">
        <f t="shared" ref="CS73" si="1411">CS33</f>
        <v>0</v>
      </c>
      <c r="CT73" s="196">
        <f t="shared" si="198"/>
        <v>0</v>
      </c>
      <c r="CU73" s="168">
        <f t="shared" ref="CU73" si="1412">CU33</f>
        <v>0</v>
      </c>
      <c r="CV73" s="196">
        <f t="shared" si="200"/>
        <v>0</v>
      </c>
      <c r="CW73" s="168">
        <f t="shared" ref="CW73" si="1413">CW33</f>
        <v>0</v>
      </c>
      <c r="CX73" s="196">
        <f t="shared" si="202"/>
        <v>0</v>
      </c>
      <c r="CY73" s="168">
        <f t="shared" ref="CY73" si="1414">CY33</f>
        <v>0</v>
      </c>
      <c r="CZ73" s="196">
        <f t="shared" si="204"/>
        <v>0</v>
      </c>
      <c r="DA73" s="168">
        <f t="shared" ref="DA73" si="1415">DA33</f>
        <v>0</v>
      </c>
      <c r="DB73" s="196">
        <f t="shared" si="206"/>
        <v>0</v>
      </c>
      <c r="DC73" s="168">
        <f t="shared" ref="DC73" si="1416">DC33</f>
        <v>0</v>
      </c>
      <c r="DD73" s="196">
        <f t="shared" si="208"/>
        <v>0</v>
      </c>
      <c r="DE73" s="168">
        <f t="shared" ref="DE73" si="1417">DE33</f>
        <v>0</v>
      </c>
      <c r="DF73" s="196">
        <f t="shared" si="210"/>
        <v>0</v>
      </c>
      <c r="DG73" s="168">
        <f t="shared" ref="DG73" si="1418">DG33</f>
        <v>0</v>
      </c>
      <c r="DH73" s="196">
        <f t="shared" si="212"/>
        <v>0</v>
      </c>
      <c r="DI73" s="168">
        <f t="shared" ref="DI73" si="1419">DI33</f>
        <v>0</v>
      </c>
      <c r="DJ73" s="196">
        <f t="shared" si="214"/>
        <v>0</v>
      </c>
      <c r="DK73" s="168">
        <f t="shared" ref="DK73" si="1420">DK33</f>
        <v>0</v>
      </c>
      <c r="DL73" s="196">
        <f t="shared" si="216"/>
        <v>0</v>
      </c>
      <c r="DN73" s="190">
        <f t="shared" si="1036"/>
        <v>0</v>
      </c>
      <c r="DO73" s="308">
        <f t="shared" si="458"/>
        <v>0</v>
      </c>
      <c r="DP73" s="187">
        <f t="shared" si="64"/>
        <v>0</v>
      </c>
    </row>
    <row r="74" spans="1:120" hidden="1" x14ac:dyDescent="0.25">
      <c r="A74" s="165" t="str">
        <f t="shared" si="65"/>
        <v/>
      </c>
      <c r="B74" s="286" t="str">
        <f t="shared" si="65"/>
        <v/>
      </c>
      <c r="C74" s="286" t="str">
        <f t="shared" ref="C74:G74" si="1421">IF(C34=0, "", C34)</f>
        <v/>
      </c>
      <c r="D74" s="286" t="str">
        <f t="shared" si="1421"/>
        <v/>
      </c>
      <c r="E74" s="165" t="str">
        <f t="shared" si="1421"/>
        <v/>
      </c>
      <c r="F74" s="165" t="str">
        <f t="shared" si="1421"/>
        <v/>
      </c>
      <c r="G74" s="287" t="str">
        <f t="shared" si="1421"/>
        <v/>
      </c>
      <c r="H74" s="291" t="str">
        <f t="shared" ref="H74:I74" si="1422">IF(H34=0, "",H34)</f>
        <v/>
      </c>
      <c r="I74" s="291" t="str">
        <f t="shared" si="1422"/>
        <v/>
      </c>
      <c r="J74" s="180">
        <f t="shared" si="67"/>
        <v>0</v>
      </c>
      <c r="K74" s="180">
        <f t="shared" si="67"/>
        <v>0</v>
      </c>
      <c r="L74" s="171">
        <f t="shared" si="118"/>
        <v>0</v>
      </c>
      <c r="M74" s="166">
        <f t="shared" si="68"/>
        <v>0</v>
      </c>
      <c r="N74" s="172">
        <f t="shared" si="119"/>
        <v>0</v>
      </c>
      <c r="O74" s="168">
        <f t="shared" si="69"/>
        <v>0</v>
      </c>
      <c r="P74" s="193">
        <f t="shared" si="120"/>
        <v>0</v>
      </c>
      <c r="Q74" s="168">
        <f t="shared" si="69"/>
        <v>0</v>
      </c>
      <c r="R74" s="193">
        <f t="shared" si="121"/>
        <v>0</v>
      </c>
      <c r="S74" s="168">
        <f t="shared" ref="S74" si="1423">S34</f>
        <v>0</v>
      </c>
      <c r="T74" s="193">
        <f t="shared" si="123"/>
        <v>0</v>
      </c>
      <c r="U74" s="168">
        <f t="shared" ref="U74" si="1424">U34</f>
        <v>0</v>
      </c>
      <c r="V74" s="193">
        <f t="shared" si="125"/>
        <v>0</v>
      </c>
      <c r="W74" s="168">
        <f t="shared" ref="W74" si="1425">W34</f>
        <v>0</v>
      </c>
      <c r="X74" s="193">
        <f t="shared" si="127"/>
        <v>0</v>
      </c>
      <c r="Y74" s="168">
        <f t="shared" ref="Y74:AA74" si="1426">Y34</f>
        <v>0</v>
      </c>
      <c r="Z74" s="196">
        <f t="shared" si="129"/>
        <v>0</v>
      </c>
      <c r="AA74" s="168">
        <f t="shared" si="1426"/>
        <v>0</v>
      </c>
      <c r="AB74" s="196">
        <f t="shared" si="130"/>
        <v>0</v>
      </c>
      <c r="AC74" s="168">
        <f t="shared" ref="AC74" si="1427">AC34</f>
        <v>0</v>
      </c>
      <c r="AD74" s="196">
        <f t="shared" si="132"/>
        <v>0</v>
      </c>
      <c r="AE74" s="168">
        <f t="shared" ref="AE74" si="1428">AE34</f>
        <v>0</v>
      </c>
      <c r="AF74" s="196">
        <f t="shared" si="134"/>
        <v>0</v>
      </c>
      <c r="AG74" s="168">
        <f t="shared" ref="AG74" si="1429">AG34</f>
        <v>0</v>
      </c>
      <c r="AH74" s="196">
        <f t="shared" si="136"/>
        <v>0</v>
      </c>
      <c r="AI74" s="168">
        <f t="shared" ref="AI74:AK74" si="1430">AI34</f>
        <v>0</v>
      </c>
      <c r="AJ74" s="196">
        <f t="shared" si="138"/>
        <v>0</v>
      </c>
      <c r="AK74" s="168">
        <f t="shared" si="1430"/>
        <v>0</v>
      </c>
      <c r="AL74" s="196">
        <f t="shared" si="139"/>
        <v>0</v>
      </c>
      <c r="AM74" s="168">
        <f t="shared" ref="AM74" si="1431">AM34</f>
        <v>0</v>
      </c>
      <c r="AN74" s="196">
        <f t="shared" si="141"/>
        <v>0</v>
      </c>
      <c r="AO74" s="168">
        <f t="shared" ref="AO74" si="1432">AO34</f>
        <v>0</v>
      </c>
      <c r="AP74" s="196">
        <f t="shared" si="143"/>
        <v>0</v>
      </c>
      <c r="AQ74" s="168">
        <f t="shared" ref="AQ74" si="1433">AQ34</f>
        <v>0</v>
      </c>
      <c r="AR74" s="196">
        <f t="shared" si="145"/>
        <v>0</v>
      </c>
      <c r="AS74" s="168">
        <f t="shared" ref="AS74" si="1434">AS34</f>
        <v>0</v>
      </c>
      <c r="AT74" s="196">
        <f t="shared" si="147"/>
        <v>0</v>
      </c>
      <c r="AU74" s="168">
        <f t="shared" ref="AU74" si="1435">AU34</f>
        <v>0</v>
      </c>
      <c r="AV74" s="196">
        <f t="shared" si="149"/>
        <v>0</v>
      </c>
      <c r="AW74" s="168">
        <f t="shared" ref="AW74" si="1436">AW34</f>
        <v>0</v>
      </c>
      <c r="AX74" s="196">
        <f t="shared" si="151"/>
        <v>0</v>
      </c>
      <c r="AY74" s="168">
        <f t="shared" ref="AY74" si="1437">AY34</f>
        <v>0</v>
      </c>
      <c r="AZ74" s="196">
        <f t="shared" si="153"/>
        <v>0</v>
      </c>
      <c r="BA74" s="168">
        <f t="shared" ref="BA74" si="1438">BA34</f>
        <v>0</v>
      </c>
      <c r="BB74" s="196">
        <f t="shared" si="155"/>
        <v>0</v>
      </c>
      <c r="BC74" s="168">
        <f t="shared" ref="BC74" si="1439">BC34</f>
        <v>0</v>
      </c>
      <c r="BD74" s="196">
        <f t="shared" si="157"/>
        <v>0</v>
      </c>
      <c r="BE74" s="168">
        <f t="shared" ref="BE74" si="1440">BE34</f>
        <v>0</v>
      </c>
      <c r="BF74" s="196">
        <f t="shared" si="159"/>
        <v>0</v>
      </c>
      <c r="BG74" s="168">
        <f t="shared" ref="BG74" si="1441">BG34</f>
        <v>0</v>
      </c>
      <c r="BH74" s="196">
        <f t="shared" si="161"/>
        <v>0</v>
      </c>
      <c r="BI74" s="168">
        <f t="shared" ref="BI74" si="1442">BI34</f>
        <v>0</v>
      </c>
      <c r="BJ74" s="196">
        <f t="shared" si="163"/>
        <v>0</v>
      </c>
      <c r="BK74" s="168">
        <f t="shared" ref="BK74" si="1443">BK34</f>
        <v>0</v>
      </c>
      <c r="BL74" s="196">
        <f t="shared" si="165"/>
        <v>0</v>
      </c>
      <c r="BM74" s="168">
        <f t="shared" ref="BM74:BO74" si="1444">BM34</f>
        <v>0</v>
      </c>
      <c r="BN74" s="196">
        <f t="shared" si="167"/>
        <v>0</v>
      </c>
      <c r="BO74" s="168">
        <f t="shared" si="1444"/>
        <v>0</v>
      </c>
      <c r="BP74" s="196">
        <f t="shared" si="168"/>
        <v>0</v>
      </c>
      <c r="BQ74" s="168">
        <f t="shared" ref="BQ74" si="1445">BQ34</f>
        <v>0</v>
      </c>
      <c r="BR74" s="196">
        <f t="shared" si="170"/>
        <v>0</v>
      </c>
      <c r="BS74" s="168">
        <f t="shared" ref="BS74" si="1446">BS34</f>
        <v>0</v>
      </c>
      <c r="BT74" s="196">
        <f t="shared" si="172"/>
        <v>0</v>
      </c>
      <c r="BU74" s="168">
        <f t="shared" ref="BU74" si="1447">BU34</f>
        <v>0</v>
      </c>
      <c r="BV74" s="196">
        <f t="shared" si="174"/>
        <v>0</v>
      </c>
      <c r="BW74" s="168">
        <f t="shared" ref="BW74" si="1448">BW34</f>
        <v>0</v>
      </c>
      <c r="BX74" s="196">
        <f t="shared" si="176"/>
        <v>0</v>
      </c>
      <c r="BY74" s="168">
        <f t="shared" ref="BY74" si="1449">BY34</f>
        <v>0</v>
      </c>
      <c r="BZ74" s="196">
        <f t="shared" si="178"/>
        <v>0</v>
      </c>
      <c r="CA74" s="168">
        <f t="shared" ref="CA74" si="1450">CA34</f>
        <v>0</v>
      </c>
      <c r="CB74" s="196">
        <f t="shared" si="180"/>
        <v>0</v>
      </c>
      <c r="CC74" s="168">
        <f t="shared" ref="CC74" si="1451">CC34</f>
        <v>0</v>
      </c>
      <c r="CD74" s="196">
        <f t="shared" si="182"/>
        <v>0</v>
      </c>
      <c r="CE74" s="168">
        <f t="shared" ref="CE74" si="1452">CE34</f>
        <v>0</v>
      </c>
      <c r="CF74" s="196">
        <f t="shared" si="184"/>
        <v>0</v>
      </c>
      <c r="CG74" s="168">
        <f t="shared" ref="CG74" si="1453">CG34</f>
        <v>0</v>
      </c>
      <c r="CH74" s="196">
        <f t="shared" si="186"/>
        <v>0</v>
      </c>
      <c r="CI74" s="168">
        <f t="shared" ref="CI74" si="1454">CI34</f>
        <v>0</v>
      </c>
      <c r="CJ74" s="196">
        <f t="shared" si="188"/>
        <v>0</v>
      </c>
      <c r="CK74" s="168">
        <f t="shared" ref="CK74" si="1455">CK34</f>
        <v>0</v>
      </c>
      <c r="CL74" s="196">
        <f t="shared" si="190"/>
        <v>0</v>
      </c>
      <c r="CM74" s="168">
        <f t="shared" ref="CM74" si="1456">CM34</f>
        <v>0</v>
      </c>
      <c r="CN74" s="196">
        <f t="shared" si="192"/>
        <v>0</v>
      </c>
      <c r="CO74" s="168">
        <f t="shared" ref="CO74" si="1457">CO34</f>
        <v>0</v>
      </c>
      <c r="CP74" s="196">
        <f t="shared" si="194"/>
        <v>0</v>
      </c>
      <c r="CQ74" s="168">
        <f t="shared" ref="CQ74" si="1458">CQ34</f>
        <v>0</v>
      </c>
      <c r="CR74" s="196">
        <f t="shared" si="196"/>
        <v>0</v>
      </c>
      <c r="CS74" s="168">
        <f t="shared" ref="CS74" si="1459">CS34</f>
        <v>0</v>
      </c>
      <c r="CT74" s="196">
        <f t="shared" si="198"/>
        <v>0</v>
      </c>
      <c r="CU74" s="168">
        <f t="shared" ref="CU74" si="1460">CU34</f>
        <v>0</v>
      </c>
      <c r="CV74" s="196">
        <f t="shared" si="200"/>
        <v>0</v>
      </c>
      <c r="CW74" s="168">
        <f t="shared" ref="CW74" si="1461">CW34</f>
        <v>0</v>
      </c>
      <c r="CX74" s="196">
        <f t="shared" si="202"/>
        <v>0</v>
      </c>
      <c r="CY74" s="168">
        <f t="shared" ref="CY74" si="1462">CY34</f>
        <v>0</v>
      </c>
      <c r="CZ74" s="196">
        <f t="shared" si="204"/>
        <v>0</v>
      </c>
      <c r="DA74" s="168">
        <f t="shared" ref="DA74" si="1463">DA34</f>
        <v>0</v>
      </c>
      <c r="DB74" s="196">
        <f t="shared" si="206"/>
        <v>0</v>
      </c>
      <c r="DC74" s="168">
        <f t="shared" ref="DC74" si="1464">DC34</f>
        <v>0</v>
      </c>
      <c r="DD74" s="196">
        <f t="shared" si="208"/>
        <v>0</v>
      </c>
      <c r="DE74" s="168">
        <f t="shared" ref="DE74" si="1465">DE34</f>
        <v>0</v>
      </c>
      <c r="DF74" s="196">
        <f t="shared" si="210"/>
        <v>0</v>
      </c>
      <c r="DG74" s="168">
        <f t="shared" ref="DG74" si="1466">DG34</f>
        <v>0</v>
      </c>
      <c r="DH74" s="196">
        <f t="shared" si="212"/>
        <v>0</v>
      </c>
      <c r="DI74" s="168">
        <f t="shared" ref="DI74" si="1467">DI34</f>
        <v>0</v>
      </c>
      <c r="DJ74" s="196">
        <f t="shared" si="214"/>
        <v>0</v>
      </c>
      <c r="DK74" s="168">
        <f t="shared" ref="DK74" si="1468">DK34</f>
        <v>0</v>
      </c>
      <c r="DL74" s="196">
        <f t="shared" si="216"/>
        <v>0</v>
      </c>
      <c r="DN74" s="190">
        <f t="shared" si="1036"/>
        <v>0</v>
      </c>
      <c r="DO74" s="308">
        <f>P74+R74+T74+V74+X74+Z74+AB74+AD74+AF74+AH74+AJ74+AL74+AN74+AP74+AR74+AT74+AV74+AX74+AZ74+BB74+BD74+BF74+BH74+BJ74+BL74+BN74+BP74+BR74+BT74+BV74+BX74+BZ74+CB74+CD74+CF74+CH74+CJ74+CL74+CN74+CP74+CR74+CT74+CV74+CX74+CZ74+DB74+DD74+DF74+DH74+DJ74+DL74</f>
        <v>0</v>
      </c>
      <c r="DP74" s="187">
        <f t="shared" si="64"/>
        <v>0</v>
      </c>
    </row>
    <row r="75" spans="1:120" hidden="1" x14ac:dyDescent="0.25">
      <c r="A75" s="165" t="str">
        <f t="shared" si="65"/>
        <v/>
      </c>
      <c r="B75" s="286" t="str">
        <f t="shared" si="65"/>
        <v/>
      </c>
      <c r="C75" s="286" t="str">
        <f t="shared" ref="C75:G75" si="1469">IF(C35=0, "", C35)</f>
        <v/>
      </c>
      <c r="D75" s="286" t="str">
        <f t="shared" si="1469"/>
        <v/>
      </c>
      <c r="E75" s="165" t="str">
        <f t="shared" si="1469"/>
        <v/>
      </c>
      <c r="F75" s="165" t="str">
        <f t="shared" si="1469"/>
        <v/>
      </c>
      <c r="G75" s="287" t="str">
        <f t="shared" si="1469"/>
        <v/>
      </c>
      <c r="H75" s="291" t="str">
        <f t="shared" ref="H75:I75" si="1470">IF(H35=0, "",H35)</f>
        <v/>
      </c>
      <c r="I75" s="291" t="str">
        <f t="shared" si="1470"/>
        <v/>
      </c>
      <c r="J75" s="180">
        <f t="shared" si="67"/>
        <v>0</v>
      </c>
      <c r="K75" s="180">
        <f t="shared" si="67"/>
        <v>0</v>
      </c>
      <c r="L75" s="171">
        <f t="shared" si="118"/>
        <v>0</v>
      </c>
      <c r="M75" s="166">
        <f t="shared" si="68"/>
        <v>0</v>
      </c>
      <c r="N75" s="172">
        <f t="shared" si="119"/>
        <v>0</v>
      </c>
      <c r="O75" s="168">
        <f t="shared" si="69"/>
        <v>0</v>
      </c>
      <c r="P75" s="193">
        <f t="shared" si="120"/>
        <v>0</v>
      </c>
      <c r="Q75" s="168">
        <f t="shared" si="69"/>
        <v>0</v>
      </c>
      <c r="R75" s="193">
        <f t="shared" si="121"/>
        <v>0</v>
      </c>
      <c r="S75" s="168">
        <f t="shared" ref="S75" si="1471">S35</f>
        <v>0</v>
      </c>
      <c r="T75" s="193">
        <f t="shared" si="123"/>
        <v>0</v>
      </c>
      <c r="U75" s="168">
        <f t="shared" ref="U75" si="1472">U35</f>
        <v>0</v>
      </c>
      <c r="V75" s="193">
        <f t="shared" si="125"/>
        <v>0</v>
      </c>
      <c r="W75" s="168">
        <f t="shared" ref="W75" si="1473">W35</f>
        <v>0</v>
      </c>
      <c r="X75" s="193">
        <f t="shared" si="127"/>
        <v>0</v>
      </c>
      <c r="Y75" s="168">
        <f t="shared" ref="Y75:AA75" si="1474">Y35</f>
        <v>0</v>
      </c>
      <c r="Z75" s="196">
        <f t="shared" si="129"/>
        <v>0</v>
      </c>
      <c r="AA75" s="168">
        <f t="shared" si="1474"/>
        <v>0</v>
      </c>
      <c r="AB75" s="196">
        <f t="shared" si="130"/>
        <v>0</v>
      </c>
      <c r="AC75" s="168">
        <f t="shared" ref="AC75" si="1475">AC35</f>
        <v>0</v>
      </c>
      <c r="AD75" s="196">
        <f t="shared" si="132"/>
        <v>0</v>
      </c>
      <c r="AE75" s="168">
        <f t="shared" ref="AE75" si="1476">AE35</f>
        <v>0</v>
      </c>
      <c r="AF75" s="196">
        <f t="shared" si="134"/>
        <v>0</v>
      </c>
      <c r="AG75" s="168">
        <f t="shared" ref="AG75" si="1477">AG35</f>
        <v>0</v>
      </c>
      <c r="AH75" s="196">
        <f t="shared" si="136"/>
        <v>0</v>
      </c>
      <c r="AI75" s="168">
        <f t="shared" ref="AI75:AK75" si="1478">AI35</f>
        <v>0</v>
      </c>
      <c r="AJ75" s="196">
        <f t="shared" si="138"/>
        <v>0</v>
      </c>
      <c r="AK75" s="168">
        <f t="shared" si="1478"/>
        <v>0</v>
      </c>
      <c r="AL75" s="196">
        <f t="shared" si="139"/>
        <v>0</v>
      </c>
      <c r="AM75" s="168">
        <f t="shared" ref="AM75" si="1479">AM35</f>
        <v>0</v>
      </c>
      <c r="AN75" s="196">
        <f t="shared" si="141"/>
        <v>0</v>
      </c>
      <c r="AO75" s="168">
        <f t="shared" ref="AO75" si="1480">AO35</f>
        <v>0</v>
      </c>
      <c r="AP75" s="196">
        <f t="shared" si="143"/>
        <v>0</v>
      </c>
      <c r="AQ75" s="168">
        <f t="shared" ref="AQ75" si="1481">AQ35</f>
        <v>0</v>
      </c>
      <c r="AR75" s="196">
        <f t="shared" si="145"/>
        <v>0</v>
      </c>
      <c r="AS75" s="168">
        <f t="shared" ref="AS75" si="1482">AS35</f>
        <v>0</v>
      </c>
      <c r="AT75" s="196">
        <f t="shared" si="147"/>
        <v>0</v>
      </c>
      <c r="AU75" s="168">
        <f t="shared" ref="AU75" si="1483">AU35</f>
        <v>0</v>
      </c>
      <c r="AV75" s="196">
        <f t="shared" si="149"/>
        <v>0</v>
      </c>
      <c r="AW75" s="168">
        <f t="shared" ref="AW75" si="1484">AW35</f>
        <v>0</v>
      </c>
      <c r="AX75" s="196">
        <f t="shared" si="151"/>
        <v>0</v>
      </c>
      <c r="AY75" s="168">
        <f t="shared" ref="AY75" si="1485">AY35</f>
        <v>0</v>
      </c>
      <c r="AZ75" s="196">
        <f t="shared" si="153"/>
        <v>0</v>
      </c>
      <c r="BA75" s="168">
        <f t="shared" ref="BA75" si="1486">BA35</f>
        <v>0</v>
      </c>
      <c r="BB75" s="196">
        <f t="shared" si="155"/>
        <v>0</v>
      </c>
      <c r="BC75" s="168">
        <f t="shared" ref="BC75" si="1487">BC35</f>
        <v>0</v>
      </c>
      <c r="BD75" s="196">
        <f t="shared" si="157"/>
        <v>0</v>
      </c>
      <c r="BE75" s="168">
        <f t="shared" ref="BE75" si="1488">BE35</f>
        <v>0</v>
      </c>
      <c r="BF75" s="196">
        <f t="shared" si="159"/>
        <v>0</v>
      </c>
      <c r="BG75" s="168">
        <f t="shared" ref="BG75" si="1489">BG35</f>
        <v>0</v>
      </c>
      <c r="BH75" s="196">
        <f t="shared" si="161"/>
        <v>0</v>
      </c>
      <c r="BI75" s="168">
        <f t="shared" ref="BI75" si="1490">BI35</f>
        <v>0</v>
      </c>
      <c r="BJ75" s="196">
        <f t="shared" si="163"/>
        <v>0</v>
      </c>
      <c r="BK75" s="168">
        <f t="shared" ref="BK75" si="1491">BK35</f>
        <v>0</v>
      </c>
      <c r="BL75" s="196">
        <f t="shared" si="165"/>
        <v>0</v>
      </c>
      <c r="BM75" s="168">
        <f t="shared" ref="BM75:BO75" si="1492">BM35</f>
        <v>0</v>
      </c>
      <c r="BN75" s="196">
        <f t="shared" si="167"/>
        <v>0</v>
      </c>
      <c r="BO75" s="168">
        <f t="shared" si="1492"/>
        <v>0</v>
      </c>
      <c r="BP75" s="196">
        <f t="shared" si="168"/>
        <v>0</v>
      </c>
      <c r="BQ75" s="168">
        <f t="shared" ref="BQ75" si="1493">BQ35</f>
        <v>0</v>
      </c>
      <c r="BR75" s="196">
        <f t="shared" si="170"/>
        <v>0</v>
      </c>
      <c r="BS75" s="168">
        <f t="shared" ref="BS75" si="1494">BS35</f>
        <v>0</v>
      </c>
      <c r="BT75" s="196">
        <f t="shared" si="172"/>
        <v>0</v>
      </c>
      <c r="BU75" s="168">
        <f t="shared" ref="BU75" si="1495">BU35</f>
        <v>0</v>
      </c>
      <c r="BV75" s="196">
        <f t="shared" si="174"/>
        <v>0</v>
      </c>
      <c r="BW75" s="168">
        <f t="shared" ref="BW75" si="1496">BW35</f>
        <v>0</v>
      </c>
      <c r="BX75" s="196">
        <f t="shared" si="176"/>
        <v>0</v>
      </c>
      <c r="BY75" s="168">
        <f t="shared" ref="BY75" si="1497">BY35</f>
        <v>0</v>
      </c>
      <c r="BZ75" s="196">
        <f t="shared" si="178"/>
        <v>0</v>
      </c>
      <c r="CA75" s="168">
        <f t="shared" ref="CA75" si="1498">CA35</f>
        <v>0</v>
      </c>
      <c r="CB75" s="196">
        <f t="shared" si="180"/>
        <v>0</v>
      </c>
      <c r="CC75" s="168">
        <f t="shared" ref="CC75" si="1499">CC35</f>
        <v>0</v>
      </c>
      <c r="CD75" s="196">
        <f t="shared" si="182"/>
        <v>0</v>
      </c>
      <c r="CE75" s="168">
        <f t="shared" ref="CE75" si="1500">CE35</f>
        <v>0</v>
      </c>
      <c r="CF75" s="196">
        <f t="shared" si="184"/>
        <v>0</v>
      </c>
      <c r="CG75" s="168">
        <f t="shared" ref="CG75" si="1501">CG35</f>
        <v>0</v>
      </c>
      <c r="CH75" s="196">
        <f t="shared" si="186"/>
        <v>0</v>
      </c>
      <c r="CI75" s="168">
        <f t="shared" ref="CI75" si="1502">CI35</f>
        <v>0</v>
      </c>
      <c r="CJ75" s="196">
        <f t="shared" si="188"/>
        <v>0</v>
      </c>
      <c r="CK75" s="168">
        <f t="shared" ref="CK75" si="1503">CK35</f>
        <v>0</v>
      </c>
      <c r="CL75" s="196">
        <f t="shared" si="190"/>
        <v>0</v>
      </c>
      <c r="CM75" s="168">
        <f t="shared" ref="CM75" si="1504">CM35</f>
        <v>0</v>
      </c>
      <c r="CN75" s="196">
        <f t="shared" si="192"/>
        <v>0</v>
      </c>
      <c r="CO75" s="168">
        <f t="shared" ref="CO75" si="1505">CO35</f>
        <v>0</v>
      </c>
      <c r="CP75" s="196">
        <f t="shared" si="194"/>
        <v>0</v>
      </c>
      <c r="CQ75" s="168">
        <f t="shared" ref="CQ75" si="1506">CQ35</f>
        <v>0</v>
      </c>
      <c r="CR75" s="196">
        <f t="shared" si="196"/>
        <v>0</v>
      </c>
      <c r="CS75" s="168">
        <f t="shared" ref="CS75" si="1507">CS35</f>
        <v>0</v>
      </c>
      <c r="CT75" s="196">
        <f t="shared" si="198"/>
        <v>0</v>
      </c>
      <c r="CU75" s="168">
        <f t="shared" ref="CU75" si="1508">CU35</f>
        <v>0</v>
      </c>
      <c r="CV75" s="196">
        <f t="shared" si="200"/>
        <v>0</v>
      </c>
      <c r="CW75" s="168">
        <f t="shared" ref="CW75" si="1509">CW35</f>
        <v>0</v>
      </c>
      <c r="CX75" s="196">
        <f t="shared" si="202"/>
        <v>0</v>
      </c>
      <c r="CY75" s="168">
        <f t="shared" ref="CY75" si="1510">CY35</f>
        <v>0</v>
      </c>
      <c r="CZ75" s="196">
        <f t="shared" si="204"/>
        <v>0</v>
      </c>
      <c r="DA75" s="168">
        <f t="shared" ref="DA75" si="1511">DA35</f>
        <v>0</v>
      </c>
      <c r="DB75" s="196">
        <f t="shared" si="206"/>
        <v>0</v>
      </c>
      <c r="DC75" s="168">
        <f t="shared" ref="DC75" si="1512">DC35</f>
        <v>0</v>
      </c>
      <c r="DD75" s="196">
        <f t="shared" si="208"/>
        <v>0</v>
      </c>
      <c r="DE75" s="168">
        <f t="shared" ref="DE75" si="1513">DE35</f>
        <v>0</v>
      </c>
      <c r="DF75" s="196">
        <f t="shared" si="210"/>
        <v>0</v>
      </c>
      <c r="DG75" s="168">
        <f t="shared" ref="DG75" si="1514">DG35</f>
        <v>0</v>
      </c>
      <c r="DH75" s="196">
        <f t="shared" si="212"/>
        <v>0</v>
      </c>
      <c r="DI75" s="168">
        <f t="shared" ref="DI75" si="1515">DI35</f>
        <v>0</v>
      </c>
      <c r="DJ75" s="196">
        <f t="shared" si="214"/>
        <v>0</v>
      </c>
      <c r="DK75" s="168">
        <f t="shared" ref="DK75" si="1516">DK35</f>
        <v>0</v>
      </c>
      <c r="DL75" s="196">
        <f t="shared" si="216"/>
        <v>0</v>
      </c>
      <c r="DN75" s="190">
        <f>O75+Q75+S75+U75+W75+Y75+AA75+AC75+AE75+AG75+AI75+AK75+AM75+AO75+AQ75+AS75+AU75+AW75+AY75+BA75+BC75+BE75+BG75+BI75+BK75+BM75+BO75+BQ75+BS75+BU75+BW75+BY75+CA75+CC75+CE75+CG75+CI75+CK75+CM75+CO75+CQ75+CS75+CU75+CW75+CY75+DA75+DC75+DE75+DG75+DI75+DK75</f>
        <v>0</v>
      </c>
      <c r="DO75" s="308">
        <f t="shared" si="458"/>
        <v>0</v>
      </c>
      <c r="DP75" s="187">
        <f t="shared" si="64"/>
        <v>0</v>
      </c>
    </row>
    <row r="76" spans="1:120" hidden="1" x14ac:dyDescent="0.25">
      <c r="A76" s="165" t="str">
        <f t="shared" si="65"/>
        <v/>
      </c>
      <c r="B76" s="286" t="str">
        <f t="shared" si="65"/>
        <v/>
      </c>
      <c r="C76" s="286" t="str">
        <f t="shared" ref="C76:G76" si="1517">IF(C36=0, "", C36)</f>
        <v/>
      </c>
      <c r="D76" s="286" t="str">
        <f t="shared" si="1517"/>
        <v/>
      </c>
      <c r="E76" s="165" t="str">
        <f t="shared" si="1517"/>
        <v/>
      </c>
      <c r="F76" s="165" t="str">
        <f t="shared" si="1517"/>
        <v/>
      </c>
      <c r="G76" s="287" t="str">
        <f t="shared" si="1517"/>
        <v/>
      </c>
      <c r="H76" s="291" t="str">
        <f t="shared" ref="H76:I76" si="1518">IF(H36=0, "",H36)</f>
        <v/>
      </c>
      <c r="I76" s="291" t="str">
        <f t="shared" si="1518"/>
        <v/>
      </c>
      <c r="J76" s="180">
        <f t="shared" si="67"/>
        <v>0</v>
      </c>
      <c r="K76" s="180">
        <f t="shared" si="67"/>
        <v>0</v>
      </c>
      <c r="L76" s="171">
        <f t="shared" si="118"/>
        <v>0</v>
      </c>
      <c r="M76" s="166">
        <f t="shared" si="68"/>
        <v>0</v>
      </c>
      <c r="N76" s="172">
        <f t="shared" si="119"/>
        <v>0</v>
      </c>
      <c r="O76" s="168">
        <f t="shared" si="69"/>
        <v>0</v>
      </c>
      <c r="P76" s="193">
        <f t="shared" si="120"/>
        <v>0</v>
      </c>
      <c r="Q76" s="168">
        <f t="shared" si="69"/>
        <v>0</v>
      </c>
      <c r="R76" s="193">
        <f t="shared" si="121"/>
        <v>0</v>
      </c>
      <c r="S76" s="168">
        <f t="shared" ref="S76" si="1519">S36</f>
        <v>0</v>
      </c>
      <c r="T76" s="193">
        <f t="shared" si="123"/>
        <v>0</v>
      </c>
      <c r="U76" s="168">
        <f t="shared" ref="U76" si="1520">U36</f>
        <v>0</v>
      </c>
      <c r="V76" s="193">
        <f t="shared" si="125"/>
        <v>0</v>
      </c>
      <c r="W76" s="168">
        <f t="shared" ref="W76" si="1521">W36</f>
        <v>0</v>
      </c>
      <c r="X76" s="193">
        <f t="shared" si="127"/>
        <v>0</v>
      </c>
      <c r="Y76" s="168">
        <f t="shared" ref="Y76:AA76" si="1522">Y36</f>
        <v>0</v>
      </c>
      <c r="Z76" s="196">
        <f t="shared" si="129"/>
        <v>0</v>
      </c>
      <c r="AA76" s="168">
        <f t="shared" si="1522"/>
        <v>0</v>
      </c>
      <c r="AB76" s="196">
        <f t="shared" si="130"/>
        <v>0</v>
      </c>
      <c r="AC76" s="168">
        <f t="shared" ref="AC76" si="1523">AC36</f>
        <v>0</v>
      </c>
      <c r="AD76" s="196">
        <f t="shared" si="132"/>
        <v>0</v>
      </c>
      <c r="AE76" s="168">
        <f t="shared" ref="AE76" si="1524">AE36</f>
        <v>0</v>
      </c>
      <c r="AF76" s="196">
        <f t="shared" si="134"/>
        <v>0</v>
      </c>
      <c r="AG76" s="168">
        <f t="shared" ref="AG76" si="1525">AG36</f>
        <v>0</v>
      </c>
      <c r="AH76" s="196">
        <f t="shared" si="136"/>
        <v>0</v>
      </c>
      <c r="AI76" s="168">
        <f t="shared" ref="AI76:AK76" si="1526">AI36</f>
        <v>0</v>
      </c>
      <c r="AJ76" s="196">
        <f t="shared" si="138"/>
        <v>0</v>
      </c>
      <c r="AK76" s="168">
        <f t="shared" si="1526"/>
        <v>0</v>
      </c>
      <c r="AL76" s="196">
        <f t="shared" si="139"/>
        <v>0</v>
      </c>
      <c r="AM76" s="168">
        <f t="shared" ref="AM76" si="1527">AM36</f>
        <v>0</v>
      </c>
      <c r="AN76" s="196">
        <f t="shared" si="141"/>
        <v>0</v>
      </c>
      <c r="AO76" s="168">
        <f t="shared" ref="AO76" si="1528">AO36</f>
        <v>0</v>
      </c>
      <c r="AP76" s="196">
        <f t="shared" si="143"/>
        <v>0</v>
      </c>
      <c r="AQ76" s="168">
        <f t="shared" ref="AQ76" si="1529">AQ36</f>
        <v>0</v>
      </c>
      <c r="AR76" s="196">
        <f t="shared" si="145"/>
        <v>0</v>
      </c>
      <c r="AS76" s="168">
        <f t="shared" ref="AS76" si="1530">AS36</f>
        <v>0</v>
      </c>
      <c r="AT76" s="196">
        <f t="shared" si="147"/>
        <v>0</v>
      </c>
      <c r="AU76" s="168">
        <f t="shared" ref="AU76" si="1531">AU36</f>
        <v>0</v>
      </c>
      <c r="AV76" s="196">
        <f t="shared" si="149"/>
        <v>0</v>
      </c>
      <c r="AW76" s="168">
        <f t="shared" ref="AW76" si="1532">AW36</f>
        <v>0</v>
      </c>
      <c r="AX76" s="196">
        <f t="shared" si="151"/>
        <v>0</v>
      </c>
      <c r="AY76" s="168">
        <f t="shared" ref="AY76" si="1533">AY36</f>
        <v>0</v>
      </c>
      <c r="AZ76" s="196">
        <f t="shared" si="153"/>
        <v>0</v>
      </c>
      <c r="BA76" s="168">
        <f t="shared" ref="BA76" si="1534">BA36</f>
        <v>0</v>
      </c>
      <c r="BB76" s="196">
        <f t="shared" si="155"/>
        <v>0</v>
      </c>
      <c r="BC76" s="168">
        <f t="shared" ref="BC76" si="1535">BC36</f>
        <v>0</v>
      </c>
      <c r="BD76" s="196">
        <f t="shared" si="157"/>
        <v>0</v>
      </c>
      <c r="BE76" s="168">
        <f t="shared" ref="BE76" si="1536">BE36</f>
        <v>0</v>
      </c>
      <c r="BF76" s="196">
        <f t="shared" si="159"/>
        <v>0</v>
      </c>
      <c r="BG76" s="168">
        <f t="shared" ref="BG76" si="1537">BG36</f>
        <v>0</v>
      </c>
      <c r="BH76" s="196">
        <f t="shared" si="161"/>
        <v>0</v>
      </c>
      <c r="BI76" s="168">
        <f t="shared" ref="BI76" si="1538">BI36</f>
        <v>0</v>
      </c>
      <c r="BJ76" s="196">
        <f t="shared" si="163"/>
        <v>0</v>
      </c>
      <c r="BK76" s="168">
        <f t="shared" ref="BK76" si="1539">BK36</f>
        <v>0</v>
      </c>
      <c r="BL76" s="196">
        <f t="shared" si="165"/>
        <v>0</v>
      </c>
      <c r="BM76" s="168">
        <f t="shared" ref="BM76:BO76" si="1540">BM36</f>
        <v>0</v>
      </c>
      <c r="BN76" s="196">
        <f t="shared" si="167"/>
        <v>0</v>
      </c>
      <c r="BO76" s="168">
        <f t="shared" si="1540"/>
        <v>0</v>
      </c>
      <c r="BP76" s="196">
        <f t="shared" si="168"/>
        <v>0</v>
      </c>
      <c r="BQ76" s="168">
        <f t="shared" ref="BQ76" si="1541">BQ36</f>
        <v>0</v>
      </c>
      <c r="BR76" s="196">
        <f t="shared" si="170"/>
        <v>0</v>
      </c>
      <c r="BS76" s="168">
        <f t="shared" ref="BS76" si="1542">BS36</f>
        <v>0</v>
      </c>
      <c r="BT76" s="196">
        <f t="shared" si="172"/>
        <v>0</v>
      </c>
      <c r="BU76" s="168">
        <f t="shared" ref="BU76" si="1543">BU36</f>
        <v>0</v>
      </c>
      <c r="BV76" s="196">
        <f t="shared" si="174"/>
        <v>0</v>
      </c>
      <c r="BW76" s="168">
        <f t="shared" ref="BW76" si="1544">BW36</f>
        <v>0</v>
      </c>
      <c r="BX76" s="196">
        <f t="shared" si="176"/>
        <v>0</v>
      </c>
      <c r="BY76" s="168">
        <f t="shared" ref="BY76" si="1545">BY36</f>
        <v>0</v>
      </c>
      <c r="BZ76" s="196">
        <f t="shared" si="178"/>
        <v>0</v>
      </c>
      <c r="CA76" s="168">
        <f t="shared" ref="CA76" si="1546">CA36</f>
        <v>0</v>
      </c>
      <c r="CB76" s="196">
        <f t="shared" si="180"/>
        <v>0</v>
      </c>
      <c r="CC76" s="168">
        <f t="shared" ref="CC76" si="1547">CC36</f>
        <v>0</v>
      </c>
      <c r="CD76" s="196">
        <f t="shared" si="182"/>
        <v>0</v>
      </c>
      <c r="CE76" s="168">
        <f t="shared" ref="CE76" si="1548">CE36</f>
        <v>0</v>
      </c>
      <c r="CF76" s="196">
        <f t="shared" si="184"/>
        <v>0</v>
      </c>
      <c r="CG76" s="168">
        <f t="shared" ref="CG76" si="1549">CG36</f>
        <v>0</v>
      </c>
      <c r="CH76" s="196">
        <f t="shared" si="186"/>
        <v>0</v>
      </c>
      <c r="CI76" s="168">
        <f t="shared" ref="CI76" si="1550">CI36</f>
        <v>0</v>
      </c>
      <c r="CJ76" s="196">
        <f t="shared" si="188"/>
        <v>0</v>
      </c>
      <c r="CK76" s="168">
        <f t="shared" ref="CK76" si="1551">CK36</f>
        <v>0</v>
      </c>
      <c r="CL76" s="196">
        <f t="shared" si="190"/>
        <v>0</v>
      </c>
      <c r="CM76" s="168">
        <f t="shared" ref="CM76" si="1552">CM36</f>
        <v>0</v>
      </c>
      <c r="CN76" s="196">
        <f t="shared" si="192"/>
        <v>0</v>
      </c>
      <c r="CO76" s="168">
        <f t="shared" ref="CO76" si="1553">CO36</f>
        <v>0</v>
      </c>
      <c r="CP76" s="196">
        <f t="shared" si="194"/>
        <v>0</v>
      </c>
      <c r="CQ76" s="168">
        <f t="shared" ref="CQ76" si="1554">CQ36</f>
        <v>0</v>
      </c>
      <c r="CR76" s="196">
        <f t="shared" si="196"/>
        <v>0</v>
      </c>
      <c r="CS76" s="168">
        <f t="shared" ref="CS76" si="1555">CS36</f>
        <v>0</v>
      </c>
      <c r="CT76" s="196">
        <f t="shared" si="198"/>
        <v>0</v>
      </c>
      <c r="CU76" s="168">
        <f t="shared" ref="CU76" si="1556">CU36</f>
        <v>0</v>
      </c>
      <c r="CV76" s="196">
        <f t="shared" si="200"/>
        <v>0</v>
      </c>
      <c r="CW76" s="168">
        <f t="shared" ref="CW76" si="1557">CW36</f>
        <v>0</v>
      </c>
      <c r="CX76" s="196">
        <f t="shared" si="202"/>
        <v>0</v>
      </c>
      <c r="CY76" s="168">
        <f t="shared" ref="CY76" si="1558">CY36</f>
        <v>0</v>
      </c>
      <c r="CZ76" s="196">
        <f t="shared" si="204"/>
        <v>0</v>
      </c>
      <c r="DA76" s="168">
        <f t="shared" ref="DA76" si="1559">DA36</f>
        <v>0</v>
      </c>
      <c r="DB76" s="196">
        <f t="shared" si="206"/>
        <v>0</v>
      </c>
      <c r="DC76" s="168">
        <f t="shared" ref="DC76" si="1560">DC36</f>
        <v>0</v>
      </c>
      <c r="DD76" s="196">
        <f t="shared" si="208"/>
        <v>0</v>
      </c>
      <c r="DE76" s="168">
        <f t="shared" ref="DE76" si="1561">DE36</f>
        <v>0</v>
      </c>
      <c r="DF76" s="196">
        <f t="shared" si="210"/>
        <v>0</v>
      </c>
      <c r="DG76" s="168">
        <f t="shared" ref="DG76" si="1562">DG36</f>
        <v>0</v>
      </c>
      <c r="DH76" s="196">
        <f t="shared" si="212"/>
        <v>0</v>
      </c>
      <c r="DI76" s="168">
        <f t="shared" ref="DI76" si="1563">DI36</f>
        <v>0</v>
      </c>
      <c r="DJ76" s="196">
        <f t="shared" si="214"/>
        <v>0</v>
      </c>
      <c r="DK76" s="168">
        <f t="shared" ref="DK76" si="1564">DK36</f>
        <v>0</v>
      </c>
      <c r="DL76" s="196">
        <f t="shared" si="216"/>
        <v>0</v>
      </c>
      <c r="DN76" s="190">
        <f>O76+Q76+S76+U76+W76+Y76+AA76+AC76+AE76+AG76+AI76+AK76+AM76+AO76+AQ76+AS76+AU76+AW76+AY76+BA76+BC76+BE76+BG76+BI76+BK76+BM76+BO76+BQ76+BS76+BU76+BW76+BY76+CA76+CC76+CE76+CG76+CI76+CK76+CM76+CO76+CQ76+CS76+CU76+CW76+CY76+DA76+DC76+DE76+DG76+DI76+DK76</f>
        <v>0</v>
      </c>
      <c r="DO76" s="308">
        <f>P76+R76+T76+V76+X76+Z76+AB76+AD76+AF76+AH76+AJ76+AL76+AN76+AP76+AR76+AT76+AV76+AX76+AZ76+BB76+BD76+BF76+BH76+BJ76+BL76+BN76+BP76+BR76+BT76+BV76+BX76+BZ76+CB76+CD76+CF76+CH76+CJ76+CL76+CN76+CP76+CR76+CT76+CV76+CX76+CZ76+DB76+DD76+DF76+DH76+DJ76+DL76</f>
        <v>0</v>
      </c>
      <c r="DP76" s="187">
        <f t="shared" si="64"/>
        <v>0</v>
      </c>
    </row>
    <row r="77" spans="1:120" ht="15.75" hidden="1" thickBot="1" x14ac:dyDescent="0.3">
      <c r="A77" s="165" t="str">
        <f t="shared" si="65"/>
        <v/>
      </c>
      <c r="B77" s="286" t="str">
        <f t="shared" si="65"/>
        <v/>
      </c>
      <c r="C77" s="286" t="str">
        <f t="shared" ref="C77:G77" si="1565">IF(C37=0, "", C37)</f>
        <v/>
      </c>
      <c r="D77" s="286" t="str">
        <f t="shared" si="1565"/>
        <v/>
      </c>
      <c r="E77" s="165" t="str">
        <f t="shared" si="1565"/>
        <v/>
      </c>
      <c r="F77" s="165" t="str">
        <f t="shared" si="1565"/>
        <v/>
      </c>
      <c r="G77" s="287" t="str">
        <f t="shared" si="1565"/>
        <v/>
      </c>
      <c r="H77" s="291" t="str">
        <f t="shared" ref="H77:I77" si="1566">IF(H37=0, "",H37)</f>
        <v/>
      </c>
      <c r="I77" s="291" t="str">
        <f t="shared" si="1566"/>
        <v/>
      </c>
      <c r="J77" s="180">
        <f t="shared" si="67"/>
        <v>0</v>
      </c>
      <c r="K77" s="180">
        <f t="shared" si="67"/>
        <v>0</v>
      </c>
      <c r="L77" s="171">
        <f t="shared" si="118"/>
        <v>0</v>
      </c>
      <c r="M77" s="166">
        <f t="shared" si="68"/>
        <v>0</v>
      </c>
      <c r="N77" s="172">
        <f t="shared" si="119"/>
        <v>0</v>
      </c>
      <c r="O77" s="284">
        <f t="shared" si="69"/>
        <v>0</v>
      </c>
      <c r="P77" s="194">
        <f t="shared" si="120"/>
        <v>0</v>
      </c>
      <c r="Q77" s="284">
        <f t="shared" si="69"/>
        <v>0</v>
      </c>
      <c r="R77" s="194">
        <f t="shared" si="121"/>
        <v>0</v>
      </c>
      <c r="S77" s="284">
        <f t="shared" ref="S77" si="1567">S37</f>
        <v>0</v>
      </c>
      <c r="T77" s="194">
        <f t="shared" si="123"/>
        <v>0</v>
      </c>
      <c r="U77" s="284">
        <f t="shared" ref="U77" si="1568">U37</f>
        <v>0</v>
      </c>
      <c r="V77" s="194">
        <f t="shared" si="125"/>
        <v>0</v>
      </c>
      <c r="W77" s="284">
        <f t="shared" ref="W77" si="1569">W37</f>
        <v>0</v>
      </c>
      <c r="X77" s="194">
        <f t="shared" si="127"/>
        <v>0</v>
      </c>
      <c r="Y77" s="284">
        <f t="shared" ref="Y77:AA77" si="1570">Y37</f>
        <v>0</v>
      </c>
      <c r="Z77" s="197">
        <f t="shared" si="129"/>
        <v>0</v>
      </c>
      <c r="AA77" s="284">
        <f t="shared" si="1570"/>
        <v>0</v>
      </c>
      <c r="AB77" s="197">
        <f t="shared" si="130"/>
        <v>0</v>
      </c>
      <c r="AC77" s="284">
        <f t="shared" ref="AC77" si="1571">AC37</f>
        <v>0</v>
      </c>
      <c r="AD77" s="197">
        <f t="shared" si="132"/>
        <v>0</v>
      </c>
      <c r="AE77" s="284">
        <f t="shared" ref="AE77" si="1572">AE37</f>
        <v>0</v>
      </c>
      <c r="AF77" s="197">
        <f t="shared" si="134"/>
        <v>0</v>
      </c>
      <c r="AG77" s="284">
        <f t="shared" ref="AG77" si="1573">AG37</f>
        <v>0</v>
      </c>
      <c r="AH77" s="197">
        <f t="shared" si="136"/>
        <v>0</v>
      </c>
      <c r="AI77" s="284">
        <f t="shared" ref="AI77:AK77" si="1574">AI37</f>
        <v>0</v>
      </c>
      <c r="AJ77" s="197">
        <f t="shared" si="138"/>
        <v>0</v>
      </c>
      <c r="AK77" s="284">
        <f t="shared" si="1574"/>
        <v>0</v>
      </c>
      <c r="AL77" s="197">
        <f t="shared" si="139"/>
        <v>0</v>
      </c>
      <c r="AM77" s="284">
        <f t="shared" ref="AM77" si="1575">AM37</f>
        <v>0</v>
      </c>
      <c r="AN77" s="197">
        <f t="shared" si="141"/>
        <v>0</v>
      </c>
      <c r="AO77" s="284">
        <f t="shared" ref="AO77" si="1576">AO37</f>
        <v>0</v>
      </c>
      <c r="AP77" s="197">
        <f t="shared" si="143"/>
        <v>0</v>
      </c>
      <c r="AQ77" s="284">
        <f t="shared" ref="AQ77" si="1577">AQ37</f>
        <v>0</v>
      </c>
      <c r="AR77" s="197">
        <f t="shared" si="145"/>
        <v>0</v>
      </c>
      <c r="AS77" s="284">
        <f t="shared" ref="AS77" si="1578">AS37</f>
        <v>0</v>
      </c>
      <c r="AT77" s="197">
        <f t="shared" si="147"/>
        <v>0</v>
      </c>
      <c r="AU77" s="284">
        <f t="shared" ref="AU77" si="1579">AU37</f>
        <v>0</v>
      </c>
      <c r="AV77" s="197">
        <f t="shared" si="149"/>
        <v>0</v>
      </c>
      <c r="AW77" s="284">
        <f t="shared" ref="AW77" si="1580">AW37</f>
        <v>0</v>
      </c>
      <c r="AX77" s="197">
        <f t="shared" si="151"/>
        <v>0</v>
      </c>
      <c r="AY77" s="284">
        <f t="shared" ref="AY77" si="1581">AY37</f>
        <v>0</v>
      </c>
      <c r="AZ77" s="197">
        <f t="shared" si="153"/>
        <v>0</v>
      </c>
      <c r="BA77" s="284">
        <f t="shared" ref="BA77" si="1582">BA37</f>
        <v>0</v>
      </c>
      <c r="BB77" s="197">
        <f t="shared" si="155"/>
        <v>0</v>
      </c>
      <c r="BC77" s="284">
        <f t="shared" ref="BC77" si="1583">BC37</f>
        <v>0</v>
      </c>
      <c r="BD77" s="197">
        <f t="shared" si="157"/>
        <v>0</v>
      </c>
      <c r="BE77" s="284">
        <f t="shared" ref="BE77" si="1584">BE37</f>
        <v>0</v>
      </c>
      <c r="BF77" s="197">
        <f t="shared" si="159"/>
        <v>0</v>
      </c>
      <c r="BG77" s="284">
        <f t="shared" ref="BG77" si="1585">BG37</f>
        <v>0</v>
      </c>
      <c r="BH77" s="197">
        <f t="shared" si="161"/>
        <v>0</v>
      </c>
      <c r="BI77" s="284">
        <f t="shared" ref="BI77" si="1586">BI37</f>
        <v>0</v>
      </c>
      <c r="BJ77" s="197">
        <f t="shared" si="163"/>
        <v>0</v>
      </c>
      <c r="BK77" s="284">
        <f t="shared" ref="BK77" si="1587">BK37</f>
        <v>0</v>
      </c>
      <c r="BL77" s="197">
        <f t="shared" si="165"/>
        <v>0</v>
      </c>
      <c r="BM77" s="284">
        <f t="shared" ref="BM77:BO77" si="1588">BM37</f>
        <v>0</v>
      </c>
      <c r="BN77" s="197">
        <f t="shared" si="167"/>
        <v>0</v>
      </c>
      <c r="BO77" s="284">
        <f t="shared" si="1588"/>
        <v>0</v>
      </c>
      <c r="BP77" s="197">
        <f t="shared" si="168"/>
        <v>0</v>
      </c>
      <c r="BQ77" s="284">
        <f t="shared" ref="BQ77" si="1589">BQ37</f>
        <v>0</v>
      </c>
      <c r="BR77" s="197">
        <f t="shared" si="170"/>
        <v>0</v>
      </c>
      <c r="BS77" s="284">
        <f t="shared" ref="BS77" si="1590">BS37</f>
        <v>0</v>
      </c>
      <c r="BT77" s="197">
        <f t="shared" si="172"/>
        <v>0</v>
      </c>
      <c r="BU77" s="284">
        <f t="shared" ref="BU77" si="1591">BU37</f>
        <v>0</v>
      </c>
      <c r="BV77" s="197">
        <f t="shared" si="174"/>
        <v>0</v>
      </c>
      <c r="BW77" s="284">
        <f t="shared" ref="BW77" si="1592">BW37</f>
        <v>0</v>
      </c>
      <c r="BX77" s="197">
        <f t="shared" si="176"/>
        <v>0</v>
      </c>
      <c r="BY77" s="284">
        <f t="shared" ref="BY77" si="1593">BY37</f>
        <v>0</v>
      </c>
      <c r="BZ77" s="197">
        <f t="shared" si="178"/>
        <v>0</v>
      </c>
      <c r="CA77" s="284">
        <f t="shared" ref="CA77" si="1594">CA37</f>
        <v>0</v>
      </c>
      <c r="CB77" s="197">
        <f t="shared" si="180"/>
        <v>0</v>
      </c>
      <c r="CC77" s="284">
        <f t="shared" ref="CC77" si="1595">CC37</f>
        <v>0</v>
      </c>
      <c r="CD77" s="197">
        <f t="shared" si="182"/>
        <v>0</v>
      </c>
      <c r="CE77" s="284">
        <f t="shared" ref="CE77" si="1596">CE37</f>
        <v>0</v>
      </c>
      <c r="CF77" s="197">
        <f t="shared" si="184"/>
        <v>0</v>
      </c>
      <c r="CG77" s="284">
        <f t="shared" ref="CG77" si="1597">CG37</f>
        <v>0</v>
      </c>
      <c r="CH77" s="197">
        <f t="shared" si="186"/>
        <v>0</v>
      </c>
      <c r="CI77" s="284">
        <f t="shared" ref="CI77" si="1598">CI37</f>
        <v>0</v>
      </c>
      <c r="CJ77" s="197">
        <f t="shared" si="188"/>
        <v>0</v>
      </c>
      <c r="CK77" s="284">
        <f t="shared" ref="CK77" si="1599">CK37</f>
        <v>0</v>
      </c>
      <c r="CL77" s="197">
        <f t="shared" si="190"/>
        <v>0</v>
      </c>
      <c r="CM77" s="284">
        <f t="shared" ref="CM77" si="1600">CM37</f>
        <v>0</v>
      </c>
      <c r="CN77" s="197">
        <f t="shared" si="192"/>
        <v>0</v>
      </c>
      <c r="CO77" s="284">
        <f t="shared" ref="CO77" si="1601">CO37</f>
        <v>0</v>
      </c>
      <c r="CP77" s="197">
        <f t="shared" si="194"/>
        <v>0</v>
      </c>
      <c r="CQ77" s="284">
        <f t="shared" ref="CQ77" si="1602">CQ37</f>
        <v>0</v>
      </c>
      <c r="CR77" s="197">
        <f t="shared" si="196"/>
        <v>0</v>
      </c>
      <c r="CS77" s="284">
        <f t="shared" ref="CS77" si="1603">CS37</f>
        <v>0</v>
      </c>
      <c r="CT77" s="197">
        <f t="shared" si="198"/>
        <v>0</v>
      </c>
      <c r="CU77" s="284">
        <f t="shared" ref="CU77" si="1604">CU37</f>
        <v>0</v>
      </c>
      <c r="CV77" s="197">
        <f t="shared" si="200"/>
        <v>0</v>
      </c>
      <c r="CW77" s="284">
        <f t="shared" ref="CW77" si="1605">CW37</f>
        <v>0</v>
      </c>
      <c r="CX77" s="197">
        <f t="shared" si="202"/>
        <v>0</v>
      </c>
      <c r="CY77" s="284">
        <f t="shared" ref="CY77" si="1606">CY37</f>
        <v>0</v>
      </c>
      <c r="CZ77" s="197">
        <f t="shared" si="204"/>
        <v>0</v>
      </c>
      <c r="DA77" s="284">
        <f t="shared" ref="DA77" si="1607">DA37</f>
        <v>0</v>
      </c>
      <c r="DB77" s="197">
        <f t="shared" si="206"/>
        <v>0</v>
      </c>
      <c r="DC77" s="284">
        <f t="shared" ref="DC77" si="1608">DC37</f>
        <v>0</v>
      </c>
      <c r="DD77" s="197">
        <f t="shared" si="208"/>
        <v>0</v>
      </c>
      <c r="DE77" s="284">
        <f t="shared" ref="DE77" si="1609">DE37</f>
        <v>0</v>
      </c>
      <c r="DF77" s="197">
        <f t="shared" si="210"/>
        <v>0</v>
      </c>
      <c r="DG77" s="284">
        <f t="shared" ref="DG77" si="1610">DG37</f>
        <v>0</v>
      </c>
      <c r="DH77" s="197">
        <f t="shared" si="212"/>
        <v>0</v>
      </c>
      <c r="DI77" s="284">
        <f t="shared" ref="DI77" si="1611">DI37</f>
        <v>0</v>
      </c>
      <c r="DJ77" s="197">
        <f t="shared" si="214"/>
        <v>0</v>
      </c>
      <c r="DK77" s="284">
        <f t="shared" ref="DK77" si="1612">DK37</f>
        <v>0</v>
      </c>
      <c r="DL77" s="197">
        <f t="shared" si="216"/>
        <v>0</v>
      </c>
      <c r="DN77" s="190">
        <f>O77+Q77+S77+U77+W77+Y77+AA77+AC77+AE77+AG77+AI77+AK77+AM77+AO77+AQ77+AS77+AU77+AW77+AY77+BA77+BC77+BE77+BG77+BI77+BK77+BM77+BO77+BQ77+BS77+BU77+BW77+BY77+CA77+CC77+CE77+CG77+CI77+CK77+CM77+CO77+CQ77+CS77+CU77+CW77+CY77+DA77+DC77+DE77+DG77+DI77+DK77</f>
        <v>0</v>
      </c>
      <c r="DO77" s="308">
        <f t="shared" si="458"/>
        <v>0</v>
      </c>
      <c r="DP77" s="187">
        <f t="shared" si="64"/>
        <v>0</v>
      </c>
    </row>
    <row r="78" spans="1:120" ht="15.75" hidden="1" thickBot="1" x14ac:dyDescent="0.3">
      <c r="P78" s="144"/>
      <c r="R78" s="144"/>
      <c r="T78" s="144"/>
      <c r="V78" s="144"/>
      <c r="X78" s="144"/>
      <c r="Z78" s="144"/>
      <c r="AB78" s="144"/>
      <c r="AD78" s="144"/>
      <c r="AF78" s="144"/>
      <c r="AH78" s="144"/>
      <c r="AJ78" s="144"/>
      <c r="AL78" s="144"/>
      <c r="AN78" s="144"/>
      <c r="AP78" s="144"/>
      <c r="AR78" s="144"/>
      <c r="AT78" s="144"/>
      <c r="AV78" s="144"/>
      <c r="AX78" s="144"/>
      <c r="AZ78" s="144"/>
      <c r="BB78" s="144"/>
      <c r="BD78" s="144"/>
      <c r="BF78" s="144"/>
      <c r="BH78" s="144"/>
      <c r="BJ78" s="144"/>
      <c r="BL78" s="144"/>
      <c r="BN78" s="144"/>
      <c r="BP78" s="144"/>
      <c r="BR78" s="144"/>
      <c r="BT78" s="144"/>
      <c r="BV78" s="144"/>
      <c r="BX78" s="144"/>
      <c r="BZ78" s="144"/>
      <c r="CB78" s="144"/>
      <c r="CD78" s="144"/>
      <c r="CF78" s="144"/>
      <c r="CH78" s="144"/>
      <c r="CJ78" s="144"/>
      <c r="CL78" s="144"/>
      <c r="CN78" s="144"/>
      <c r="CP78" s="144"/>
      <c r="CR78" s="144"/>
      <c r="CT78" s="144"/>
      <c r="CV78" s="144"/>
      <c r="CX78" s="144"/>
      <c r="CZ78" s="144"/>
      <c r="DB78" s="144"/>
      <c r="DD78" s="144"/>
      <c r="DF78" s="144"/>
      <c r="DH78" s="144"/>
      <c r="DJ78" s="144"/>
      <c r="DL78" s="144"/>
      <c r="DO78" s="309"/>
      <c r="DP78" s="192"/>
    </row>
    <row r="79" spans="1:120" s="144" customFormat="1" ht="15.75" thickBot="1" x14ac:dyDescent="0.3">
      <c r="A79" s="182" t="s">
        <v>155</v>
      </c>
      <c r="B79" s="183"/>
      <c r="C79" s="184"/>
      <c r="D79" s="184"/>
      <c r="E79" s="184"/>
      <c r="F79" s="184"/>
      <c r="G79" s="184"/>
      <c r="H79" s="184"/>
      <c r="I79" s="185"/>
      <c r="J79" s="148">
        <f>SUM(J46:J77)</f>
        <v>0</v>
      </c>
      <c r="K79" s="183"/>
      <c r="L79" s="184"/>
      <c r="M79" s="185"/>
      <c r="N79" s="186">
        <f>SUM(N46:N77)</f>
        <v>0</v>
      </c>
      <c r="O79" s="183"/>
      <c r="P79" s="186">
        <f>SUM(P46:P77)</f>
        <v>0</v>
      </c>
      <c r="Q79" s="184"/>
      <c r="R79" s="186">
        <f>SUM(R46:R77)</f>
        <v>0</v>
      </c>
      <c r="S79" s="184"/>
      <c r="T79" s="186">
        <f>SUM(T46:T77)</f>
        <v>0</v>
      </c>
      <c r="U79" s="184"/>
      <c r="V79" s="186">
        <f>SUM(V46:V77)</f>
        <v>0</v>
      </c>
      <c r="W79" s="184"/>
      <c r="X79" s="186">
        <f>SUM(X46:X77)</f>
        <v>0</v>
      </c>
      <c r="Y79" s="184"/>
      <c r="Z79" s="186">
        <f>SUM(Z46:Z77)</f>
        <v>0</v>
      </c>
      <c r="AA79" s="184"/>
      <c r="AB79" s="186">
        <f>SUM(AB46:AB77)</f>
        <v>0</v>
      </c>
      <c r="AC79" s="184"/>
      <c r="AD79" s="186">
        <f>SUM(AD46:AD77)</f>
        <v>0</v>
      </c>
      <c r="AE79" s="184"/>
      <c r="AF79" s="186">
        <f>SUM(AF46:AF77)</f>
        <v>0</v>
      </c>
      <c r="AG79" s="184"/>
      <c r="AH79" s="186">
        <f>SUM(AH46:AH77)</f>
        <v>0</v>
      </c>
      <c r="AI79" s="184"/>
      <c r="AJ79" s="186">
        <f>SUM(AJ46:AJ77)</f>
        <v>0</v>
      </c>
      <c r="AK79" s="184"/>
      <c r="AL79" s="186">
        <f>SUM(AL46:AL77)</f>
        <v>0</v>
      </c>
      <c r="AM79" s="184"/>
      <c r="AN79" s="186">
        <f>SUM(AN46:AN77)</f>
        <v>0</v>
      </c>
      <c r="AO79" s="184"/>
      <c r="AP79" s="186">
        <f>SUM(AP46:AP77)</f>
        <v>0</v>
      </c>
      <c r="AQ79" s="184"/>
      <c r="AR79" s="186">
        <f>SUM(AR46:AR77)</f>
        <v>0</v>
      </c>
      <c r="AS79" s="184"/>
      <c r="AT79" s="186">
        <f>SUM(AT46:AT77)</f>
        <v>0</v>
      </c>
      <c r="AU79" s="184"/>
      <c r="AV79" s="186">
        <f>SUM(AV46:AV77)</f>
        <v>0</v>
      </c>
      <c r="AW79" s="184"/>
      <c r="AX79" s="186">
        <f>SUM(AX46:AX77)</f>
        <v>0</v>
      </c>
      <c r="AY79" s="184"/>
      <c r="AZ79" s="186">
        <f>SUM(AZ46:AZ77)</f>
        <v>0</v>
      </c>
      <c r="BA79" s="184"/>
      <c r="BB79" s="186">
        <f>SUM(BB46:BB77)</f>
        <v>0</v>
      </c>
      <c r="BC79" s="184"/>
      <c r="BD79" s="186">
        <f>SUM(BD46:BD77)</f>
        <v>0</v>
      </c>
      <c r="BE79" s="184"/>
      <c r="BF79" s="186">
        <f>SUM(BF46:BF77)</f>
        <v>0</v>
      </c>
      <c r="BG79" s="184"/>
      <c r="BH79" s="186">
        <f>SUM(BH46:BH77)</f>
        <v>0</v>
      </c>
      <c r="BI79" s="184"/>
      <c r="BJ79" s="186">
        <f>SUM(BJ46:BJ77)</f>
        <v>0</v>
      </c>
      <c r="BK79" s="184"/>
      <c r="BL79" s="186">
        <f>SUM(BL46:BL77)</f>
        <v>0</v>
      </c>
      <c r="BM79" s="184"/>
      <c r="BN79" s="186">
        <f>SUM(BN46:BN77)</f>
        <v>0</v>
      </c>
      <c r="BO79" s="184"/>
      <c r="BP79" s="186">
        <f>SUM(BP46:BP77)</f>
        <v>0</v>
      </c>
      <c r="BQ79" s="184"/>
      <c r="BR79" s="186">
        <f>SUM(BR46:BR77)</f>
        <v>0</v>
      </c>
      <c r="BS79" s="184"/>
      <c r="BT79" s="186">
        <f>SUM(BT46:BT77)</f>
        <v>0</v>
      </c>
      <c r="BU79" s="184"/>
      <c r="BV79" s="186">
        <f>SUM(BV46:BV77)</f>
        <v>0</v>
      </c>
      <c r="BW79" s="184"/>
      <c r="BX79" s="186">
        <f>SUM(BX46:BX77)</f>
        <v>0</v>
      </c>
      <c r="BY79" s="184"/>
      <c r="BZ79" s="186">
        <f>SUM(BZ46:BZ77)</f>
        <v>0</v>
      </c>
      <c r="CA79" s="184"/>
      <c r="CB79" s="186">
        <f>SUM(CB46:CB77)</f>
        <v>0</v>
      </c>
      <c r="CC79" s="184"/>
      <c r="CD79" s="186">
        <f>SUM(CD46:CD77)</f>
        <v>0</v>
      </c>
      <c r="CE79" s="184"/>
      <c r="CF79" s="186">
        <f>SUM(CF46:CF77)</f>
        <v>0</v>
      </c>
      <c r="CG79" s="184"/>
      <c r="CH79" s="186">
        <f>SUM(CH46:CH77)</f>
        <v>0</v>
      </c>
      <c r="CI79" s="184"/>
      <c r="CJ79" s="186">
        <f>SUM(CJ46:CJ77)</f>
        <v>0</v>
      </c>
      <c r="CK79" s="184"/>
      <c r="CL79" s="186">
        <f>SUM(CL46:CL77)</f>
        <v>0</v>
      </c>
      <c r="CM79" s="184"/>
      <c r="CN79" s="186">
        <f>SUM(CN46:CN77)</f>
        <v>0</v>
      </c>
      <c r="CO79" s="184"/>
      <c r="CP79" s="186">
        <f>SUM(CP46:CP77)</f>
        <v>0</v>
      </c>
      <c r="CQ79" s="184"/>
      <c r="CR79" s="186">
        <f>SUM(CR46:CR77)</f>
        <v>0</v>
      </c>
      <c r="CS79" s="184"/>
      <c r="CT79" s="186">
        <f>SUM(CT46:CT77)</f>
        <v>0</v>
      </c>
      <c r="CU79" s="184"/>
      <c r="CV79" s="186">
        <f>SUM(CV46:CV77)</f>
        <v>0</v>
      </c>
      <c r="CW79" s="184"/>
      <c r="CX79" s="186">
        <f>SUM(CX46:CX77)</f>
        <v>0</v>
      </c>
      <c r="CY79" s="184"/>
      <c r="CZ79" s="186">
        <f>SUM(CZ46:CZ77)</f>
        <v>0</v>
      </c>
      <c r="DA79" s="184"/>
      <c r="DB79" s="186">
        <f>SUM(DB46:DB77)</f>
        <v>0</v>
      </c>
      <c r="DC79" s="184"/>
      <c r="DD79" s="186">
        <f>SUM(DD46:DD77)</f>
        <v>0</v>
      </c>
      <c r="DE79" s="184"/>
      <c r="DF79" s="186">
        <f>SUM(DF46:DF77)</f>
        <v>0</v>
      </c>
      <c r="DG79" s="184"/>
      <c r="DH79" s="186">
        <f>SUM(DH46:DH77)</f>
        <v>0</v>
      </c>
      <c r="DI79" s="184"/>
      <c r="DJ79" s="186">
        <f>SUM(DJ46:DJ77)</f>
        <v>0</v>
      </c>
      <c r="DK79" s="184"/>
      <c r="DL79" s="186">
        <f>SUM(DL46:DL77)</f>
        <v>0</v>
      </c>
      <c r="DO79" s="310">
        <f>P79+R79+T79+V79+X79+Z79+AB79+AD79+AF79+AH79+AJ79+AL79+AN79+AP79+AR79+AT79+AV79+AX79+AZ79+BB79+BD79+BF79+BH79+BJ79+BL79+BN79+BP79+BR79+BT79+BV79+BX79+BZ79+CB79+CD79+CF79+CH79+CJ79+CL79+CN79+CP79+CR79+CT79+CV79+CX79+CZ79+DB79+DD79+DF79+DH79+DJ79+DL79</f>
        <v>0</v>
      </c>
      <c r="DP79" s="187">
        <f>DO79-N79</f>
        <v>0</v>
      </c>
    </row>
    <row r="82" spans="1:120" x14ac:dyDescent="0.25">
      <c r="A82" s="181" t="s">
        <v>61</v>
      </c>
    </row>
    <row r="83" spans="1:120" x14ac:dyDescent="0.25">
      <c r="DN83" s="128"/>
      <c r="DO83" s="128"/>
      <c r="DP83" s="128"/>
    </row>
    <row r="84" spans="1:120" x14ac:dyDescent="0.25">
      <c r="DN84" s="128"/>
      <c r="DO84" s="128"/>
      <c r="DP84" s="128"/>
    </row>
    <row r="85" spans="1:120" x14ac:dyDescent="0.25">
      <c r="DN85" s="128"/>
      <c r="DO85" s="128"/>
      <c r="DP85" s="128"/>
    </row>
    <row r="86" spans="1:120" x14ac:dyDescent="0.25">
      <c r="DN86" s="128"/>
      <c r="DO86" s="128"/>
      <c r="DP86" s="128"/>
    </row>
    <row r="87" spans="1:120" x14ac:dyDescent="0.25">
      <c r="DN87" s="128"/>
      <c r="DO87" s="128"/>
      <c r="DP87" s="128"/>
    </row>
    <row r="88" spans="1:120" x14ac:dyDescent="0.25">
      <c r="DN88" s="128"/>
      <c r="DO88" s="128"/>
      <c r="DP88" s="128"/>
    </row>
    <row r="89" spans="1:120" x14ac:dyDescent="0.25">
      <c r="DN89" s="128"/>
      <c r="DO89" s="128"/>
      <c r="DP89" s="128"/>
    </row>
    <row r="90" spans="1:120" x14ac:dyDescent="0.25">
      <c r="DN90" s="128"/>
      <c r="DO90" s="128"/>
      <c r="DP90" s="128"/>
    </row>
    <row r="91" spans="1:120" x14ac:dyDescent="0.25">
      <c r="DN91" s="128"/>
      <c r="DO91" s="128"/>
      <c r="DP91" s="128"/>
    </row>
    <row r="92" spans="1:120" x14ac:dyDescent="0.25">
      <c r="DN92" s="128"/>
      <c r="DO92" s="128"/>
      <c r="DP92" s="128"/>
    </row>
    <row r="93" spans="1:120" x14ac:dyDescent="0.25">
      <c r="DN93" s="128"/>
      <c r="DO93" s="128"/>
      <c r="DP93" s="128"/>
    </row>
    <row r="94" spans="1:120" x14ac:dyDescent="0.25">
      <c r="DN94" s="128"/>
      <c r="DO94" s="128"/>
      <c r="DP94" s="128"/>
    </row>
    <row r="95" spans="1:120" x14ac:dyDescent="0.25">
      <c r="DN95" s="128"/>
      <c r="DO95" s="128"/>
      <c r="DP95" s="128"/>
    </row>
    <row r="96" spans="1:120" x14ac:dyDescent="0.25">
      <c r="DN96" s="128"/>
      <c r="DO96" s="128"/>
      <c r="DP96" s="128"/>
    </row>
    <row r="97" spans="118:120" x14ac:dyDescent="0.25">
      <c r="DN97" s="128"/>
      <c r="DO97" s="128"/>
      <c r="DP97" s="128"/>
    </row>
    <row r="98" spans="118:120" x14ac:dyDescent="0.25">
      <c r="DN98" s="128"/>
      <c r="DO98" s="128"/>
      <c r="DP98" s="128"/>
    </row>
    <row r="99" spans="118:120" x14ac:dyDescent="0.25">
      <c r="DN99" s="128"/>
      <c r="DO99" s="128"/>
      <c r="DP99" s="128"/>
    </row>
    <row r="100" spans="118:120" x14ac:dyDescent="0.25">
      <c r="DN100" s="128"/>
      <c r="DO100" s="128"/>
      <c r="DP100" s="128"/>
    </row>
    <row r="101" spans="118:120" x14ac:dyDescent="0.25">
      <c r="DN101" s="128"/>
      <c r="DO101" s="128"/>
      <c r="DP101" s="128"/>
    </row>
    <row r="102" spans="118:120" x14ac:dyDescent="0.25">
      <c r="DN102" s="128"/>
      <c r="DO102" s="128"/>
      <c r="DP102" s="128"/>
    </row>
    <row r="103" spans="118:120" x14ac:dyDescent="0.25">
      <c r="DN103" s="128"/>
      <c r="DO103" s="128"/>
      <c r="DP103" s="128"/>
    </row>
    <row r="104" spans="118:120" x14ac:dyDescent="0.25">
      <c r="DN104" s="128"/>
      <c r="DO104" s="128"/>
      <c r="DP104" s="128"/>
    </row>
    <row r="105" spans="118:120" x14ac:dyDescent="0.25">
      <c r="DN105" s="128"/>
      <c r="DO105" s="128"/>
      <c r="DP105" s="128"/>
    </row>
    <row r="106" spans="118:120" x14ac:dyDescent="0.25">
      <c r="DN106" s="128"/>
      <c r="DO106" s="128"/>
      <c r="DP106" s="128"/>
    </row>
    <row r="107" spans="118:120" x14ac:dyDescent="0.25">
      <c r="DN107" s="128"/>
      <c r="DO107" s="128"/>
      <c r="DP107" s="128"/>
    </row>
    <row r="108" spans="118:120" x14ac:dyDescent="0.25">
      <c r="DN108" s="128"/>
      <c r="DO108" s="128"/>
      <c r="DP108" s="128"/>
    </row>
    <row r="109" spans="118:120" x14ac:dyDescent="0.25">
      <c r="DN109" s="128"/>
      <c r="DO109" s="128"/>
      <c r="DP109" s="128"/>
    </row>
    <row r="110" spans="118:120" x14ac:dyDescent="0.25">
      <c r="DN110" s="128"/>
      <c r="DO110" s="128"/>
      <c r="DP110" s="128"/>
    </row>
    <row r="111" spans="118:120" x14ac:dyDescent="0.25">
      <c r="DN111" s="128"/>
      <c r="DO111" s="128"/>
      <c r="DP111" s="128"/>
    </row>
    <row r="112" spans="118:120" x14ac:dyDescent="0.25">
      <c r="DN112" s="128"/>
      <c r="DO112" s="128"/>
      <c r="DP112" s="128"/>
    </row>
    <row r="113" spans="118:120" x14ac:dyDescent="0.25">
      <c r="DN113" s="128"/>
      <c r="DO113" s="128"/>
      <c r="DP113" s="128"/>
    </row>
    <row r="114" spans="118:120" x14ac:dyDescent="0.25">
      <c r="DN114" s="128"/>
      <c r="DO114" s="128"/>
      <c r="DP114" s="128"/>
    </row>
    <row r="115" spans="118:120" x14ac:dyDescent="0.25">
      <c r="DN115" s="128"/>
      <c r="DO115" s="128"/>
      <c r="DP115" s="128"/>
    </row>
    <row r="116" spans="118:120" x14ac:dyDescent="0.25">
      <c r="DN116" s="128"/>
      <c r="DO116" s="128"/>
      <c r="DP116" s="128"/>
    </row>
    <row r="117" spans="118:120" x14ac:dyDescent="0.25">
      <c r="DN117" s="128"/>
      <c r="DO117" s="128"/>
      <c r="DP117" s="128"/>
    </row>
    <row r="118" spans="118:120" x14ac:dyDescent="0.25">
      <c r="DN118" s="128"/>
      <c r="DO118" s="128"/>
      <c r="DP118" s="128"/>
    </row>
    <row r="119" spans="118:120" x14ac:dyDescent="0.25">
      <c r="DN119" s="128"/>
      <c r="DO119" s="128"/>
      <c r="DP119" s="128"/>
    </row>
    <row r="120" spans="118:120" x14ac:dyDescent="0.25">
      <c r="DN120" s="128"/>
      <c r="DO120" s="128"/>
      <c r="DP120" s="128"/>
    </row>
    <row r="121" spans="118:120" x14ac:dyDescent="0.25">
      <c r="DN121" s="128"/>
      <c r="DO121" s="128"/>
      <c r="DP121" s="128"/>
    </row>
    <row r="122" spans="118:120" x14ac:dyDescent="0.25">
      <c r="DN122" s="128"/>
      <c r="DO122" s="128"/>
      <c r="DP122" s="128"/>
    </row>
    <row r="123" spans="118:120" x14ac:dyDescent="0.25">
      <c r="DN123" s="128"/>
      <c r="DO123" s="128"/>
      <c r="DP123" s="128"/>
    </row>
    <row r="124" spans="118:120" x14ac:dyDescent="0.25">
      <c r="DN124" s="128"/>
      <c r="DO124" s="128"/>
      <c r="DP124" s="128"/>
    </row>
    <row r="125" spans="118:120" x14ac:dyDescent="0.25">
      <c r="DN125" s="128"/>
      <c r="DO125" s="128"/>
      <c r="DP125" s="128"/>
    </row>
    <row r="126" spans="118:120" x14ac:dyDescent="0.25">
      <c r="DN126" s="128"/>
      <c r="DO126" s="128"/>
      <c r="DP126" s="128"/>
    </row>
    <row r="127" spans="118:120" x14ac:dyDescent="0.25">
      <c r="DN127" s="128"/>
      <c r="DO127" s="128"/>
      <c r="DP127" s="128"/>
    </row>
    <row r="128" spans="118:120" x14ac:dyDescent="0.25">
      <c r="DN128" s="128"/>
      <c r="DO128" s="128"/>
      <c r="DP128" s="128"/>
    </row>
    <row r="129" spans="118:120" x14ac:dyDescent="0.25">
      <c r="DN129" s="128"/>
      <c r="DO129" s="128"/>
      <c r="DP129" s="128"/>
    </row>
    <row r="130" spans="118:120" x14ac:dyDescent="0.25">
      <c r="DN130" s="128"/>
      <c r="DO130" s="128"/>
      <c r="DP130" s="128"/>
    </row>
    <row r="131" spans="118:120" x14ac:dyDescent="0.25">
      <c r="DN131" s="128"/>
      <c r="DO131" s="128"/>
      <c r="DP131" s="128"/>
    </row>
    <row r="132" spans="118:120" x14ac:dyDescent="0.25">
      <c r="DN132" s="128"/>
      <c r="DO132" s="128"/>
      <c r="DP132" s="128"/>
    </row>
    <row r="133" spans="118:120" x14ac:dyDescent="0.25">
      <c r="DN133" s="128"/>
      <c r="DO133" s="128"/>
      <c r="DP133" s="128"/>
    </row>
    <row r="134" spans="118:120" x14ac:dyDescent="0.25">
      <c r="DN134" s="128"/>
      <c r="DO134" s="128"/>
      <c r="DP134" s="128"/>
    </row>
    <row r="135" spans="118:120" x14ac:dyDescent="0.25">
      <c r="DN135" s="128"/>
      <c r="DO135" s="128"/>
      <c r="DP135" s="128"/>
    </row>
    <row r="136" spans="118:120" x14ac:dyDescent="0.25">
      <c r="DN136" s="128"/>
      <c r="DO136" s="128"/>
      <c r="DP136" s="128"/>
    </row>
    <row r="137" spans="118:120" x14ac:dyDescent="0.25">
      <c r="DN137" s="128"/>
      <c r="DO137" s="128"/>
      <c r="DP137" s="128"/>
    </row>
    <row r="138" spans="118:120" x14ac:dyDescent="0.25">
      <c r="DN138" s="128"/>
      <c r="DO138" s="128"/>
      <c r="DP138" s="128"/>
    </row>
    <row r="139" spans="118:120" x14ac:dyDescent="0.25">
      <c r="DN139" s="128"/>
      <c r="DO139" s="128"/>
      <c r="DP139" s="128"/>
    </row>
    <row r="140" spans="118:120" x14ac:dyDescent="0.25">
      <c r="DN140" s="128"/>
      <c r="DO140" s="128"/>
      <c r="DP140" s="128"/>
    </row>
    <row r="141" spans="118:120" x14ac:dyDescent="0.25">
      <c r="DN141" s="128"/>
      <c r="DO141" s="128"/>
      <c r="DP141" s="128"/>
    </row>
    <row r="142" spans="118:120" x14ac:dyDescent="0.25">
      <c r="DN142" s="128"/>
      <c r="DO142" s="128"/>
      <c r="DP142" s="128"/>
    </row>
    <row r="143" spans="118:120" x14ac:dyDescent="0.25">
      <c r="DN143" s="128"/>
      <c r="DO143" s="128"/>
      <c r="DP143" s="128"/>
    </row>
    <row r="144" spans="118:120" x14ac:dyDescent="0.25">
      <c r="DN144" s="128"/>
      <c r="DO144" s="128"/>
      <c r="DP144" s="128"/>
    </row>
    <row r="145" spans="118:120" x14ac:dyDescent="0.25">
      <c r="DN145" s="128"/>
      <c r="DO145" s="128"/>
      <c r="DP145" s="128"/>
    </row>
    <row r="146" spans="118:120" x14ac:dyDescent="0.25">
      <c r="DN146" s="128"/>
      <c r="DO146" s="128"/>
      <c r="DP146" s="128"/>
    </row>
    <row r="147" spans="118:120" x14ac:dyDescent="0.25">
      <c r="DN147" s="128"/>
      <c r="DO147" s="128"/>
      <c r="DP147" s="128"/>
    </row>
    <row r="148" spans="118:120" x14ac:dyDescent="0.25">
      <c r="DN148" s="128"/>
      <c r="DO148" s="128"/>
      <c r="DP148" s="128"/>
    </row>
    <row r="149" spans="118:120" x14ac:dyDescent="0.25">
      <c r="DN149" s="128"/>
      <c r="DO149" s="128"/>
      <c r="DP149" s="128"/>
    </row>
    <row r="150" spans="118:120" x14ac:dyDescent="0.25">
      <c r="DN150" s="128"/>
      <c r="DO150" s="128"/>
      <c r="DP150" s="128"/>
    </row>
    <row r="151" spans="118:120" x14ac:dyDescent="0.25">
      <c r="DN151" s="128"/>
      <c r="DO151" s="128"/>
      <c r="DP151" s="128"/>
    </row>
    <row r="152" spans="118:120" x14ac:dyDescent="0.25">
      <c r="DN152" s="128"/>
      <c r="DO152" s="128"/>
      <c r="DP152" s="128"/>
    </row>
    <row r="153" spans="118:120" x14ac:dyDescent="0.25">
      <c r="DN153" s="128"/>
      <c r="DO153" s="128"/>
      <c r="DP153" s="128"/>
    </row>
    <row r="154" spans="118:120" x14ac:dyDescent="0.25">
      <c r="DN154" s="128"/>
      <c r="DO154" s="128"/>
      <c r="DP154" s="128"/>
    </row>
    <row r="155" spans="118:120" x14ac:dyDescent="0.25">
      <c r="DN155" s="128"/>
      <c r="DO155" s="128"/>
      <c r="DP155" s="128"/>
    </row>
    <row r="156" spans="118:120" x14ac:dyDescent="0.25">
      <c r="DN156" s="128"/>
      <c r="DO156" s="128"/>
      <c r="DP156" s="128"/>
    </row>
    <row r="157" spans="118:120" x14ac:dyDescent="0.25">
      <c r="DN157" s="128"/>
      <c r="DO157" s="128"/>
      <c r="DP157" s="128"/>
    </row>
    <row r="158" spans="118:120" x14ac:dyDescent="0.25">
      <c r="DN158" s="128"/>
      <c r="DO158" s="128"/>
      <c r="DP158" s="128"/>
    </row>
    <row r="159" spans="118:120" x14ac:dyDescent="0.25">
      <c r="DN159" s="128"/>
      <c r="DO159" s="128"/>
      <c r="DP159" s="128"/>
    </row>
    <row r="160" spans="118:120" x14ac:dyDescent="0.25">
      <c r="DN160" s="128"/>
      <c r="DO160" s="128"/>
      <c r="DP160" s="128"/>
    </row>
    <row r="161" spans="118:120" x14ac:dyDescent="0.25">
      <c r="DN161" s="128"/>
      <c r="DO161" s="128"/>
      <c r="DP161" s="128"/>
    </row>
    <row r="162" spans="118:120" x14ac:dyDescent="0.25">
      <c r="DN162" s="128"/>
      <c r="DO162" s="128"/>
      <c r="DP162" s="128"/>
    </row>
    <row r="163" spans="118:120" x14ac:dyDescent="0.25">
      <c r="DN163" s="128"/>
      <c r="DO163" s="128"/>
      <c r="DP163" s="128"/>
    </row>
    <row r="164" spans="118:120" x14ac:dyDescent="0.25">
      <c r="DN164" s="128"/>
      <c r="DO164" s="128"/>
      <c r="DP164" s="128"/>
    </row>
    <row r="165" spans="118:120" x14ac:dyDescent="0.25">
      <c r="DN165" s="128"/>
      <c r="DO165" s="128"/>
      <c r="DP165" s="128"/>
    </row>
    <row r="166" spans="118:120" x14ac:dyDescent="0.25">
      <c r="DN166" s="128"/>
      <c r="DO166" s="128"/>
      <c r="DP166" s="128"/>
    </row>
    <row r="167" spans="118:120" x14ac:dyDescent="0.25">
      <c r="DN167" s="128"/>
      <c r="DO167" s="128"/>
      <c r="DP167" s="128"/>
    </row>
    <row r="168" spans="118:120" x14ac:dyDescent="0.25">
      <c r="DN168" s="128"/>
      <c r="DO168" s="128"/>
      <c r="DP168" s="128"/>
    </row>
    <row r="169" spans="118:120" x14ac:dyDescent="0.25">
      <c r="DN169" s="128"/>
      <c r="DO169" s="128"/>
      <c r="DP169" s="128"/>
    </row>
    <row r="170" spans="118:120" x14ac:dyDescent="0.25">
      <c r="DN170" s="128"/>
      <c r="DO170" s="128"/>
      <c r="DP170" s="128"/>
    </row>
    <row r="171" spans="118:120" x14ac:dyDescent="0.25">
      <c r="DN171" s="128"/>
      <c r="DO171" s="128"/>
      <c r="DP171" s="128"/>
    </row>
    <row r="172" spans="118:120" x14ac:dyDescent="0.25">
      <c r="DN172" s="128"/>
      <c r="DO172" s="128"/>
      <c r="DP172" s="128"/>
    </row>
    <row r="173" spans="118:120" x14ac:dyDescent="0.25">
      <c r="DN173" s="128"/>
      <c r="DO173" s="128"/>
      <c r="DP173" s="128"/>
    </row>
    <row r="174" spans="118:120" x14ac:dyDescent="0.25">
      <c r="DN174" s="128"/>
      <c r="DO174" s="128"/>
      <c r="DP174" s="128"/>
    </row>
    <row r="175" spans="118:120" x14ac:dyDescent="0.25">
      <c r="DN175" s="128"/>
      <c r="DO175" s="128"/>
      <c r="DP175" s="128"/>
    </row>
    <row r="176" spans="118:120" x14ac:dyDescent="0.25">
      <c r="DN176" s="128"/>
      <c r="DO176" s="128"/>
      <c r="DP176" s="128"/>
    </row>
    <row r="177" spans="118:120" x14ac:dyDescent="0.25">
      <c r="DN177" s="128"/>
      <c r="DO177" s="128"/>
      <c r="DP177" s="128"/>
    </row>
    <row r="178" spans="118:120" x14ac:dyDescent="0.25">
      <c r="DN178" s="128"/>
      <c r="DO178" s="128"/>
      <c r="DP178" s="128"/>
    </row>
    <row r="179" spans="118:120" x14ac:dyDescent="0.25">
      <c r="DN179" s="128"/>
      <c r="DO179" s="128"/>
      <c r="DP179" s="128"/>
    </row>
    <row r="180" spans="118:120" x14ac:dyDescent="0.25">
      <c r="DN180" s="128"/>
      <c r="DO180" s="128"/>
      <c r="DP180" s="128"/>
    </row>
    <row r="181" spans="118:120" x14ac:dyDescent="0.25">
      <c r="DN181" s="128"/>
      <c r="DO181" s="128"/>
      <c r="DP181" s="128"/>
    </row>
    <row r="182" spans="118:120" x14ac:dyDescent="0.25">
      <c r="DN182" s="128"/>
      <c r="DO182" s="128"/>
      <c r="DP182" s="128"/>
    </row>
    <row r="183" spans="118:120" x14ac:dyDescent="0.25">
      <c r="DN183" s="128"/>
      <c r="DO183" s="128"/>
      <c r="DP183" s="128"/>
    </row>
    <row r="184" spans="118:120" x14ac:dyDescent="0.25">
      <c r="DN184" s="128"/>
      <c r="DO184" s="128"/>
      <c r="DP184" s="128"/>
    </row>
    <row r="185" spans="118:120" x14ac:dyDescent="0.25">
      <c r="DN185" s="128"/>
      <c r="DO185" s="128"/>
      <c r="DP185" s="128"/>
    </row>
    <row r="186" spans="118:120" x14ac:dyDescent="0.25">
      <c r="DN186" s="128"/>
      <c r="DO186" s="128"/>
      <c r="DP186" s="128"/>
    </row>
    <row r="187" spans="118:120" x14ac:dyDescent="0.25">
      <c r="DN187" s="128"/>
      <c r="DO187" s="128"/>
      <c r="DP187" s="128"/>
    </row>
    <row r="188" spans="118:120" x14ac:dyDescent="0.25">
      <c r="DN188" s="128"/>
      <c r="DO188" s="128"/>
      <c r="DP188" s="128"/>
    </row>
    <row r="189" spans="118:120" x14ac:dyDescent="0.25">
      <c r="DN189" s="128"/>
      <c r="DO189" s="128"/>
      <c r="DP189" s="128"/>
    </row>
    <row r="190" spans="118:120" x14ac:dyDescent="0.25">
      <c r="DN190" s="128"/>
      <c r="DO190" s="128"/>
      <c r="DP190" s="128"/>
    </row>
    <row r="191" spans="118:120" x14ac:dyDescent="0.25">
      <c r="DN191" s="128"/>
      <c r="DO191" s="128"/>
      <c r="DP191" s="128"/>
    </row>
    <row r="192" spans="118:120" x14ac:dyDescent="0.25">
      <c r="DN192" s="128"/>
      <c r="DO192" s="128"/>
      <c r="DP192" s="128"/>
    </row>
    <row r="193" spans="118:120" x14ac:dyDescent="0.25">
      <c r="DN193" s="128"/>
      <c r="DO193" s="128"/>
      <c r="DP193" s="128"/>
    </row>
    <row r="194" spans="118:120" x14ac:dyDescent="0.25">
      <c r="DN194" s="128"/>
      <c r="DO194" s="128"/>
      <c r="DP194" s="128"/>
    </row>
    <row r="195" spans="118:120" x14ac:dyDescent="0.25">
      <c r="DN195" s="128"/>
      <c r="DO195" s="128"/>
      <c r="DP195" s="128"/>
    </row>
    <row r="196" spans="118:120" x14ac:dyDescent="0.25">
      <c r="DN196" s="128"/>
      <c r="DO196" s="128"/>
      <c r="DP196" s="128"/>
    </row>
    <row r="197" spans="118:120" x14ac:dyDescent="0.25">
      <c r="DN197" s="128"/>
      <c r="DO197" s="128"/>
      <c r="DP197" s="128"/>
    </row>
    <row r="198" spans="118:120" x14ac:dyDescent="0.25">
      <c r="DN198" s="128"/>
      <c r="DO198" s="128"/>
      <c r="DP198" s="128"/>
    </row>
    <row r="199" spans="118:120" x14ac:dyDescent="0.25">
      <c r="DN199" s="128"/>
      <c r="DO199" s="128"/>
      <c r="DP199" s="128"/>
    </row>
    <row r="200" spans="118:120" x14ac:dyDescent="0.25">
      <c r="DN200" s="128"/>
      <c r="DO200" s="128"/>
      <c r="DP200" s="128"/>
    </row>
  </sheetData>
  <sheetProtection algorithmName="SHA-512" hashValue="ag5HYaQEXtgo6suBpKSggqHWxZ/fsbpMVlorUtxBKzHhyzM2FtqB6VJDx+eTtBGnz0oZcCIeZP0HUWnX+vVULQ==" saltValue="FFfyAoKNoRnj2gQdTwPxcQ==" spinCount="100000" sheet="1" objects="1" scenarios="1" formatCells="0" formatColumns="0" formatRows="0" insertColumns="0" insertRows="0"/>
  <mergeCells count="217">
    <mergeCell ref="DK3:DL3"/>
    <mergeCell ref="DK4:DL4"/>
    <mergeCell ref="DK43:DL43"/>
    <mergeCell ref="DK44:DL44"/>
    <mergeCell ref="DE3:DF3"/>
    <mergeCell ref="DE4:DF4"/>
    <mergeCell ref="DE43:DF43"/>
    <mergeCell ref="DE44:DF44"/>
    <mergeCell ref="DG3:DH3"/>
    <mergeCell ref="DG4:DH4"/>
    <mergeCell ref="DG43:DH43"/>
    <mergeCell ref="DG44:DH44"/>
    <mergeCell ref="DI3:DJ3"/>
    <mergeCell ref="DI4:DJ4"/>
    <mergeCell ref="DI43:DJ43"/>
    <mergeCell ref="DI44:DJ44"/>
    <mergeCell ref="CY3:CZ3"/>
    <mergeCell ref="CY4:CZ4"/>
    <mergeCell ref="CY43:CZ43"/>
    <mergeCell ref="CY44:CZ44"/>
    <mergeCell ref="DA3:DB3"/>
    <mergeCell ref="DA4:DB4"/>
    <mergeCell ref="DA43:DB43"/>
    <mergeCell ref="DA44:DB44"/>
    <mergeCell ref="DC3:DD3"/>
    <mergeCell ref="DC4:DD4"/>
    <mergeCell ref="DC43:DD43"/>
    <mergeCell ref="DC44:DD44"/>
    <mergeCell ref="CS3:CT3"/>
    <mergeCell ref="CS4:CT4"/>
    <mergeCell ref="CS43:CT43"/>
    <mergeCell ref="CS44:CT44"/>
    <mergeCell ref="CU3:CV3"/>
    <mergeCell ref="CU4:CV4"/>
    <mergeCell ref="CU43:CV43"/>
    <mergeCell ref="CU44:CV44"/>
    <mergeCell ref="CW3:CX3"/>
    <mergeCell ref="CW4:CX4"/>
    <mergeCell ref="CW43:CX43"/>
    <mergeCell ref="CW44:CX44"/>
    <mergeCell ref="CM3:CN3"/>
    <mergeCell ref="CM4:CN4"/>
    <mergeCell ref="CM43:CN43"/>
    <mergeCell ref="CM44:CN44"/>
    <mergeCell ref="CO3:CP3"/>
    <mergeCell ref="CO4:CP4"/>
    <mergeCell ref="CO43:CP43"/>
    <mergeCell ref="CO44:CP44"/>
    <mergeCell ref="CQ3:CR3"/>
    <mergeCell ref="CQ4:CR4"/>
    <mergeCell ref="CQ43:CR43"/>
    <mergeCell ref="CQ44:CR44"/>
    <mergeCell ref="CG3:CH3"/>
    <mergeCell ref="CG4:CH4"/>
    <mergeCell ref="CG43:CH43"/>
    <mergeCell ref="CG44:CH44"/>
    <mergeCell ref="CI3:CJ3"/>
    <mergeCell ref="CI4:CJ4"/>
    <mergeCell ref="CI43:CJ43"/>
    <mergeCell ref="CI44:CJ44"/>
    <mergeCell ref="CK3:CL3"/>
    <mergeCell ref="CK4:CL4"/>
    <mergeCell ref="CK43:CL43"/>
    <mergeCell ref="CK44:CL44"/>
    <mergeCell ref="CA3:CB3"/>
    <mergeCell ref="CA4:CB4"/>
    <mergeCell ref="CA43:CB43"/>
    <mergeCell ref="CA44:CB44"/>
    <mergeCell ref="CC3:CD3"/>
    <mergeCell ref="CC4:CD4"/>
    <mergeCell ref="CC43:CD43"/>
    <mergeCell ref="CC44:CD44"/>
    <mergeCell ref="CE3:CF3"/>
    <mergeCell ref="CE4:CF4"/>
    <mergeCell ref="CE43:CF43"/>
    <mergeCell ref="CE44:CF44"/>
    <mergeCell ref="BU43:BV43"/>
    <mergeCell ref="BU44:BV44"/>
    <mergeCell ref="BW3:BX3"/>
    <mergeCell ref="BW4:BX4"/>
    <mergeCell ref="BW43:BX43"/>
    <mergeCell ref="BW44:BX44"/>
    <mergeCell ref="BY3:BZ3"/>
    <mergeCell ref="BY4:BZ4"/>
    <mergeCell ref="BY43:BZ43"/>
    <mergeCell ref="BY44:BZ44"/>
    <mergeCell ref="BO43:BP43"/>
    <mergeCell ref="BO44:BP44"/>
    <mergeCell ref="BQ3:BR3"/>
    <mergeCell ref="BQ4:BR4"/>
    <mergeCell ref="BQ43:BR43"/>
    <mergeCell ref="BQ44:BR44"/>
    <mergeCell ref="BS3:BT3"/>
    <mergeCell ref="BS4:BT4"/>
    <mergeCell ref="BS43:BT43"/>
    <mergeCell ref="BS44:BT44"/>
    <mergeCell ref="AG43:AH43"/>
    <mergeCell ref="AG44:AH44"/>
    <mergeCell ref="DP3:DP5"/>
    <mergeCell ref="A1:C1"/>
    <mergeCell ref="A4:C4"/>
    <mergeCell ref="O1:Y1"/>
    <mergeCell ref="O3:P3"/>
    <mergeCell ref="Q3:R3"/>
    <mergeCell ref="S3:T3"/>
    <mergeCell ref="U3:V3"/>
    <mergeCell ref="W3:X3"/>
    <mergeCell ref="Y3:Z3"/>
    <mergeCell ref="O4:P4"/>
    <mergeCell ref="Q4:R4"/>
    <mergeCell ref="S4:T4"/>
    <mergeCell ref="U4:V4"/>
    <mergeCell ref="W4:X4"/>
    <mergeCell ref="Y4:Z4"/>
    <mergeCell ref="AC3:AD3"/>
    <mergeCell ref="AC4:AD4"/>
    <mergeCell ref="AG3:AH3"/>
    <mergeCell ref="AG4:AH4"/>
    <mergeCell ref="O2:S2"/>
    <mergeCell ref="A41:C41"/>
    <mergeCell ref="O41:Y41"/>
    <mergeCell ref="DN4:DN5"/>
    <mergeCell ref="DO3:DO5"/>
    <mergeCell ref="AA3:AB3"/>
    <mergeCell ref="AA4:AB4"/>
    <mergeCell ref="AE3:AF3"/>
    <mergeCell ref="AE4:AF4"/>
    <mergeCell ref="AI3:AJ3"/>
    <mergeCell ref="AI4:AJ4"/>
    <mergeCell ref="AK3:AL3"/>
    <mergeCell ref="AK4:AL4"/>
    <mergeCell ref="AO3:AP3"/>
    <mergeCell ref="AO4:AP4"/>
    <mergeCell ref="AS3:AT3"/>
    <mergeCell ref="AW3:AX3"/>
    <mergeCell ref="AW4:AX4"/>
    <mergeCell ref="BE3:BF3"/>
    <mergeCell ref="BE4:BF4"/>
    <mergeCell ref="BM3:BN3"/>
    <mergeCell ref="BM4:BN4"/>
    <mergeCell ref="BO3:BP3"/>
    <mergeCell ref="BO4:BP4"/>
    <mergeCell ref="BU3:BV3"/>
    <mergeCell ref="BU4:BV4"/>
    <mergeCell ref="DO43:DO45"/>
    <mergeCell ref="DP43:DP45"/>
    <mergeCell ref="A44:C44"/>
    <mergeCell ref="O44:P44"/>
    <mergeCell ref="Q44:R44"/>
    <mergeCell ref="S44:T44"/>
    <mergeCell ref="U44:V44"/>
    <mergeCell ref="W44:X44"/>
    <mergeCell ref="Y44:Z44"/>
    <mergeCell ref="DN44:DN45"/>
    <mergeCell ref="O43:P43"/>
    <mergeCell ref="Q43:R43"/>
    <mergeCell ref="S43:T43"/>
    <mergeCell ref="U43:V43"/>
    <mergeCell ref="W43:X43"/>
    <mergeCell ref="Y43:Z43"/>
    <mergeCell ref="AA43:AB43"/>
    <mergeCell ref="AA44:AB44"/>
    <mergeCell ref="AC43:AD43"/>
    <mergeCell ref="AC44:AD44"/>
    <mergeCell ref="AI43:AJ43"/>
    <mergeCell ref="AI44:AJ44"/>
    <mergeCell ref="AE43:AF43"/>
    <mergeCell ref="AE44:AF44"/>
    <mergeCell ref="AO43:AP43"/>
    <mergeCell ref="AO44:AP44"/>
    <mergeCell ref="AQ3:AR3"/>
    <mergeCell ref="AQ4:AR4"/>
    <mergeCell ref="AQ43:AR43"/>
    <mergeCell ref="AQ44:AR44"/>
    <mergeCell ref="AK43:AL43"/>
    <mergeCell ref="AK44:AL44"/>
    <mergeCell ref="AM3:AN3"/>
    <mergeCell ref="AM4:AN4"/>
    <mergeCell ref="AM43:AN43"/>
    <mergeCell ref="AM44:AN44"/>
    <mergeCell ref="AW43:AX43"/>
    <mergeCell ref="AW44:AX44"/>
    <mergeCell ref="AY3:AZ3"/>
    <mergeCell ref="AY4:AZ4"/>
    <mergeCell ref="AY43:AZ43"/>
    <mergeCell ref="AY44:AZ44"/>
    <mergeCell ref="AS4:AT4"/>
    <mergeCell ref="AS43:AT43"/>
    <mergeCell ref="AS44:AT44"/>
    <mergeCell ref="AU3:AV3"/>
    <mergeCell ref="AU4:AV4"/>
    <mergeCell ref="AU43:AV43"/>
    <mergeCell ref="AU44:AV44"/>
    <mergeCell ref="BE43:BF43"/>
    <mergeCell ref="BE44:BF44"/>
    <mergeCell ref="BG3:BH3"/>
    <mergeCell ref="BG4:BH4"/>
    <mergeCell ref="BG43:BH43"/>
    <mergeCell ref="BG44:BH44"/>
    <mergeCell ref="BA3:BB3"/>
    <mergeCell ref="BA4:BB4"/>
    <mergeCell ref="BA43:BB43"/>
    <mergeCell ref="BA44:BB44"/>
    <mergeCell ref="BC3:BD3"/>
    <mergeCell ref="BC4:BD4"/>
    <mergeCell ref="BC43:BD43"/>
    <mergeCell ref="BC44:BD44"/>
    <mergeCell ref="BM43:BN43"/>
    <mergeCell ref="BM44:BN44"/>
    <mergeCell ref="BI3:BJ3"/>
    <mergeCell ref="BI4:BJ4"/>
    <mergeCell ref="BI43:BJ43"/>
    <mergeCell ref="BI44:BJ44"/>
    <mergeCell ref="BK3:BL3"/>
    <mergeCell ref="BK4:BL4"/>
    <mergeCell ref="BK43:BL43"/>
    <mergeCell ref="BK44:BL44"/>
  </mergeCells>
  <dataValidations count="2">
    <dataValidation type="list" allowBlank="1" showInputMessage="1" showErrorMessage="1" sqref="E6:E37">
      <formula1>"A,D,N,P,T"</formula1>
    </dataValidation>
    <dataValidation type="list" allowBlank="1" showInputMessage="1" showErrorMessage="1" sqref="F6:F37">
      <formula1>"U-University Equip, V-University Equip&lt;5k, Other"</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0" operator="lessThan" id="{35B6BADA-1419-41E5-855D-EA36966DBF55}">
            <xm:f>'General Information'!$B$7+365</xm:f>
            <x14:dxf>
              <font>
                <color rgb="FFFF0000"/>
              </font>
            </x14:dxf>
          </x14:cfRule>
          <xm:sqref>I6:I37</xm:sqref>
        </x14:conditionalFormatting>
        <x14:conditionalFormatting xmlns:xm="http://schemas.microsoft.com/office/excel/2006/main">
          <x14:cfRule type="cellIs" priority="6" operator="greaterThan" id="{E8E715DB-EB62-443F-AFB6-07813BA5355B}">
            <xm:f>'General Information'!$B$7</xm:f>
            <x14:dxf>
              <font>
                <color rgb="FFFF0000"/>
              </font>
            </x14:dxf>
          </x14:cfRule>
          <xm:sqref>H6:H37</xm:sqref>
        </x14:conditionalFormatting>
        <x14:conditionalFormatting xmlns:xm="http://schemas.microsoft.com/office/excel/2006/main">
          <x14:cfRule type="cellIs" priority="4" operator="greaterThan" id="{554D6ECB-0E2D-45DA-9F41-C6663F98AA16}">
            <xm:f>'General Information'!$B$8-365</xm:f>
            <x14:dxf>
              <font>
                <color rgb="FFFF0000"/>
              </font>
            </x14:dxf>
          </x14:cfRule>
          <xm:sqref>H46:H77</xm:sqref>
        </x14:conditionalFormatting>
        <x14:conditionalFormatting xmlns:xm="http://schemas.microsoft.com/office/excel/2006/main">
          <x14:cfRule type="cellIs" priority="1" operator="lessThan" id="{E1F97959-8154-4AA1-BB90-24253561A47C}">
            <xm:f>'General Information'!$B$8</xm:f>
            <x14:dxf>
              <font>
                <color rgb="FFFF0000"/>
              </font>
            </x14:dxf>
          </x14:cfRule>
          <xm:sqref>I46:I77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DG387"/>
  <sheetViews>
    <sheetView zoomScale="70" zoomScaleNormal="70" workbookViewId="0">
      <selection activeCell="A12" sqref="A12"/>
    </sheetView>
  </sheetViews>
  <sheetFormatPr defaultColWidth="8.85546875" defaultRowHeight="15" x14ac:dyDescent="0.25"/>
  <cols>
    <col min="1" max="1" width="14.42578125" style="128" customWidth="1"/>
    <col min="2" max="2" width="16.28515625" style="128" customWidth="1"/>
    <col min="3" max="3" width="31.28515625" style="128" customWidth="1"/>
    <col min="4" max="4" width="15.28515625" style="128" customWidth="1"/>
    <col min="5" max="5" width="18.140625" style="128" customWidth="1"/>
    <col min="6" max="6" width="10.5703125" style="128" hidden="1" customWidth="1"/>
    <col min="7" max="7" width="15.140625" style="128" customWidth="1"/>
    <col min="8" max="8" width="10.42578125" style="128" hidden="1" customWidth="1"/>
    <col min="9" max="9" width="15" style="128" customWidth="1"/>
    <col min="10" max="10" width="10.42578125" style="128" hidden="1" customWidth="1"/>
    <col min="11" max="11" width="15.28515625" style="128" customWidth="1"/>
    <col min="12" max="12" width="10.42578125" style="128" hidden="1" customWidth="1"/>
    <col min="13" max="13" width="15.140625" style="128" customWidth="1"/>
    <col min="14" max="14" width="10.42578125" style="128" hidden="1" customWidth="1"/>
    <col min="15" max="15" width="15.140625" style="128" customWidth="1"/>
    <col min="16" max="16" width="10.42578125" style="128" hidden="1" customWidth="1"/>
    <col min="17" max="17" width="15.140625" style="128" customWidth="1"/>
    <col min="18" max="18" width="10.42578125" style="128" hidden="1" customWidth="1"/>
    <col min="19" max="19" width="15.140625" style="128" customWidth="1"/>
    <col min="20" max="20" width="10.42578125" style="128" hidden="1" customWidth="1"/>
    <col min="21" max="21" width="15.140625" style="128" customWidth="1"/>
    <col min="22" max="22" width="10.42578125" style="128" hidden="1" customWidth="1"/>
    <col min="23" max="23" width="15.140625" style="128" customWidth="1"/>
    <col min="24" max="24" width="10.42578125" style="128" hidden="1" customWidth="1"/>
    <col min="25" max="25" width="15.140625" style="128" customWidth="1"/>
    <col min="26" max="26" width="10.42578125" style="128" hidden="1" customWidth="1"/>
    <col min="27" max="27" width="15.140625" style="128" customWidth="1"/>
    <col min="28" max="28" width="10.42578125" style="128" hidden="1" customWidth="1"/>
    <col min="29" max="29" width="15.140625" style="128" customWidth="1"/>
    <col min="30" max="30" width="10.42578125" style="128" hidden="1" customWidth="1"/>
    <col min="31" max="31" width="15.140625" style="128" customWidth="1"/>
    <col min="32" max="32" width="10.42578125" style="128" hidden="1" customWidth="1"/>
    <col min="33" max="33" width="15.140625" style="128" customWidth="1"/>
    <col min="34" max="34" width="10.42578125" style="128" hidden="1" customWidth="1"/>
    <col min="35" max="35" width="15.140625" style="128" customWidth="1"/>
    <col min="36" max="36" width="10.42578125" style="128" hidden="1" customWidth="1"/>
    <col min="37" max="37" width="15.140625" style="128" customWidth="1"/>
    <col min="38" max="38" width="10.42578125" style="128" hidden="1" customWidth="1"/>
    <col min="39" max="39" width="15.140625" style="128" customWidth="1"/>
    <col min="40" max="40" width="10.42578125" style="128" hidden="1" customWidth="1"/>
    <col min="41" max="41" width="15.140625" style="128" customWidth="1"/>
    <col min="42" max="42" width="10.42578125" style="128" hidden="1" customWidth="1"/>
    <col min="43" max="43" width="15.140625" style="128" customWidth="1"/>
    <col min="44" max="44" width="10.42578125" style="128" hidden="1" customWidth="1"/>
    <col min="45" max="45" width="15.140625" style="128" customWidth="1"/>
    <col min="46" max="46" width="10.42578125" style="128" hidden="1" customWidth="1"/>
    <col min="47" max="47" width="14.5703125" style="128" customWidth="1"/>
    <col min="48" max="48" width="10.42578125" style="128" hidden="1" customWidth="1"/>
    <col min="49" max="49" width="15.140625" style="128" customWidth="1"/>
    <col min="50" max="50" width="10.42578125" style="128" hidden="1" customWidth="1"/>
    <col min="51" max="51" width="15.140625" style="128" customWidth="1"/>
    <col min="52" max="52" width="10.42578125" style="128" hidden="1" customWidth="1"/>
    <col min="53" max="53" width="15.140625" style="128" customWidth="1"/>
    <col min="54" max="54" width="10.42578125" style="128" hidden="1" customWidth="1"/>
    <col min="55" max="55" width="15.140625" style="128" customWidth="1"/>
    <col min="56" max="56" width="10.42578125" style="128" hidden="1" customWidth="1"/>
    <col min="57" max="57" width="15.140625" style="128" customWidth="1"/>
    <col min="58" max="58" width="10.42578125" style="128" hidden="1" customWidth="1"/>
    <col min="59" max="59" width="15.140625" style="128" customWidth="1"/>
    <col min="60" max="60" width="10.42578125" style="128" hidden="1" customWidth="1"/>
    <col min="61" max="61" width="15.140625" style="128" customWidth="1"/>
    <col min="62" max="62" width="10.42578125" style="128" hidden="1" customWidth="1"/>
    <col min="63" max="63" width="15.140625" style="128" customWidth="1"/>
    <col min="64" max="64" width="10.42578125" style="128" hidden="1" customWidth="1"/>
    <col min="65" max="65" width="15.140625" style="128" customWidth="1"/>
    <col min="66" max="66" width="10.42578125" style="128" hidden="1" customWidth="1"/>
    <col min="67" max="67" width="13.7109375" style="128" customWidth="1"/>
    <col min="68" max="68" width="10.42578125" style="128" hidden="1" customWidth="1"/>
    <col min="69" max="69" width="15.140625" style="128" customWidth="1"/>
    <col min="70" max="70" width="10.42578125" style="128" hidden="1" customWidth="1"/>
    <col min="71" max="71" width="15.140625" style="128" customWidth="1"/>
    <col min="72" max="72" width="10.42578125" style="128" hidden="1" customWidth="1"/>
    <col min="73" max="73" width="15.140625" style="128" customWidth="1"/>
    <col min="74" max="74" width="10.42578125" style="128" hidden="1" customWidth="1"/>
    <col min="75" max="75" width="15.140625" style="128" customWidth="1"/>
    <col min="76" max="76" width="10.42578125" style="128" hidden="1" customWidth="1"/>
    <col min="77" max="77" width="15.140625" style="128" customWidth="1"/>
    <col min="78" max="78" width="10.42578125" style="128" hidden="1" customWidth="1"/>
    <col min="79" max="79" width="15.140625" style="128" customWidth="1"/>
    <col min="80" max="80" width="10.42578125" style="128" hidden="1" customWidth="1"/>
    <col min="81" max="81" width="15.140625" style="128" customWidth="1"/>
    <col min="82" max="82" width="10.42578125" style="128" hidden="1" customWidth="1"/>
    <col min="83" max="83" width="15.140625" style="128" customWidth="1"/>
    <col min="84" max="84" width="10.42578125" style="128" hidden="1" customWidth="1"/>
    <col min="85" max="85" width="15.140625" style="128" customWidth="1"/>
    <col min="86" max="86" width="10.42578125" style="128" hidden="1" customWidth="1"/>
    <col min="87" max="87" width="14.5703125" style="128" customWidth="1"/>
    <col min="88" max="88" width="10.42578125" style="128" hidden="1" customWidth="1"/>
    <col min="89" max="89" width="15.140625" style="128" customWidth="1"/>
    <col min="90" max="90" width="10.42578125" style="128" hidden="1" customWidth="1"/>
    <col min="91" max="91" width="15.140625" style="128" customWidth="1"/>
    <col min="92" max="92" width="10.42578125" style="128" hidden="1" customWidth="1"/>
    <col min="93" max="93" width="15.140625" style="128" customWidth="1"/>
    <col min="94" max="94" width="10.42578125" style="128" hidden="1" customWidth="1"/>
    <col min="95" max="95" width="15.140625" style="128" customWidth="1"/>
    <col min="96" max="96" width="10.42578125" style="128" hidden="1" customWidth="1"/>
    <col min="97" max="97" width="15.140625" style="128" customWidth="1"/>
    <col min="98" max="98" width="10.42578125" style="128" hidden="1" customWidth="1"/>
    <col min="99" max="99" width="15.140625" style="128" customWidth="1"/>
    <col min="100" max="100" width="10.42578125" style="128" hidden="1" customWidth="1"/>
    <col min="101" max="101" width="15.140625" style="128" customWidth="1"/>
    <col min="102" max="102" width="10.42578125" style="128" hidden="1" customWidth="1"/>
    <col min="103" max="103" width="15.140625" style="128" customWidth="1"/>
    <col min="104" max="104" width="10.42578125" style="128" hidden="1" customWidth="1"/>
    <col min="105" max="105" width="15.140625" style="128" customWidth="1"/>
    <col min="106" max="106" width="10.42578125" style="128" hidden="1" customWidth="1"/>
    <col min="107" max="107" width="9" style="128" customWidth="1"/>
    <col min="108" max="108" width="21.28515625" style="144" customWidth="1"/>
    <col min="109" max="109" width="9.5703125" style="144" customWidth="1"/>
    <col min="110" max="110" width="30.28515625" style="144" customWidth="1"/>
    <col min="111" max="16384" width="8.85546875" style="128"/>
  </cols>
  <sheetData>
    <row r="1" spans="1:110" ht="19.149999999999999" customHeight="1" thickBot="1" x14ac:dyDescent="0.3">
      <c r="A1" s="485" t="s">
        <v>156</v>
      </c>
      <c r="B1" s="486"/>
      <c r="C1" s="486"/>
      <c r="D1" s="486"/>
      <c r="E1" s="487"/>
      <c r="F1" s="127"/>
    </row>
    <row r="2" spans="1:110" ht="18.600000000000001" customHeight="1" x14ac:dyDescent="0.25">
      <c r="A2" s="129" t="s">
        <v>157</v>
      </c>
    </row>
    <row r="7" spans="1:110" ht="15.75" thickBot="1" x14ac:dyDescent="0.3"/>
    <row r="8" spans="1:110" ht="21" customHeight="1" thickBot="1" x14ac:dyDescent="0.3">
      <c r="A8" s="493" t="str">
        <f>IF('General Information'!B7=0, "Please Enter Start Date On General Information Sheet", "Year 1: "&amp;TEXT('General Information'!B7,"mm/dd/yy")&amp;" to "&amp;TEXT('General Information'!B8-365, "mm/dd/yy"))</f>
        <v>Please Enter Start Date On General Information Sheet</v>
      </c>
      <c r="B8" s="494"/>
      <c r="C8" s="495"/>
    </row>
    <row r="9" spans="1:110" ht="30.6" customHeight="1" x14ac:dyDescent="0.25">
      <c r="A9" s="496" t="s">
        <v>158</v>
      </c>
      <c r="B9" s="497"/>
      <c r="C9" s="497"/>
      <c r="D9" s="498"/>
      <c r="E9" s="403" t="s">
        <v>95</v>
      </c>
      <c r="F9" s="405"/>
      <c r="G9" s="403" t="s">
        <v>96</v>
      </c>
      <c r="H9" s="405"/>
      <c r="I9" s="403" t="s">
        <v>97</v>
      </c>
      <c r="J9" s="405"/>
      <c r="K9" s="403" t="s">
        <v>99</v>
      </c>
      <c r="L9" s="405"/>
      <c r="M9" s="403" t="s">
        <v>100</v>
      </c>
      <c r="N9" s="405"/>
      <c r="O9" s="403" t="s">
        <v>102</v>
      </c>
      <c r="P9" s="405"/>
      <c r="Q9" s="403" t="s">
        <v>266</v>
      </c>
      <c r="R9" s="405"/>
      <c r="S9" s="403" t="s">
        <v>267</v>
      </c>
      <c r="T9" s="405"/>
      <c r="U9" s="403" t="s">
        <v>268</v>
      </c>
      <c r="V9" s="405"/>
      <c r="W9" s="403" t="s">
        <v>269</v>
      </c>
      <c r="X9" s="405"/>
      <c r="Y9" s="403" t="s">
        <v>270</v>
      </c>
      <c r="Z9" s="405"/>
      <c r="AA9" s="403" t="s">
        <v>292</v>
      </c>
      <c r="AB9" s="405"/>
      <c r="AC9" s="403" t="s">
        <v>293</v>
      </c>
      <c r="AD9" s="405"/>
      <c r="AE9" s="403" t="s">
        <v>294</v>
      </c>
      <c r="AF9" s="405"/>
      <c r="AG9" s="403" t="s">
        <v>295</v>
      </c>
      <c r="AH9" s="405"/>
      <c r="AI9" s="403" t="s">
        <v>296</v>
      </c>
      <c r="AJ9" s="405"/>
      <c r="AK9" s="403" t="s">
        <v>297</v>
      </c>
      <c r="AL9" s="405"/>
      <c r="AM9" s="403" t="s">
        <v>298</v>
      </c>
      <c r="AN9" s="405"/>
      <c r="AO9" s="403" t="s">
        <v>299</v>
      </c>
      <c r="AP9" s="405"/>
      <c r="AQ9" s="403" t="s">
        <v>301</v>
      </c>
      <c r="AR9" s="405"/>
      <c r="AS9" s="403" t="s">
        <v>302</v>
      </c>
      <c r="AT9" s="405"/>
      <c r="AU9" s="403" t="s">
        <v>303</v>
      </c>
      <c r="AV9" s="405"/>
      <c r="AW9" s="403" t="s">
        <v>304</v>
      </c>
      <c r="AX9" s="405"/>
      <c r="AY9" s="403" t="s">
        <v>305</v>
      </c>
      <c r="AZ9" s="405"/>
      <c r="BA9" s="403" t="s">
        <v>306</v>
      </c>
      <c r="BB9" s="405"/>
      <c r="BC9" s="403" t="s">
        <v>307</v>
      </c>
      <c r="BD9" s="405"/>
      <c r="BE9" s="403" t="s">
        <v>348</v>
      </c>
      <c r="BF9" s="405"/>
      <c r="BG9" s="403" t="s">
        <v>349</v>
      </c>
      <c r="BH9" s="405"/>
      <c r="BI9" s="403" t="s">
        <v>350</v>
      </c>
      <c r="BJ9" s="405"/>
      <c r="BK9" s="403" t="s">
        <v>351</v>
      </c>
      <c r="BL9" s="405"/>
      <c r="BM9" s="403" t="s">
        <v>352</v>
      </c>
      <c r="BN9" s="405"/>
      <c r="BO9" s="403" t="s">
        <v>353</v>
      </c>
      <c r="BP9" s="405"/>
      <c r="BQ9" s="403" t="s">
        <v>354</v>
      </c>
      <c r="BR9" s="405"/>
      <c r="BS9" s="403" t="s">
        <v>355</v>
      </c>
      <c r="BT9" s="405"/>
      <c r="BU9" s="403" t="s">
        <v>356</v>
      </c>
      <c r="BV9" s="405"/>
      <c r="BW9" s="403" t="s">
        <v>357</v>
      </c>
      <c r="BX9" s="405"/>
      <c r="BY9" s="403" t="s">
        <v>358</v>
      </c>
      <c r="BZ9" s="405"/>
      <c r="CA9" s="403" t="s">
        <v>359</v>
      </c>
      <c r="CB9" s="405"/>
      <c r="CC9" s="403" t="s">
        <v>360</v>
      </c>
      <c r="CD9" s="405"/>
      <c r="CE9" s="403" t="s">
        <v>361</v>
      </c>
      <c r="CF9" s="405"/>
      <c r="CG9" s="403" t="s">
        <v>362</v>
      </c>
      <c r="CH9" s="405"/>
      <c r="CI9" s="403" t="s">
        <v>363</v>
      </c>
      <c r="CJ9" s="405"/>
      <c r="CK9" s="403" t="s">
        <v>364</v>
      </c>
      <c r="CL9" s="405"/>
      <c r="CM9" s="403" t="s">
        <v>365</v>
      </c>
      <c r="CN9" s="405"/>
      <c r="CO9" s="403" t="s">
        <v>366</v>
      </c>
      <c r="CP9" s="405"/>
      <c r="CQ9" s="403" t="s">
        <v>367</v>
      </c>
      <c r="CR9" s="405"/>
      <c r="CS9" s="403" t="s">
        <v>368</v>
      </c>
      <c r="CT9" s="405"/>
      <c r="CU9" s="403" t="s">
        <v>369</v>
      </c>
      <c r="CV9" s="405"/>
      <c r="CW9" s="403" t="s">
        <v>370</v>
      </c>
      <c r="CX9" s="405"/>
      <c r="CY9" s="403" t="s">
        <v>371</v>
      </c>
      <c r="CZ9" s="405"/>
      <c r="DA9" s="403" t="s">
        <v>372</v>
      </c>
      <c r="DB9" s="405"/>
      <c r="DC9" s="126"/>
      <c r="DD9" s="141" t="s">
        <v>112</v>
      </c>
      <c r="DE9" s="492" t="s">
        <v>159</v>
      </c>
      <c r="DF9" s="492" t="s">
        <v>160</v>
      </c>
    </row>
    <row r="10" spans="1:110" ht="28.15" customHeight="1" thickBot="1" x14ac:dyDescent="0.3">
      <c r="A10" s="499"/>
      <c r="B10" s="500"/>
      <c r="C10" s="500"/>
      <c r="D10" s="501"/>
      <c r="E10" s="469" t="str">
        <f>IF(Usage!$B$8=0, "", Usage!$B$8)</f>
        <v>Center Overhead</v>
      </c>
      <c r="F10" s="470"/>
      <c r="G10" s="469" t="str">
        <f>IF(Usage!$B$9=0, "", Usage!$B$9)</f>
        <v/>
      </c>
      <c r="H10" s="470"/>
      <c r="I10" s="469" t="str">
        <f>IF(Usage!$B$10=0, "", Usage!$B$10)</f>
        <v/>
      </c>
      <c r="J10" s="470"/>
      <c r="K10" s="469" t="str">
        <f>IF(Usage!$B$11=0, "", Usage!$B$11)</f>
        <v/>
      </c>
      <c r="L10" s="470"/>
      <c r="M10" s="469" t="str">
        <f>IF(Usage!$B$12=0, "", Usage!$B$12)</f>
        <v/>
      </c>
      <c r="N10" s="470"/>
      <c r="O10" s="469" t="str">
        <f>IF(Usage!$B$13=0, "", Usage!$B$13)</f>
        <v/>
      </c>
      <c r="P10" s="470"/>
      <c r="Q10" s="469" t="str">
        <f>IF(Usage!$B$14=0, "", Usage!$B$14)</f>
        <v/>
      </c>
      <c r="R10" s="470"/>
      <c r="S10" s="469" t="str">
        <f>IF(Usage!$B$15=0, "", Usage!$B$15)</f>
        <v/>
      </c>
      <c r="T10" s="470"/>
      <c r="U10" s="469" t="str">
        <f>IF(Usage!$B$16=0, "", Usage!$B$16)</f>
        <v/>
      </c>
      <c r="V10" s="470"/>
      <c r="W10" s="469" t="str">
        <f>IF(Usage!$B$17=0, "", Usage!$B$17)</f>
        <v/>
      </c>
      <c r="X10" s="470"/>
      <c r="Y10" s="469" t="str">
        <f>IF(Usage!$B$18=0, "", Usage!$B$18)</f>
        <v/>
      </c>
      <c r="Z10" s="470"/>
      <c r="AA10" s="469" t="str">
        <f>IF(Usage!$B$19=0, "", Usage!$B$19)</f>
        <v/>
      </c>
      <c r="AB10" s="470"/>
      <c r="AC10" s="469" t="str">
        <f>IF(Usage!$B$20=0, "", Usage!$B$20)</f>
        <v/>
      </c>
      <c r="AD10" s="470"/>
      <c r="AE10" s="469" t="str">
        <f>IF(Usage!$B$21=0, "", Usage!$B$21)</f>
        <v/>
      </c>
      <c r="AF10" s="470"/>
      <c r="AG10" s="469" t="str">
        <f>IF(Usage!$B$22=0, "", Usage!$B$22)</f>
        <v/>
      </c>
      <c r="AH10" s="470"/>
      <c r="AI10" s="469" t="str">
        <f>IF(Usage!$B$23=0, "", Usage!$B$23)</f>
        <v/>
      </c>
      <c r="AJ10" s="470"/>
      <c r="AK10" s="469" t="str">
        <f>IF(Usage!$B$24=0, "", Usage!$B$24)</f>
        <v/>
      </c>
      <c r="AL10" s="470"/>
      <c r="AM10" s="469" t="str">
        <f>IF(Usage!$B$25=0, "", Usage!$B$25)</f>
        <v/>
      </c>
      <c r="AN10" s="470"/>
      <c r="AO10" s="469" t="str">
        <f>IF(Usage!$B$26=0, "", Usage!$B$26)</f>
        <v/>
      </c>
      <c r="AP10" s="470"/>
      <c r="AQ10" s="469" t="str">
        <f>IF(Usage!$B$27=0, "", Usage!$B$27)</f>
        <v/>
      </c>
      <c r="AR10" s="470"/>
      <c r="AS10" s="469" t="str">
        <f>IF(Usage!$B$28=0, "", Usage!$B$28)</f>
        <v/>
      </c>
      <c r="AT10" s="470"/>
      <c r="AU10" s="469" t="str">
        <f>IF(Usage!$B$29=0, "", Usage!$B$29)</f>
        <v/>
      </c>
      <c r="AV10" s="470"/>
      <c r="AW10" s="469" t="str">
        <f>IF(Usage!$B$30=0, "", Usage!$B$30)</f>
        <v/>
      </c>
      <c r="AX10" s="470"/>
      <c r="AY10" s="469" t="str">
        <f>IF(Usage!$B$31=0, "", Usage!$B$31)</f>
        <v/>
      </c>
      <c r="AZ10" s="470"/>
      <c r="BA10" s="469" t="str">
        <f>IF(Usage!$B$32=0, "", Usage!$B$32)</f>
        <v/>
      </c>
      <c r="BB10" s="470"/>
      <c r="BC10" s="469" t="str">
        <f>IF(Usage!$B$33=0, "", Usage!$B$33)</f>
        <v/>
      </c>
      <c r="BD10" s="470"/>
      <c r="BE10" s="469" t="str">
        <f>IF(Usage!$B$34=0, "", Usage!$B$34)</f>
        <v/>
      </c>
      <c r="BF10" s="470"/>
      <c r="BG10" s="469" t="str">
        <f>IF(Usage!$B$35=0, "", Usage!$B$35)</f>
        <v/>
      </c>
      <c r="BH10" s="470"/>
      <c r="BI10" s="469" t="str">
        <f>IF(Usage!$B$36=0, "", Usage!$B$36)</f>
        <v/>
      </c>
      <c r="BJ10" s="470"/>
      <c r="BK10" s="469" t="str">
        <f>IF(Usage!$B$37=0, "", Usage!$B$37)</f>
        <v/>
      </c>
      <c r="BL10" s="470"/>
      <c r="BM10" s="469" t="str">
        <f>IF(Usage!$B$38=0, "", Usage!$B$38)</f>
        <v/>
      </c>
      <c r="BN10" s="470"/>
      <c r="BO10" s="469" t="str">
        <f>IF(Usage!$B$39=0, "", Usage!$B$39)</f>
        <v/>
      </c>
      <c r="BP10" s="470"/>
      <c r="BQ10" s="469" t="str">
        <f>IF(Usage!$B$40=0, "", Usage!$B$40)</f>
        <v/>
      </c>
      <c r="BR10" s="470"/>
      <c r="BS10" s="469" t="str">
        <f>IF(Usage!$B$41=0, "", Usage!$B$41)</f>
        <v/>
      </c>
      <c r="BT10" s="470"/>
      <c r="BU10" s="469" t="str">
        <f>IF(Usage!$B$42=0, "", Usage!$B$42)</f>
        <v/>
      </c>
      <c r="BV10" s="470"/>
      <c r="BW10" s="469" t="str">
        <f>IF(Usage!$B$43=0, "", Usage!$B$43)</f>
        <v/>
      </c>
      <c r="BX10" s="470"/>
      <c r="BY10" s="469" t="str">
        <f>IF(Usage!$B$44=0, "", Usage!$B$44)</f>
        <v/>
      </c>
      <c r="BZ10" s="470"/>
      <c r="CA10" s="469" t="str">
        <f>IF(Usage!$B$45=0, "", Usage!$B$45)</f>
        <v/>
      </c>
      <c r="CB10" s="470"/>
      <c r="CC10" s="469" t="str">
        <f>IF(Usage!$B$46=0, "", Usage!$B$46)</f>
        <v/>
      </c>
      <c r="CD10" s="470"/>
      <c r="CE10" s="469" t="str">
        <f>IF(Usage!$B$47=0, "", Usage!$B$47)</f>
        <v/>
      </c>
      <c r="CF10" s="470"/>
      <c r="CG10" s="469" t="str">
        <f>IF(Usage!$B$48=0, "", Usage!$B$48)</f>
        <v/>
      </c>
      <c r="CH10" s="470"/>
      <c r="CI10" s="469" t="str">
        <f>IF(Usage!$B$49=0, "", Usage!$B$49)</f>
        <v/>
      </c>
      <c r="CJ10" s="470"/>
      <c r="CK10" s="469" t="str">
        <f>IF(Usage!$B$50=0, "", Usage!$B$50)</f>
        <v/>
      </c>
      <c r="CL10" s="470"/>
      <c r="CM10" s="469" t="str">
        <f>IF(Usage!$B$51=0, "", Usage!$B$51)</f>
        <v/>
      </c>
      <c r="CN10" s="470"/>
      <c r="CO10" s="469" t="str">
        <f>IF(Usage!$B$52=0, "", Usage!$B$52)</f>
        <v/>
      </c>
      <c r="CP10" s="470"/>
      <c r="CQ10" s="469" t="str">
        <f>IF(Usage!$B$53=0, "", Usage!$B$53)</f>
        <v/>
      </c>
      <c r="CR10" s="470"/>
      <c r="CS10" s="469" t="str">
        <f>IF(Usage!$B$54=0, "", Usage!$B$54)</f>
        <v/>
      </c>
      <c r="CT10" s="470"/>
      <c r="CU10" s="469" t="str">
        <f>IF(Usage!$B$55=0, "", Usage!$B$55)</f>
        <v/>
      </c>
      <c r="CV10" s="470"/>
      <c r="CW10" s="469" t="str">
        <f>IF(Usage!$B$56=0, "", Usage!$B$56)</f>
        <v/>
      </c>
      <c r="CX10" s="470"/>
      <c r="CY10" s="469" t="str">
        <f>IF(Usage!$B$57=0, "", Usage!$B$57)</f>
        <v/>
      </c>
      <c r="CZ10" s="470"/>
      <c r="DA10" s="469" t="str">
        <f>IF(Usage!$B$58=0, "", Usage!$B$58)</f>
        <v/>
      </c>
      <c r="DB10" s="470"/>
      <c r="DC10" s="154"/>
      <c r="DD10" s="492" t="s">
        <v>113</v>
      </c>
      <c r="DE10" s="492"/>
      <c r="DF10" s="492"/>
    </row>
    <row r="11" spans="1:110" x14ac:dyDescent="0.25">
      <c r="A11" s="130" t="s">
        <v>82</v>
      </c>
      <c r="B11" s="130" t="s">
        <v>161</v>
      </c>
      <c r="C11" s="130" t="s">
        <v>162</v>
      </c>
      <c r="D11" s="130" t="s">
        <v>163</v>
      </c>
      <c r="E11" s="131" t="s">
        <v>146</v>
      </c>
      <c r="F11" s="132" t="s">
        <v>105</v>
      </c>
      <c r="G11" s="131" t="s">
        <v>164</v>
      </c>
      <c r="H11" s="132" t="s">
        <v>105</v>
      </c>
      <c r="I11" s="131" t="s">
        <v>146</v>
      </c>
      <c r="J11" s="132" t="s">
        <v>105</v>
      </c>
      <c r="K11" s="131" t="s">
        <v>146</v>
      </c>
      <c r="L11" s="132" t="s">
        <v>105</v>
      </c>
      <c r="M11" s="131" t="s">
        <v>164</v>
      </c>
      <c r="N11" s="132" t="s">
        <v>105</v>
      </c>
      <c r="O11" s="131" t="s">
        <v>146</v>
      </c>
      <c r="P11" s="132" t="s">
        <v>105</v>
      </c>
      <c r="Q11" s="131" t="s">
        <v>146</v>
      </c>
      <c r="R11" s="132" t="s">
        <v>105</v>
      </c>
      <c r="S11" s="131" t="s">
        <v>146</v>
      </c>
      <c r="T11" s="132" t="s">
        <v>105</v>
      </c>
      <c r="U11" s="131" t="s">
        <v>146</v>
      </c>
      <c r="V11" s="132" t="s">
        <v>105</v>
      </c>
      <c r="W11" s="131" t="s">
        <v>146</v>
      </c>
      <c r="X11" s="132" t="s">
        <v>105</v>
      </c>
      <c r="Y11" s="131" t="s">
        <v>146</v>
      </c>
      <c r="Z11" s="132" t="s">
        <v>105</v>
      </c>
      <c r="AA11" s="131" t="s">
        <v>146</v>
      </c>
      <c r="AB11" s="132" t="s">
        <v>105</v>
      </c>
      <c r="AC11" s="131" t="s">
        <v>146</v>
      </c>
      <c r="AD11" s="132" t="s">
        <v>105</v>
      </c>
      <c r="AE11" s="131" t="s">
        <v>146</v>
      </c>
      <c r="AF11" s="132" t="s">
        <v>105</v>
      </c>
      <c r="AG11" s="131" t="s">
        <v>146</v>
      </c>
      <c r="AH11" s="132" t="s">
        <v>105</v>
      </c>
      <c r="AI11" s="131" t="s">
        <v>146</v>
      </c>
      <c r="AJ11" s="132" t="s">
        <v>105</v>
      </c>
      <c r="AK11" s="131" t="s">
        <v>146</v>
      </c>
      <c r="AL11" s="132" t="s">
        <v>105</v>
      </c>
      <c r="AM11" s="131" t="s">
        <v>146</v>
      </c>
      <c r="AN11" s="132" t="s">
        <v>105</v>
      </c>
      <c r="AO11" s="131" t="s">
        <v>146</v>
      </c>
      <c r="AP11" s="132" t="s">
        <v>105</v>
      </c>
      <c r="AQ11" s="131" t="s">
        <v>146</v>
      </c>
      <c r="AR11" s="132" t="s">
        <v>105</v>
      </c>
      <c r="AS11" s="131" t="s">
        <v>146</v>
      </c>
      <c r="AT11" s="132" t="s">
        <v>105</v>
      </c>
      <c r="AU11" s="131" t="s">
        <v>146</v>
      </c>
      <c r="AV11" s="132" t="s">
        <v>105</v>
      </c>
      <c r="AW11" s="131" t="s">
        <v>146</v>
      </c>
      <c r="AX11" s="132" t="s">
        <v>105</v>
      </c>
      <c r="AY11" s="131" t="s">
        <v>146</v>
      </c>
      <c r="AZ11" s="132" t="s">
        <v>105</v>
      </c>
      <c r="BA11" s="131" t="s">
        <v>146</v>
      </c>
      <c r="BB11" s="132" t="s">
        <v>105</v>
      </c>
      <c r="BC11" s="131" t="s">
        <v>146</v>
      </c>
      <c r="BD11" s="132" t="s">
        <v>105</v>
      </c>
      <c r="BE11" s="131" t="s">
        <v>146</v>
      </c>
      <c r="BF11" s="132" t="s">
        <v>105</v>
      </c>
      <c r="BG11" s="131" t="s">
        <v>146</v>
      </c>
      <c r="BH11" s="132" t="s">
        <v>105</v>
      </c>
      <c r="BI11" s="131" t="s">
        <v>146</v>
      </c>
      <c r="BJ11" s="132" t="s">
        <v>105</v>
      </c>
      <c r="BK11" s="131" t="s">
        <v>146</v>
      </c>
      <c r="BL11" s="132" t="s">
        <v>105</v>
      </c>
      <c r="BM11" s="131" t="s">
        <v>146</v>
      </c>
      <c r="BN11" s="132" t="s">
        <v>105</v>
      </c>
      <c r="BO11" s="131" t="s">
        <v>146</v>
      </c>
      <c r="BP11" s="132" t="s">
        <v>105</v>
      </c>
      <c r="BQ11" s="131" t="s">
        <v>146</v>
      </c>
      <c r="BR11" s="132" t="s">
        <v>105</v>
      </c>
      <c r="BS11" s="131" t="s">
        <v>146</v>
      </c>
      <c r="BT11" s="132" t="s">
        <v>105</v>
      </c>
      <c r="BU11" s="131" t="s">
        <v>146</v>
      </c>
      <c r="BV11" s="132" t="s">
        <v>105</v>
      </c>
      <c r="BW11" s="131" t="s">
        <v>146</v>
      </c>
      <c r="BX11" s="132" t="s">
        <v>105</v>
      </c>
      <c r="BY11" s="131" t="s">
        <v>146</v>
      </c>
      <c r="BZ11" s="132" t="s">
        <v>105</v>
      </c>
      <c r="CA11" s="131" t="s">
        <v>146</v>
      </c>
      <c r="CB11" s="132" t="s">
        <v>105</v>
      </c>
      <c r="CC11" s="131" t="s">
        <v>146</v>
      </c>
      <c r="CD11" s="132" t="s">
        <v>105</v>
      </c>
      <c r="CE11" s="131" t="s">
        <v>146</v>
      </c>
      <c r="CF11" s="132" t="s">
        <v>105</v>
      </c>
      <c r="CG11" s="131" t="s">
        <v>146</v>
      </c>
      <c r="CH11" s="132" t="s">
        <v>105</v>
      </c>
      <c r="CI11" s="131" t="s">
        <v>146</v>
      </c>
      <c r="CJ11" s="132" t="s">
        <v>105</v>
      </c>
      <c r="CK11" s="131" t="s">
        <v>146</v>
      </c>
      <c r="CL11" s="132" t="s">
        <v>105</v>
      </c>
      <c r="CM11" s="131" t="s">
        <v>146</v>
      </c>
      <c r="CN11" s="132" t="s">
        <v>105</v>
      </c>
      <c r="CO11" s="131" t="s">
        <v>146</v>
      </c>
      <c r="CP11" s="132" t="s">
        <v>105</v>
      </c>
      <c r="CQ11" s="131" t="s">
        <v>146</v>
      </c>
      <c r="CR11" s="132" t="s">
        <v>105</v>
      </c>
      <c r="CS11" s="131" t="s">
        <v>146</v>
      </c>
      <c r="CT11" s="132" t="s">
        <v>105</v>
      </c>
      <c r="CU11" s="131" t="s">
        <v>146</v>
      </c>
      <c r="CV11" s="132" t="s">
        <v>105</v>
      </c>
      <c r="CW11" s="131" t="s">
        <v>146</v>
      </c>
      <c r="CX11" s="132" t="s">
        <v>105</v>
      </c>
      <c r="CY11" s="131" t="s">
        <v>146</v>
      </c>
      <c r="CZ11" s="132" t="s">
        <v>105</v>
      </c>
      <c r="DA11" s="131" t="s">
        <v>146</v>
      </c>
      <c r="DB11" s="132" t="s">
        <v>105</v>
      </c>
      <c r="DC11" s="126"/>
      <c r="DD11" s="492"/>
      <c r="DE11" s="492"/>
      <c r="DF11" s="492"/>
    </row>
    <row r="12" spans="1:110" x14ac:dyDescent="0.25">
      <c r="A12" s="293"/>
      <c r="E12" s="133">
        <v>0</v>
      </c>
      <c r="F12" s="151">
        <f>E12*$D12</f>
        <v>0</v>
      </c>
      <c r="G12" s="133">
        <v>0</v>
      </c>
      <c r="H12" s="151">
        <f>G12*$D12</f>
        <v>0</v>
      </c>
      <c r="I12" s="133">
        <v>0</v>
      </c>
      <c r="J12" s="151">
        <f>I12*$D12</f>
        <v>0</v>
      </c>
      <c r="K12" s="133">
        <v>0</v>
      </c>
      <c r="L12" s="151">
        <f>K12*$D12</f>
        <v>0</v>
      </c>
      <c r="M12" s="133">
        <v>0</v>
      </c>
      <c r="N12" s="151">
        <f>M12*$D12</f>
        <v>0</v>
      </c>
      <c r="O12" s="133">
        <v>0</v>
      </c>
      <c r="P12" s="151">
        <f>O12*$D12</f>
        <v>0</v>
      </c>
      <c r="Q12" s="133">
        <v>0</v>
      </c>
      <c r="R12" s="151">
        <f>Q12*$D12</f>
        <v>0</v>
      </c>
      <c r="S12" s="133">
        <v>0</v>
      </c>
      <c r="T12" s="151">
        <f>S12*$D12</f>
        <v>0</v>
      </c>
      <c r="U12" s="133">
        <v>0</v>
      </c>
      <c r="V12" s="151">
        <f>U12*$D12</f>
        <v>0</v>
      </c>
      <c r="W12" s="133">
        <v>0</v>
      </c>
      <c r="X12" s="151">
        <f>W12*$D12</f>
        <v>0</v>
      </c>
      <c r="Y12" s="133">
        <v>0</v>
      </c>
      <c r="Z12" s="151">
        <f>Y12*$D12</f>
        <v>0</v>
      </c>
      <c r="AA12" s="133">
        <v>0</v>
      </c>
      <c r="AB12" s="151">
        <f>AA12*$D12</f>
        <v>0</v>
      </c>
      <c r="AC12" s="133">
        <v>0</v>
      </c>
      <c r="AD12" s="151">
        <f>AC12*$D12</f>
        <v>0</v>
      </c>
      <c r="AE12" s="133">
        <v>0</v>
      </c>
      <c r="AF12" s="151">
        <f>AE12*$D12</f>
        <v>0</v>
      </c>
      <c r="AG12" s="133">
        <v>0</v>
      </c>
      <c r="AH12" s="151">
        <f>AG12*$D12</f>
        <v>0</v>
      </c>
      <c r="AI12" s="133">
        <v>0</v>
      </c>
      <c r="AJ12" s="151">
        <f>AI12*$D12</f>
        <v>0</v>
      </c>
      <c r="AK12" s="133">
        <v>0</v>
      </c>
      <c r="AL12" s="151">
        <f>AK12*$D12</f>
        <v>0</v>
      </c>
      <c r="AM12" s="133">
        <v>0</v>
      </c>
      <c r="AN12" s="151">
        <f>AM12*$D12</f>
        <v>0</v>
      </c>
      <c r="AO12" s="133">
        <v>0</v>
      </c>
      <c r="AP12" s="151">
        <f>AO12*$D12</f>
        <v>0</v>
      </c>
      <c r="AQ12" s="133">
        <v>0</v>
      </c>
      <c r="AR12" s="151">
        <f>AQ12*$D12</f>
        <v>0</v>
      </c>
      <c r="AS12" s="133">
        <v>0</v>
      </c>
      <c r="AT12" s="151">
        <f>AS12*$D12</f>
        <v>0</v>
      </c>
      <c r="AU12" s="133">
        <v>0</v>
      </c>
      <c r="AV12" s="151">
        <f>AU12*$D12</f>
        <v>0</v>
      </c>
      <c r="AW12" s="133">
        <v>0</v>
      </c>
      <c r="AX12" s="151">
        <f>AW12*$D12</f>
        <v>0</v>
      </c>
      <c r="AY12" s="133">
        <v>0</v>
      </c>
      <c r="AZ12" s="151">
        <f>AY12*$D12</f>
        <v>0</v>
      </c>
      <c r="BA12" s="133">
        <v>0</v>
      </c>
      <c r="BB12" s="151">
        <f>BA12*$D12</f>
        <v>0</v>
      </c>
      <c r="BC12" s="133">
        <v>0</v>
      </c>
      <c r="BD12" s="151">
        <f>BC12*$D12</f>
        <v>0</v>
      </c>
      <c r="BE12" s="133">
        <v>0</v>
      </c>
      <c r="BF12" s="151">
        <f>BE12*$D12</f>
        <v>0</v>
      </c>
      <c r="BG12" s="133">
        <v>0</v>
      </c>
      <c r="BH12" s="151">
        <f>BG12*$D12</f>
        <v>0</v>
      </c>
      <c r="BI12" s="133">
        <v>0</v>
      </c>
      <c r="BJ12" s="151">
        <f>BI12*$D12</f>
        <v>0</v>
      </c>
      <c r="BK12" s="133">
        <v>0</v>
      </c>
      <c r="BL12" s="151">
        <f>BK12*$D12</f>
        <v>0</v>
      </c>
      <c r="BM12" s="133">
        <v>0</v>
      </c>
      <c r="BN12" s="151">
        <f>BM12*$D12</f>
        <v>0</v>
      </c>
      <c r="BO12" s="133">
        <v>0</v>
      </c>
      <c r="BP12" s="151">
        <f>BO12*$D12</f>
        <v>0</v>
      </c>
      <c r="BQ12" s="133">
        <v>0</v>
      </c>
      <c r="BR12" s="151">
        <f>BQ12*$D12</f>
        <v>0</v>
      </c>
      <c r="BS12" s="133">
        <v>0</v>
      </c>
      <c r="BT12" s="151">
        <f>BS12*$D12</f>
        <v>0</v>
      </c>
      <c r="BU12" s="133">
        <v>0</v>
      </c>
      <c r="BV12" s="151">
        <f>BU12*$D12</f>
        <v>0</v>
      </c>
      <c r="BW12" s="133">
        <v>0</v>
      </c>
      <c r="BX12" s="151">
        <f>BW12*$D12</f>
        <v>0</v>
      </c>
      <c r="BY12" s="133">
        <v>0</v>
      </c>
      <c r="BZ12" s="151">
        <f>BY12*$D12</f>
        <v>0</v>
      </c>
      <c r="CA12" s="133">
        <v>0</v>
      </c>
      <c r="CB12" s="151">
        <f>CA12*$D12</f>
        <v>0</v>
      </c>
      <c r="CC12" s="133">
        <v>0</v>
      </c>
      <c r="CD12" s="151">
        <f>CC12*$D12</f>
        <v>0</v>
      </c>
      <c r="CE12" s="133">
        <v>0</v>
      </c>
      <c r="CF12" s="151">
        <f>CE12*$D12</f>
        <v>0</v>
      </c>
      <c r="CG12" s="133">
        <v>0</v>
      </c>
      <c r="CH12" s="151">
        <f>CG12*$D12</f>
        <v>0</v>
      </c>
      <c r="CI12" s="133">
        <v>0</v>
      </c>
      <c r="CJ12" s="151">
        <f>CI12*$D12</f>
        <v>0</v>
      </c>
      <c r="CK12" s="133">
        <v>0</v>
      </c>
      <c r="CL12" s="151">
        <f>CK12*$D12</f>
        <v>0</v>
      </c>
      <c r="CM12" s="133">
        <v>0</v>
      </c>
      <c r="CN12" s="151">
        <f>CM12*$D12</f>
        <v>0</v>
      </c>
      <c r="CO12" s="133">
        <v>0</v>
      </c>
      <c r="CP12" s="151">
        <f>CO12*$D12</f>
        <v>0</v>
      </c>
      <c r="CQ12" s="133">
        <v>0</v>
      </c>
      <c r="CR12" s="151">
        <f>CQ12*$D12</f>
        <v>0</v>
      </c>
      <c r="CS12" s="133">
        <v>0</v>
      </c>
      <c r="CT12" s="151">
        <f>CS12*$D12</f>
        <v>0</v>
      </c>
      <c r="CU12" s="133">
        <v>0</v>
      </c>
      <c r="CV12" s="151">
        <f>CU12*$D12</f>
        <v>0</v>
      </c>
      <c r="CW12" s="133">
        <v>0</v>
      </c>
      <c r="CX12" s="151">
        <f>CW12*$D12</f>
        <v>0</v>
      </c>
      <c r="CY12" s="133">
        <v>0</v>
      </c>
      <c r="CZ12" s="151">
        <f>CY12*$D12</f>
        <v>0</v>
      </c>
      <c r="DA12" s="133">
        <v>0</v>
      </c>
      <c r="DB12" s="151">
        <f>DA12*$D12</f>
        <v>0</v>
      </c>
      <c r="DD12" s="142">
        <f t="shared" ref="DD12:DE15" si="0">E12+G12+I12+K12+M12+O12+Q12+S12+U12+W12+Y12+AA12+AC12+AE12+AG12+AI12+AK12+AM12+AO12+AQ12+AS12+AU12+AW12+AY12+BA12+BC12+BE12+BG12+BI12+BK12+BM12+BO12+BQ12+BS12+BU12+BW12+BY12+CA12+CC12+CE12+CG12+CI12+CK12+CM12+CO12+CQ12+CS12+CU12+CW12+CY12+DA12</f>
        <v>0</v>
      </c>
      <c r="DE12" s="311">
        <f t="shared" si="0"/>
        <v>0</v>
      </c>
      <c r="DF12" s="143">
        <f>DE12-D12</f>
        <v>0</v>
      </c>
    </row>
    <row r="13" spans="1:110" x14ac:dyDescent="0.25">
      <c r="A13" s="293"/>
      <c r="E13" s="133">
        <v>0</v>
      </c>
      <c r="F13" s="151">
        <f t="shared" ref="F13:H38" si="1">E13*$D13</f>
        <v>0</v>
      </c>
      <c r="G13" s="133">
        <v>0</v>
      </c>
      <c r="H13" s="151">
        <f t="shared" si="1"/>
        <v>0</v>
      </c>
      <c r="I13" s="133">
        <v>0</v>
      </c>
      <c r="J13" s="151">
        <f t="shared" ref="J13" si="2">I13*$D13</f>
        <v>0</v>
      </c>
      <c r="K13" s="133">
        <v>0</v>
      </c>
      <c r="L13" s="151">
        <f t="shared" ref="L13" si="3">K13*$D13</f>
        <v>0</v>
      </c>
      <c r="M13" s="133">
        <v>0</v>
      </c>
      <c r="N13" s="151">
        <f t="shared" ref="N13" si="4">M13*$D13</f>
        <v>0</v>
      </c>
      <c r="O13" s="133">
        <v>0</v>
      </c>
      <c r="P13" s="151">
        <f t="shared" ref="P13" si="5">O13*$D13</f>
        <v>0</v>
      </c>
      <c r="Q13" s="133">
        <v>0</v>
      </c>
      <c r="R13" s="151">
        <f t="shared" ref="R13:R38" si="6">Q13*$D13</f>
        <v>0</v>
      </c>
      <c r="S13" s="133">
        <v>0</v>
      </c>
      <c r="T13" s="151">
        <f t="shared" ref="T13:T38" si="7">S13*$D13</f>
        <v>0</v>
      </c>
      <c r="U13" s="133">
        <v>0</v>
      </c>
      <c r="V13" s="151">
        <f t="shared" ref="V13:V38" si="8">U13*$D13</f>
        <v>0</v>
      </c>
      <c r="W13" s="133">
        <v>0</v>
      </c>
      <c r="X13" s="151">
        <f t="shared" ref="X13:X38" si="9">W13*$D13</f>
        <v>0</v>
      </c>
      <c r="Y13" s="133">
        <v>0</v>
      </c>
      <c r="Z13" s="151">
        <f t="shared" ref="Z13:Z38" si="10">Y13*$D13</f>
        <v>0</v>
      </c>
      <c r="AA13" s="133">
        <v>0</v>
      </c>
      <c r="AB13" s="151">
        <f t="shared" ref="AB13:AB38" si="11">AA13*$D13</f>
        <v>0</v>
      </c>
      <c r="AC13" s="133">
        <v>0</v>
      </c>
      <c r="AD13" s="151">
        <f t="shared" ref="AD13:AD38" si="12">AC13*$D13</f>
        <v>0</v>
      </c>
      <c r="AE13" s="133">
        <v>0</v>
      </c>
      <c r="AF13" s="151">
        <f t="shared" ref="AF13:AF38" si="13">AE13*$D13</f>
        <v>0</v>
      </c>
      <c r="AG13" s="133">
        <v>0</v>
      </c>
      <c r="AH13" s="151">
        <f t="shared" ref="AH13:AH38" si="14">AG13*$D13</f>
        <v>0</v>
      </c>
      <c r="AI13" s="133">
        <v>0</v>
      </c>
      <c r="AJ13" s="151">
        <f t="shared" ref="AJ13:AJ38" si="15">AI13*$D13</f>
        <v>0</v>
      </c>
      <c r="AK13" s="133">
        <v>0</v>
      </c>
      <c r="AL13" s="151">
        <f t="shared" ref="AL13:AL38" si="16">AK13*$D13</f>
        <v>0</v>
      </c>
      <c r="AM13" s="133">
        <v>0</v>
      </c>
      <c r="AN13" s="151">
        <f t="shared" ref="AN13:AN38" si="17">AM13*$D13</f>
        <v>0</v>
      </c>
      <c r="AO13" s="133">
        <v>0</v>
      </c>
      <c r="AP13" s="151">
        <f t="shared" ref="AP13:AP38" si="18">AO13*$D13</f>
        <v>0</v>
      </c>
      <c r="AQ13" s="133">
        <v>0</v>
      </c>
      <c r="AR13" s="151">
        <f t="shared" ref="AR13:AR38" si="19">AQ13*$D13</f>
        <v>0</v>
      </c>
      <c r="AS13" s="133">
        <v>0</v>
      </c>
      <c r="AT13" s="151">
        <f t="shared" ref="AT13:AT38" si="20">AS13*$D13</f>
        <v>0</v>
      </c>
      <c r="AU13" s="133">
        <v>0</v>
      </c>
      <c r="AV13" s="151">
        <f t="shared" ref="AV13:AV38" si="21">AU13*$D13</f>
        <v>0</v>
      </c>
      <c r="AW13" s="133">
        <v>0</v>
      </c>
      <c r="AX13" s="151">
        <f t="shared" ref="AX13:AX38" si="22">AW13*$D13</f>
        <v>0</v>
      </c>
      <c r="AY13" s="133">
        <v>0</v>
      </c>
      <c r="AZ13" s="151">
        <f t="shared" ref="AZ13:AZ38" si="23">AY13*$D13</f>
        <v>0</v>
      </c>
      <c r="BA13" s="133">
        <v>0</v>
      </c>
      <c r="BB13" s="151">
        <f t="shared" ref="BB13:BB38" si="24">BA13*$D13</f>
        <v>0</v>
      </c>
      <c r="BC13" s="133">
        <v>0</v>
      </c>
      <c r="BD13" s="151">
        <f t="shared" ref="BD13:BD38" si="25">BC13*$D13</f>
        <v>0</v>
      </c>
      <c r="BE13" s="133">
        <v>0</v>
      </c>
      <c r="BF13" s="151">
        <f t="shared" ref="BF13:BF38" si="26">BE13*$D13</f>
        <v>0</v>
      </c>
      <c r="BG13" s="133">
        <v>0</v>
      </c>
      <c r="BH13" s="151">
        <f t="shared" ref="BH13:BH38" si="27">BG13*$D13</f>
        <v>0</v>
      </c>
      <c r="BI13" s="133">
        <v>0</v>
      </c>
      <c r="BJ13" s="151">
        <f t="shared" ref="BJ13:BJ38" si="28">BI13*$D13</f>
        <v>0</v>
      </c>
      <c r="BK13" s="133">
        <v>0</v>
      </c>
      <c r="BL13" s="151">
        <f t="shared" ref="BL13:BL38" si="29">BK13*$D13</f>
        <v>0</v>
      </c>
      <c r="BM13" s="133">
        <v>0</v>
      </c>
      <c r="BN13" s="151">
        <f t="shared" ref="BN13:BN38" si="30">BM13*$D13</f>
        <v>0</v>
      </c>
      <c r="BO13" s="133">
        <v>0</v>
      </c>
      <c r="BP13" s="151">
        <f t="shared" ref="BP13:BP38" si="31">BO13*$D13</f>
        <v>0</v>
      </c>
      <c r="BQ13" s="133">
        <v>0</v>
      </c>
      <c r="BR13" s="151">
        <f t="shared" ref="BR13:BR38" si="32">BQ13*$D13</f>
        <v>0</v>
      </c>
      <c r="BS13" s="133">
        <v>0</v>
      </c>
      <c r="BT13" s="151">
        <f t="shared" ref="BT13:BT38" si="33">BS13*$D13</f>
        <v>0</v>
      </c>
      <c r="BU13" s="133">
        <v>0</v>
      </c>
      <c r="BV13" s="151">
        <f t="shared" ref="BV13:BV38" si="34">BU13*$D13</f>
        <v>0</v>
      </c>
      <c r="BW13" s="133">
        <v>0</v>
      </c>
      <c r="BX13" s="151">
        <f t="shared" ref="BX13:BX38" si="35">BW13*$D13</f>
        <v>0</v>
      </c>
      <c r="BY13" s="133">
        <v>0</v>
      </c>
      <c r="BZ13" s="151">
        <f t="shared" ref="BZ13:BZ38" si="36">BY13*$D13</f>
        <v>0</v>
      </c>
      <c r="CA13" s="133">
        <v>0</v>
      </c>
      <c r="CB13" s="151">
        <f t="shared" ref="CB13:CB38" si="37">CA13*$D13</f>
        <v>0</v>
      </c>
      <c r="CC13" s="133">
        <v>0</v>
      </c>
      <c r="CD13" s="151">
        <f t="shared" ref="CD13:CD38" si="38">CC13*$D13</f>
        <v>0</v>
      </c>
      <c r="CE13" s="133">
        <v>0</v>
      </c>
      <c r="CF13" s="151">
        <f t="shared" ref="CF13:CF38" si="39">CE13*$D13</f>
        <v>0</v>
      </c>
      <c r="CG13" s="133">
        <v>0</v>
      </c>
      <c r="CH13" s="151">
        <f t="shared" ref="CH13:CH38" si="40">CG13*$D13</f>
        <v>0</v>
      </c>
      <c r="CI13" s="133">
        <v>0</v>
      </c>
      <c r="CJ13" s="151">
        <f t="shared" ref="CJ13:CJ38" si="41">CI13*$D13</f>
        <v>0</v>
      </c>
      <c r="CK13" s="133">
        <v>0</v>
      </c>
      <c r="CL13" s="151">
        <f t="shared" ref="CL13:CL38" si="42">CK13*$D13</f>
        <v>0</v>
      </c>
      <c r="CM13" s="133">
        <v>0</v>
      </c>
      <c r="CN13" s="151">
        <f t="shared" ref="CN13:CN38" si="43">CM13*$D13</f>
        <v>0</v>
      </c>
      <c r="CO13" s="133">
        <v>0</v>
      </c>
      <c r="CP13" s="151">
        <f t="shared" ref="CP13:CP38" si="44">CO13*$D13</f>
        <v>0</v>
      </c>
      <c r="CQ13" s="133">
        <v>0</v>
      </c>
      <c r="CR13" s="151">
        <f t="shared" ref="CR13:CR38" si="45">CQ13*$D13</f>
        <v>0</v>
      </c>
      <c r="CS13" s="133">
        <v>0</v>
      </c>
      <c r="CT13" s="151">
        <f t="shared" ref="CT13:CT38" si="46">CS13*$D13</f>
        <v>0</v>
      </c>
      <c r="CU13" s="133">
        <v>0</v>
      </c>
      <c r="CV13" s="151">
        <f t="shared" ref="CV13:CV38" si="47">CU13*$D13</f>
        <v>0</v>
      </c>
      <c r="CW13" s="133">
        <v>0</v>
      </c>
      <c r="CX13" s="151">
        <f t="shared" ref="CX13:CX38" si="48">CW13*$D13</f>
        <v>0</v>
      </c>
      <c r="CY13" s="133">
        <v>0</v>
      </c>
      <c r="CZ13" s="151">
        <f t="shared" ref="CZ13:CZ38" si="49">CY13*$D13</f>
        <v>0</v>
      </c>
      <c r="DA13" s="133">
        <v>0</v>
      </c>
      <c r="DB13" s="151">
        <f t="shared" ref="DB13:DB38" si="50">DA13*$D13</f>
        <v>0</v>
      </c>
      <c r="DD13" s="142">
        <f t="shared" si="0"/>
        <v>0</v>
      </c>
      <c r="DE13" s="311">
        <f t="shared" si="0"/>
        <v>0</v>
      </c>
      <c r="DF13" s="143">
        <f>DE13-D13</f>
        <v>0</v>
      </c>
    </row>
    <row r="14" spans="1:110" x14ac:dyDescent="0.25">
      <c r="A14" s="293"/>
      <c r="E14" s="133">
        <v>0</v>
      </c>
      <c r="F14" s="151">
        <f t="shared" si="1"/>
        <v>0</v>
      </c>
      <c r="G14" s="133">
        <v>0</v>
      </c>
      <c r="H14" s="151">
        <f t="shared" si="1"/>
        <v>0</v>
      </c>
      <c r="I14" s="133">
        <v>0</v>
      </c>
      <c r="J14" s="151">
        <f t="shared" ref="J14" si="51">I14*$D14</f>
        <v>0</v>
      </c>
      <c r="K14" s="133">
        <v>0</v>
      </c>
      <c r="L14" s="151">
        <f t="shared" ref="L14" si="52">K14*$D14</f>
        <v>0</v>
      </c>
      <c r="M14" s="133">
        <v>0</v>
      </c>
      <c r="N14" s="151">
        <f t="shared" ref="N14" si="53">M14*$D14</f>
        <v>0</v>
      </c>
      <c r="O14" s="133">
        <v>0</v>
      </c>
      <c r="P14" s="151">
        <f t="shared" ref="P14" si="54">O14*$D14</f>
        <v>0</v>
      </c>
      <c r="Q14" s="133">
        <v>0</v>
      </c>
      <c r="R14" s="151">
        <f t="shared" si="6"/>
        <v>0</v>
      </c>
      <c r="S14" s="133">
        <v>0</v>
      </c>
      <c r="T14" s="151">
        <f t="shared" si="7"/>
        <v>0</v>
      </c>
      <c r="U14" s="133">
        <v>0</v>
      </c>
      <c r="V14" s="151">
        <f t="shared" si="8"/>
        <v>0</v>
      </c>
      <c r="W14" s="133">
        <v>0</v>
      </c>
      <c r="X14" s="151">
        <f t="shared" si="9"/>
        <v>0</v>
      </c>
      <c r="Y14" s="133">
        <v>0</v>
      </c>
      <c r="Z14" s="151">
        <f t="shared" si="10"/>
        <v>0</v>
      </c>
      <c r="AA14" s="133">
        <v>0</v>
      </c>
      <c r="AB14" s="151">
        <f t="shared" si="11"/>
        <v>0</v>
      </c>
      <c r="AC14" s="133">
        <v>0</v>
      </c>
      <c r="AD14" s="151">
        <f t="shared" si="12"/>
        <v>0</v>
      </c>
      <c r="AE14" s="133">
        <v>0</v>
      </c>
      <c r="AF14" s="151">
        <f t="shared" si="13"/>
        <v>0</v>
      </c>
      <c r="AG14" s="133">
        <v>0</v>
      </c>
      <c r="AH14" s="151">
        <f t="shared" si="14"/>
        <v>0</v>
      </c>
      <c r="AI14" s="133">
        <v>0</v>
      </c>
      <c r="AJ14" s="151">
        <f t="shared" si="15"/>
        <v>0</v>
      </c>
      <c r="AK14" s="133">
        <v>0</v>
      </c>
      <c r="AL14" s="151">
        <f t="shared" si="16"/>
        <v>0</v>
      </c>
      <c r="AM14" s="133">
        <v>0</v>
      </c>
      <c r="AN14" s="151">
        <f t="shared" si="17"/>
        <v>0</v>
      </c>
      <c r="AO14" s="133">
        <v>0</v>
      </c>
      <c r="AP14" s="151">
        <f t="shared" si="18"/>
        <v>0</v>
      </c>
      <c r="AQ14" s="133">
        <v>0</v>
      </c>
      <c r="AR14" s="151">
        <f t="shared" si="19"/>
        <v>0</v>
      </c>
      <c r="AS14" s="133">
        <v>0</v>
      </c>
      <c r="AT14" s="151">
        <f t="shared" si="20"/>
        <v>0</v>
      </c>
      <c r="AU14" s="133">
        <v>0</v>
      </c>
      <c r="AV14" s="151">
        <f t="shared" si="21"/>
        <v>0</v>
      </c>
      <c r="AW14" s="133">
        <v>0</v>
      </c>
      <c r="AX14" s="151">
        <f t="shared" si="22"/>
        <v>0</v>
      </c>
      <c r="AY14" s="133">
        <v>0</v>
      </c>
      <c r="AZ14" s="151">
        <f t="shared" si="23"/>
        <v>0</v>
      </c>
      <c r="BA14" s="133">
        <v>0</v>
      </c>
      <c r="BB14" s="151">
        <f t="shared" si="24"/>
        <v>0</v>
      </c>
      <c r="BC14" s="133">
        <v>0</v>
      </c>
      <c r="BD14" s="151">
        <f t="shared" si="25"/>
        <v>0</v>
      </c>
      <c r="BE14" s="133">
        <v>0</v>
      </c>
      <c r="BF14" s="151">
        <f t="shared" si="26"/>
        <v>0</v>
      </c>
      <c r="BG14" s="133">
        <v>0</v>
      </c>
      <c r="BH14" s="151">
        <f t="shared" si="27"/>
        <v>0</v>
      </c>
      <c r="BI14" s="133">
        <v>0</v>
      </c>
      <c r="BJ14" s="151">
        <f t="shared" si="28"/>
        <v>0</v>
      </c>
      <c r="BK14" s="133">
        <v>0</v>
      </c>
      <c r="BL14" s="151">
        <f t="shared" si="29"/>
        <v>0</v>
      </c>
      <c r="BM14" s="133">
        <v>0</v>
      </c>
      <c r="BN14" s="151">
        <f t="shared" si="30"/>
        <v>0</v>
      </c>
      <c r="BO14" s="133">
        <v>0</v>
      </c>
      <c r="BP14" s="151">
        <f t="shared" si="31"/>
        <v>0</v>
      </c>
      <c r="BQ14" s="133">
        <v>0</v>
      </c>
      <c r="BR14" s="151">
        <f t="shared" si="32"/>
        <v>0</v>
      </c>
      <c r="BS14" s="133">
        <v>0</v>
      </c>
      <c r="BT14" s="151">
        <f t="shared" si="33"/>
        <v>0</v>
      </c>
      <c r="BU14" s="133">
        <v>0</v>
      </c>
      <c r="BV14" s="151">
        <f t="shared" si="34"/>
        <v>0</v>
      </c>
      <c r="BW14" s="133">
        <v>0</v>
      </c>
      <c r="BX14" s="151">
        <f t="shared" si="35"/>
        <v>0</v>
      </c>
      <c r="BY14" s="133">
        <v>0</v>
      </c>
      <c r="BZ14" s="151">
        <f t="shared" si="36"/>
        <v>0</v>
      </c>
      <c r="CA14" s="133">
        <v>0</v>
      </c>
      <c r="CB14" s="151">
        <f t="shared" si="37"/>
        <v>0</v>
      </c>
      <c r="CC14" s="133">
        <v>0</v>
      </c>
      <c r="CD14" s="151">
        <f t="shared" si="38"/>
        <v>0</v>
      </c>
      <c r="CE14" s="133">
        <v>0</v>
      </c>
      <c r="CF14" s="151">
        <f t="shared" si="39"/>
        <v>0</v>
      </c>
      <c r="CG14" s="133">
        <v>0</v>
      </c>
      <c r="CH14" s="151">
        <f t="shared" si="40"/>
        <v>0</v>
      </c>
      <c r="CI14" s="133">
        <v>0</v>
      </c>
      <c r="CJ14" s="151">
        <f t="shared" si="41"/>
        <v>0</v>
      </c>
      <c r="CK14" s="133">
        <v>0</v>
      </c>
      <c r="CL14" s="151">
        <f t="shared" si="42"/>
        <v>0</v>
      </c>
      <c r="CM14" s="133">
        <v>0</v>
      </c>
      <c r="CN14" s="151">
        <f t="shared" si="43"/>
        <v>0</v>
      </c>
      <c r="CO14" s="133">
        <v>0</v>
      </c>
      <c r="CP14" s="151">
        <f t="shared" si="44"/>
        <v>0</v>
      </c>
      <c r="CQ14" s="133">
        <v>0</v>
      </c>
      <c r="CR14" s="151">
        <f t="shared" si="45"/>
        <v>0</v>
      </c>
      <c r="CS14" s="133">
        <v>0</v>
      </c>
      <c r="CT14" s="151">
        <f t="shared" si="46"/>
        <v>0</v>
      </c>
      <c r="CU14" s="133">
        <v>0</v>
      </c>
      <c r="CV14" s="151">
        <f t="shared" si="47"/>
        <v>0</v>
      </c>
      <c r="CW14" s="133">
        <v>0</v>
      </c>
      <c r="CX14" s="151">
        <f t="shared" si="48"/>
        <v>0</v>
      </c>
      <c r="CY14" s="133">
        <v>0</v>
      </c>
      <c r="CZ14" s="151">
        <f t="shared" si="49"/>
        <v>0</v>
      </c>
      <c r="DA14" s="133">
        <v>0</v>
      </c>
      <c r="DB14" s="151">
        <f t="shared" si="50"/>
        <v>0</v>
      </c>
      <c r="DD14" s="142">
        <f t="shared" si="0"/>
        <v>0</v>
      </c>
      <c r="DE14" s="311">
        <f t="shared" si="0"/>
        <v>0</v>
      </c>
      <c r="DF14" s="143">
        <f t="shared" ref="DF14:DF38" si="55">DE14-D14</f>
        <v>0</v>
      </c>
    </row>
    <row r="15" spans="1:110" x14ac:dyDescent="0.25">
      <c r="A15" s="293"/>
      <c r="E15" s="133">
        <v>0</v>
      </c>
      <c r="F15" s="151">
        <f t="shared" si="1"/>
        <v>0</v>
      </c>
      <c r="G15" s="133">
        <v>0</v>
      </c>
      <c r="H15" s="151">
        <f t="shared" si="1"/>
        <v>0</v>
      </c>
      <c r="I15" s="133">
        <v>0</v>
      </c>
      <c r="J15" s="151">
        <f t="shared" ref="J15" si="56">I15*$D15</f>
        <v>0</v>
      </c>
      <c r="K15" s="133">
        <v>0</v>
      </c>
      <c r="L15" s="151">
        <f t="shared" ref="L15" si="57">K15*$D15</f>
        <v>0</v>
      </c>
      <c r="M15" s="133">
        <v>0</v>
      </c>
      <c r="N15" s="151">
        <f t="shared" ref="N15" si="58">M15*$D15</f>
        <v>0</v>
      </c>
      <c r="O15" s="133">
        <v>0</v>
      </c>
      <c r="P15" s="151">
        <f t="shared" ref="P15" si="59">O15*$D15</f>
        <v>0</v>
      </c>
      <c r="Q15" s="133">
        <v>0</v>
      </c>
      <c r="R15" s="151">
        <f t="shared" si="6"/>
        <v>0</v>
      </c>
      <c r="S15" s="133">
        <v>0</v>
      </c>
      <c r="T15" s="151">
        <f t="shared" si="7"/>
        <v>0</v>
      </c>
      <c r="U15" s="133">
        <v>0</v>
      </c>
      <c r="V15" s="151">
        <f t="shared" si="8"/>
        <v>0</v>
      </c>
      <c r="W15" s="133">
        <v>0</v>
      </c>
      <c r="X15" s="151">
        <f t="shared" si="9"/>
        <v>0</v>
      </c>
      <c r="Y15" s="133">
        <v>0</v>
      </c>
      <c r="Z15" s="151">
        <f t="shared" si="10"/>
        <v>0</v>
      </c>
      <c r="AA15" s="133">
        <v>0</v>
      </c>
      <c r="AB15" s="151">
        <f t="shared" si="11"/>
        <v>0</v>
      </c>
      <c r="AC15" s="133">
        <v>0</v>
      </c>
      <c r="AD15" s="151">
        <f t="shared" si="12"/>
        <v>0</v>
      </c>
      <c r="AE15" s="133">
        <v>0</v>
      </c>
      <c r="AF15" s="151">
        <f t="shared" si="13"/>
        <v>0</v>
      </c>
      <c r="AG15" s="133">
        <v>0</v>
      </c>
      <c r="AH15" s="151">
        <f t="shared" si="14"/>
        <v>0</v>
      </c>
      <c r="AI15" s="133">
        <v>0</v>
      </c>
      <c r="AJ15" s="151">
        <f t="shared" si="15"/>
        <v>0</v>
      </c>
      <c r="AK15" s="133">
        <v>0</v>
      </c>
      <c r="AL15" s="151">
        <f t="shared" si="16"/>
        <v>0</v>
      </c>
      <c r="AM15" s="133">
        <v>0</v>
      </c>
      <c r="AN15" s="151">
        <f t="shared" si="17"/>
        <v>0</v>
      </c>
      <c r="AO15" s="133">
        <v>0</v>
      </c>
      <c r="AP15" s="151">
        <f t="shared" si="18"/>
        <v>0</v>
      </c>
      <c r="AQ15" s="133">
        <v>0</v>
      </c>
      <c r="AR15" s="151">
        <f t="shared" si="19"/>
        <v>0</v>
      </c>
      <c r="AS15" s="133">
        <v>0</v>
      </c>
      <c r="AT15" s="151">
        <f t="shared" si="20"/>
        <v>0</v>
      </c>
      <c r="AU15" s="133">
        <v>0</v>
      </c>
      <c r="AV15" s="151">
        <f t="shared" si="21"/>
        <v>0</v>
      </c>
      <c r="AW15" s="133">
        <v>0</v>
      </c>
      <c r="AX15" s="151">
        <f t="shared" si="22"/>
        <v>0</v>
      </c>
      <c r="AY15" s="133">
        <v>0</v>
      </c>
      <c r="AZ15" s="151">
        <f t="shared" si="23"/>
        <v>0</v>
      </c>
      <c r="BA15" s="133">
        <v>0</v>
      </c>
      <c r="BB15" s="151">
        <f t="shared" si="24"/>
        <v>0</v>
      </c>
      <c r="BC15" s="133">
        <v>0</v>
      </c>
      <c r="BD15" s="151">
        <f t="shared" si="25"/>
        <v>0</v>
      </c>
      <c r="BE15" s="133">
        <v>0</v>
      </c>
      <c r="BF15" s="151">
        <f t="shared" si="26"/>
        <v>0</v>
      </c>
      <c r="BG15" s="133">
        <v>0</v>
      </c>
      <c r="BH15" s="151">
        <f t="shared" si="27"/>
        <v>0</v>
      </c>
      <c r="BI15" s="133">
        <v>0</v>
      </c>
      <c r="BJ15" s="151">
        <f t="shared" si="28"/>
        <v>0</v>
      </c>
      <c r="BK15" s="133">
        <v>0</v>
      </c>
      <c r="BL15" s="151">
        <f t="shared" si="29"/>
        <v>0</v>
      </c>
      <c r="BM15" s="133">
        <v>0</v>
      </c>
      <c r="BN15" s="151">
        <f t="shared" si="30"/>
        <v>0</v>
      </c>
      <c r="BO15" s="133">
        <v>0</v>
      </c>
      <c r="BP15" s="151">
        <f t="shared" si="31"/>
        <v>0</v>
      </c>
      <c r="BQ15" s="133">
        <v>0</v>
      </c>
      <c r="BR15" s="151">
        <f t="shared" si="32"/>
        <v>0</v>
      </c>
      <c r="BS15" s="133">
        <v>0</v>
      </c>
      <c r="BT15" s="151">
        <f t="shared" si="33"/>
        <v>0</v>
      </c>
      <c r="BU15" s="133">
        <v>0</v>
      </c>
      <c r="BV15" s="151">
        <f t="shared" si="34"/>
        <v>0</v>
      </c>
      <c r="BW15" s="133">
        <v>0</v>
      </c>
      <c r="BX15" s="151">
        <f t="shared" si="35"/>
        <v>0</v>
      </c>
      <c r="BY15" s="133">
        <v>0</v>
      </c>
      <c r="BZ15" s="151">
        <f t="shared" si="36"/>
        <v>0</v>
      </c>
      <c r="CA15" s="133">
        <v>0</v>
      </c>
      <c r="CB15" s="151">
        <f t="shared" si="37"/>
        <v>0</v>
      </c>
      <c r="CC15" s="133">
        <v>0</v>
      </c>
      <c r="CD15" s="151">
        <f t="shared" si="38"/>
        <v>0</v>
      </c>
      <c r="CE15" s="133">
        <v>0</v>
      </c>
      <c r="CF15" s="151">
        <f t="shared" si="39"/>
        <v>0</v>
      </c>
      <c r="CG15" s="133">
        <v>0</v>
      </c>
      <c r="CH15" s="151">
        <f t="shared" si="40"/>
        <v>0</v>
      </c>
      <c r="CI15" s="133">
        <v>0</v>
      </c>
      <c r="CJ15" s="151">
        <f t="shared" si="41"/>
        <v>0</v>
      </c>
      <c r="CK15" s="133">
        <v>0</v>
      </c>
      <c r="CL15" s="151">
        <f t="shared" si="42"/>
        <v>0</v>
      </c>
      <c r="CM15" s="133">
        <v>0</v>
      </c>
      <c r="CN15" s="151">
        <f t="shared" si="43"/>
        <v>0</v>
      </c>
      <c r="CO15" s="133">
        <v>0</v>
      </c>
      <c r="CP15" s="151">
        <f t="shared" si="44"/>
        <v>0</v>
      </c>
      <c r="CQ15" s="133">
        <v>0</v>
      </c>
      <c r="CR15" s="151">
        <f t="shared" si="45"/>
        <v>0</v>
      </c>
      <c r="CS15" s="133">
        <v>0</v>
      </c>
      <c r="CT15" s="151">
        <f t="shared" si="46"/>
        <v>0</v>
      </c>
      <c r="CU15" s="133">
        <v>0</v>
      </c>
      <c r="CV15" s="151">
        <f t="shared" si="47"/>
        <v>0</v>
      </c>
      <c r="CW15" s="133">
        <v>0</v>
      </c>
      <c r="CX15" s="151">
        <f t="shared" si="48"/>
        <v>0</v>
      </c>
      <c r="CY15" s="133">
        <v>0</v>
      </c>
      <c r="CZ15" s="151">
        <f t="shared" si="49"/>
        <v>0</v>
      </c>
      <c r="DA15" s="133">
        <v>0</v>
      </c>
      <c r="DB15" s="151">
        <f t="shared" si="50"/>
        <v>0</v>
      </c>
      <c r="DD15" s="142">
        <f t="shared" si="0"/>
        <v>0</v>
      </c>
      <c r="DE15" s="311">
        <f t="shared" si="0"/>
        <v>0</v>
      </c>
      <c r="DF15" s="143">
        <f>DE15-D15</f>
        <v>0</v>
      </c>
    </row>
    <row r="16" spans="1:110" x14ac:dyDescent="0.25">
      <c r="A16" s="293"/>
      <c r="E16" s="133">
        <v>0</v>
      </c>
      <c r="F16" s="151">
        <f t="shared" si="1"/>
        <v>0</v>
      </c>
      <c r="G16" s="133">
        <v>0</v>
      </c>
      <c r="H16" s="151">
        <f t="shared" si="1"/>
        <v>0</v>
      </c>
      <c r="I16" s="133">
        <v>0</v>
      </c>
      <c r="J16" s="151">
        <f t="shared" ref="J16" si="60">I16*$D16</f>
        <v>0</v>
      </c>
      <c r="K16" s="133">
        <v>0</v>
      </c>
      <c r="L16" s="151">
        <f t="shared" ref="L16" si="61">K16*$D16</f>
        <v>0</v>
      </c>
      <c r="M16" s="133">
        <v>0</v>
      </c>
      <c r="N16" s="151">
        <f t="shared" ref="N16" si="62">M16*$D16</f>
        <v>0</v>
      </c>
      <c r="O16" s="133">
        <v>0</v>
      </c>
      <c r="P16" s="151">
        <f t="shared" ref="P16" si="63">O16*$D16</f>
        <v>0</v>
      </c>
      <c r="Q16" s="133">
        <v>0</v>
      </c>
      <c r="R16" s="151">
        <f t="shared" si="6"/>
        <v>0</v>
      </c>
      <c r="S16" s="133">
        <v>0</v>
      </c>
      <c r="T16" s="151">
        <f t="shared" si="7"/>
        <v>0</v>
      </c>
      <c r="U16" s="133">
        <v>0</v>
      </c>
      <c r="V16" s="151">
        <f t="shared" si="8"/>
        <v>0</v>
      </c>
      <c r="W16" s="133">
        <v>0</v>
      </c>
      <c r="X16" s="151">
        <f t="shared" si="9"/>
        <v>0</v>
      </c>
      <c r="Y16" s="133">
        <v>0</v>
      </c>
      <c r="Z16" s="151">
        <f t="shared" si="10"/>
        <v>0</v>
      </c>
      <c r="AA16" s="133">
        <v>0</v>
      </c>
      <c r="AB16" s="151">
        <f t="shared" si="11"/>
        <v>0</v>
      </c>
      <c r="AC16" s="133">
        <v>0</v>
      </c>
      <c r="AD16" s="151">
        <f t="shared" si="12"/>
        <v>0</v>
      </c>
      <c r="AE16" s="133">
        <v>0</v>
      </c>
      <c r="AF16" s="151">
        <f t="shared" si="13"/>
        <v>0</v>
      </c>
      <c r="AG16" s="133">
        <v>0</v>
      </c>
      <c r="AH16" s="151">
        <f t="shared" si="14"/>
        <v>0</v>
      </c>
      <c r="AI16" s="133">
        <v>0</v>
      </c>
      <c r="AJ16" s="151">
        <f t="shared" si="15"/>
        <v>0</v>
      </c>
      <c r="AK16" s="133">
        <v>0</v>
      </c>
      <c r="AL16" s="151">
        <f t="shared" si="16"/>
        <v>0</v>
      </c>
      <c r="AM16" s="133">
        <v>0</v>
      </c>
      <c r="AN16" s="151">
        <f t="shared" si="17"/>
        <v>0</v>
      </c>
      <c r="AO16" s="133">
        <v>0</v>
      </c>
      <c r="AP16" s="151">
        <f t="shared" si="18"/>
        <v>0</v>
      </c>
      <c r="AQ16" s="133">
        <v>0</v>
      </c>
      <c r="AR16" s="151">
        <f t="shared" si="19"/>
        <v>0</v>
      </c>
      <c r="AS16" s="133">
        <v>0</v>
      </c>
      <c r="AT16" s="151">
        <f t="shared" si="20"/>
        <v>0</v>
      </c>
      <c r="AU16" s="133">
        <v>0</v>
      </c>
      <c r="AV16" s="151">
        <f t="shared" si="21"/>
        <v>0</v>
      </c>
      <c r="AW16" s="133">
        <v>0</v>
      </c>
      <c r="AX16" s="151">
        <f t="shared" si="22"/>
        <v>0</v>
      </c>
      <c r="AY16" s="133">
        <v>0</v>
      </c>
      <c r="AZ16" s="151">
        <f t="shared" si="23"/>
        <v>0</v>
      </c>
      <c r="BA16" s="133">
        <v>0</v>
      </c>
      <c r="BB16" s="151">
        <f t="shared" si="24"/>
        <v>0</v>
      </c>
      <c r="BC16" s="133">
        <v>0</v>
      </c>
      <c r="BD16" s="151">
        <f t="shared" si="25"/>
        <v>0</v>
      </c>
      <c r="BE16" s="133">
        <v>0</v>
      </c>
      <c r="BF16" s="151">
        <f t="shared" si="26"/>
        <v>0</v>
      </c>
      <c r="BG16" s="133">
        <v>0</v>
      </c>
      <c r="BH16" s="151">
        <f t="shared" si="27"/>
        <v>0</v>
      </c>
      <c r="BI16" s="133">
        <v>0</v>
      </c>
      <c r="BJ16" s="151">
        <f t="shared" si="28"/>
        <v>0</v>
      </c>
      <c r="BK16" s="133">
        <v>0</v>
      </c>
      <c r="BL16" s="151">
        <f t="shared" si="29"/>
        <v>0</v>
      </c>
      <c r="BM16" s="133">
        <v>0</v>
      </c>
      <c r="BN16" s="151">
        <f t="shared" si="30"/>
        <v>0</v>
      </c>
      <c r="BO16" s="133">
        <v>0</v>
      </c>
      <c r="BP16" s="151">
        <f t="shared" si="31"/>
        <v>0</v>
      </c>
      <c r="BQ16" s="133">
        <v>0</v>
      </c>
      <c r="BR16" s="151">
        <f t="shared" si="32"/>
        <v>0</v>
      </c>
      <c r="BS16" s="133">
        <v>0</v>
      </c>
      <c r="BT16" s="151">
        <f t="shared" si="33"/>
        <v>0</v>
      </c>
      <c r="BU16" s="133">
        <v>0</v>
      </c>
      <c r="BV16" s="151">
        <f t="shared" si="34"/>
        <v>0</v>
      </c>
      <c r="BW16" s="133">
        <v>0</v>
      </c>
      <c r="BX16" s="151">
        <f t="shared" si="35"/>
        <v>0</v>
      </c>
      <c r="BY16" s="133">
        <v>0</v>
      </c>
      <c r="BZ16" s="151">
        <f t="shared" si="36"/>
        <v>0</v>
      </c>
      <c r="CA16" s="133">
        <v>0</v>
      </c>
      <c r="CB16" s="151">
        <f t="shared" si="37"/>
        <v>0</v>
      </c>
      <c r="CC16" s="133">
        <v>0</v>
      </c>
      <c r="CD16" s="151">
        <f t="shared" si="38"/>
        <v>0</v>
      </c>
      <c r="CE16" s="133">
        <v>0</v>
      </c>
      <c r="CF16" s="151">
        <f t="shared" si="39"/>
        <v>0</v>
      </c>
      <c r="CG16" s="133">
        <v>0</v>
      </c>
      <c r="CH16" s="151">
        <f t="shared" si="40"/>
        <v>0</v>
      </c>
      <c r="CI16" s="133">
        <v>0</v>
      </c>
      <c r="CJ16" s="151">
        <f t="shared" si="41"/>
        <v>0</v>
      </c>
      <c r="CK16" s="133">
        <v>0</v>
      </c>
      <c r="CL16" s="151">
        <f t="shared" si="42"/>
        <v>0</v>
      </c>
      <c r="CM16" s="133">
        <v>0</v>
      </c>
      <c r="CN16" s="151">
        <f t="shared" si="43"/>
        <v>0</v>
      </c>
      <c r="CO16" s="133">
        <v>0</v>
      </c>
      <c r="CP16" s="151">
        <f t="shared" si="44"/>
        <v>0</v>
      </c>
      <c r="CQ16" s="133">
        <v>0</v>
      </c>
      <c r="CR16" s="151">
        <f t="shared" si="45"/>
        <v>0</v>
      </c>
      <c r="CS16" s="133">
        <v>0</v>
      </c>
      <c r="CT16" s="151">
        <f t="shared" si="46"/>
        <v>0</v>
      </c>
      <c r="CU16" s="133">
        <v>0</v>
      </c>
      <c r="CV16" s="151">
        <f t="shared" si="47"/>
        <v>0</v>
      </c>
      <c r="CW16" s="133">
        <v>0</v>
      </c>
      <c r="CX16" s="151">
        <f t="shared" si="48"/>
        <v>0</v>
      </c>
      <c r="CY16" s="133">
        <v>0</v>
      </c>
      <c r="CZ16" s="151">
        <f t="shared" si="49"/>
        <v>0</v>
      </c>
      <c r="DA16" s="133">
        <v>0</v>
      </c>
      <c r="DB16" s="151">
        <f t="shared" si="50"/>
        <v>0</v>
      </c>
      <c r="DD16" s="142">
        <f t="shared" ref="DD16:DD35" si="64">E16+G16+I16+K16+M16+O16+Q16+S16+U16+W16+Y16+AA16+AC16+AE16+AG16+AI16+AK16+AM16+AO16+AQ16+AS16+AU16+AW16+AY16+BA16+BC16+BE16+BG16+BI16+BK16+BM16+BO16+BQ16+BS16+BU16+BW16+BY16+CA16+CC16+CE16+CG16+CI16+CK16+CM16+CO16+CQ16+CS16+CU16+CW16+CY16+DA16</f>
        <v>0</v>
      </c>
      <c r="DE16" s="311">
        <f>F16+H16+J16+L16+N16+P16+R16+T16+V16+X16+Z16+AB16+AD16+AF16+AH16+AJ16+AL16+AN16+AP16+AR16+AT16+AV16+AX16+AZ16+BB16+BD16+BF16+BH16+BJ16+BL16+BN16+BP16+BR16+BT16+BV16+BX16+BZ16+CB16+CD16+CF16+CH16+CJ16+CL16+CN16+CP16+CR16+CT16+CV16+CX16+CZ16+DB16</f>
        <v>0</v>
      </c>
      <c r="DF16" s="143">
        <f t="shared" si="55"/>
        <v>0</v>
      </c>
    </row>
    <row r="17" spans="1:111" x14ac:dyDescent="0.25">
      <c r="A17" s="293"/>
      <c r="E17" s="133">
        <v>0</v>
      </c>
      <c r="F17" s="151">
        <f t="shared" si="1"/>
        <v>0</v>
      </c>
      <c r="G17" s="133">
        <v>0</v>
      </c>
      <c r="H17" s="151">
        <f t="shared" si="1"/>
        <v>0</v>
      </c>
      <c r="I17" s="133">
        <v>0</v>
      </c>
      <c r="J17" s="151">
        <f t="shared" ref="J17" si="65">I17*$D17</f>
        <v>0</v>
      </c>
      <c r="K17" s="133">
        <v>0</v>
      </c>
      <c r="L17" s="151">
        <f t="shared" ref="L17" si="66">K17*$D17</f>
        <v>0</v>
      </c>
      <c r="M17" s="133">
        <v>0</v>
      </c>
      <c r="N17" s="151">
        <f t="shared" ref="N17" si="67">M17*$D17</f>
        <v>0</v>
      </c>
      <c r="O17" s="133">
        <v>0</v>
      </c>
      <c r="P17" s="151">
        <f t="shared" ref="P17" si="68">O17*$D17</f>
        <v>0</v>
      </c>
      <c r="Q17" s="133">
        <v>0</v>
      </c>
      <c r="R17" s="151">
        <f t="shared" si="6"/>
        <v>0</v>
      </c>
      <c r="S17" s="133">
        <v>0</v>
      </c>
      <c r="T17" s="151">
        <f t="shared" si="7"/>
        <v>0</v>
      </c>
      <c r="U17" s="133">
        <v>0</v>
      </c>
      <c r="V17" s="151">
        <f t="shared" si="8"/>
        <v>0</v>
      </c>
      <c r="W17" s="133">
        <v>0</v>
      </c>
      <c r="X17" s="151">
        <f t="shared" si="9"/>
        <v>0</v>
      </c>
      <c r="Y17" s="133">
        <v>0</v>
      </c>
      <c r="Z17" s="151">
        <f t="shared" si="10"/>
        <v>0</v>
      </c>
      <c r="AA17" s="133">
        <v>0</v>
      </c>
      <c r="AB17" s="151">
        <f t="shared" si="11"/>
        <v>0</v>
      </c>
      <c r="AC17" s="133">
        <v>0</v>
      </c>
      <c r="AD17" s="151">
        <f t="shared" si="12"/>
        <v>0</v>
      </c>
      <c r="AE17" s="133">
        <v>0</v>
      </c>
      <c r="AF17" s="151">
        <f t="shared" si="13"/>
        <v>0</v>
      </c>
      <c r="AG17" s="133">
        <v>0</v>
      </c>
      <c r="AH17" s="151">
        <f t="shared" si="14"/>
        <v>0</v>
      </c>
      <c r="AI17" s="133">
        <v>0</v>
      </c>
      <c r="AJ17" s="151">
        <f t="shared" si="15"/>
        <v>0</v>
      </c>
      <c r="AK17" s="133">
        <v>0</v>
      </c>
      <c r="AL17" s="151">
        <f t="shared" si="16"/>
        <v>0</v>
      </c>
      <c r="AM17" s="133">
        <v>0</v>
      </c>
      <c r="AN17" s="151">
        <f t="shared" si="17"/>
        <v>0</v>
      </c>
      <c r="AO17" s="133">
        <v>0</v>
      </c>
      <c r="AP17" s="151">
        <f t="shared" si="18"/>
        <v>0</v>
      </c>
      <c r="AQ17" s="133">
        <v>0</v>
      </c>
      <c r="AR17" s="151">
        <f t="shared" si="19"/>
        <v>0</v>
      </c>
      <c r="AS17" s="133">
        <v>0</v>
      </c>
      <c r="AT17" s="151">
        <f t="shared" si="20"/>
        <v>0</v>
      </c>
      <c r="AU17" s="133">
        <v>0</v>
      </c>
      <c r="AV17" s="151">
        <f t="shared" si="21"/>
        <v>0</v>
      </c>
      <c r="AW17" s="133">
        <v>0</v>
      </c>
      <c r="AX17" s="151">
        <f t="shared" si="22"/>
        <v>0</v>
      </c>
      <c r="AY17" s="133">
        <v>0</v>
      </c>
      <c r="AZ17" s="151">
        <f t="shared" si="23"/>
        <v>0</v>
      </c>
      <c r="BA17" s="133">
        <v>0</v>
      </c>
      <c r="BB17" s="151">
        <f t="shared" si="24"/>
        <v>0</v>
      </c>
      <c r="BC17" s="133">
        <v>0</v>
      </c>
      <c r="BD17" s="151">
        <f t="shared" si="25"/>
        <v>0</v>
      </c>
      <c r="BE17" s="133">
        <v>0</v>
      </c>
      <c r="BF17" s="151">
        <f t="shared" si="26"/>
        <v>0</v>
      </c>
      <c r="BG17" s="133">
        <v>0</v>
      </c>
      <c r="BH17" s="151">
        <f t="shared" si="27"/>
        <v>0</v>
      </c>
      <c r="BI17" s="133">
        <v>0</v>
      </c>
      <c r="BJ17" s="151">
        <f t="shared" si="28"/>
        <v>0</v>
      </c>
      <c r="BK17" s="133">
        <v>0</v>
      </c>
      <c r="BL17" s="151">
        <f t="shared" si="29"/>
        <v>0</v>
      </c>
      <c r="BM17" s="133">
        <v>0</v>
      </c>
      <c r="BN17" s="151">
        <f t="shared" si="30"/>
        <v>0</v>
      </c>
      <c r="BO17" s="133">
        <v>0</v>
      </c>
      <c r="BP17" s="151">
        <f t="shared" si="31"/>
        <v>0</v>
      </c>
      <c r="BQ17" s="133">
        <v>0</v>
      </c>
      <c r="BR17" s="151">
        <f t="shared" si="32"/>
        <v>0</v>
      </c>
      <c r="BS17" s="133">
        <v>0</v>
      </c>
      <c r="BT17" s="151">
        <f t="shared" si="33"/>
        <v>0</v>
      </c>
      <c r="BU17" s="133">
        <v>0</v>
      </c>
      <c r="BV17" s="151">
        <f t="shared" si="34"/>
        <v>0</v>
      </c>
      <c r="BW17" s="133">
        <v>0</v>
      </c>
      <c r="BX17" s="151">
        <f t="shared" si="35"/>
        <v>0</v>
      </c>
      <c r="BY17" s="133">
        <v>0</v>
      </c>
      <c r="BZ17" s="151">
        <f t="shared" si="36"/>
        <v>0</v>
      </c>
      <c r="CA17" s="133">
        <v>0</v>
      </c>
      <c r="CB17" s="151">
        <f t="shared" si="37"/>
        <v>0</v>
      </c>
      <c r="CC17" s="133">
        <v>0</v>
      </c>
      <c r="CD17" s="151">
        <f t="shared" si="38"/>
        <v>0</v>
      </c>
      <c r="CE17" s="133">
        <v>0</v>
      </c>
      <c r="CF17" s="151">
        <f t="shared" si="39"/>
        <v>0</v>
      </c>
      <c r="CG17" s="133">
        <v>0</v>
      </c>
      <c r="CH17" s="151">
        <f t="shared" si="40"/>
        <v>0</v>
      </c>
      <c r="CI17" s="133">
        <v>0</v>
      </c>
      <c r="CJ17" s="151">
        <f t="shared" si="41"/>
        <v>0</v>
      </c>
      <c r="CK17" s="133">
        <v>0</v>
      </c>
      <c r="CL17" s="151">
        <f t="shared" si="42"/>
        <v>0</v>
      </c>
      <c r="CM17" s="133">
        <v>0</v>
      </c>
      <c r="CN17" s="151">
        <f t="shared" si="43"/>
        <v>0</v>
      </c>
      <c r="CO17" s="133">
        <v>0</v>
      </c>
      <c r="CP17" s="151">
        <f t="shared" si="44"/>
        <v>0</v>
      </c>
      <c r="CQ17" s="133">
        <v>0</v>
      </c>
      <c r="CR17" s="151">
        <f t="shared" si="45"/>
        <v>0</v>
      </c>
      <c r="CS17" s="133">
        <v>0</v>
      </c>
      <c r="CT17" s="151">
        <f t="shared" si="46"/>
        <v>0</v>
      </c>
      <c r="CU17" s="133">
        <v>0</v>
      </c>
      <c r="CV17" s="151">
        <f t="shared" si="47"/>
        <v>0</v>
      </c>
      <c r="CW17" s="133">
        <v>0</v>
      </c>
      <c r="CX17" s="151">
        <f t="shared" si="48"/>
        <v>0</v>
      </c>
      <c r="CY17" s="133">
        <v>0</v>
      </c>
      <c r="CZ17" s="151">
        <f t="shared" si="49"/>
        <v>0</v>
      </c>
      <c r="DA17" s="133">
        <v>0</v>
      </c>
      <c r="DB17" s="151">
        <f t="shared" si="50"/>
        <v>0</v>
      </c>
      <c r="DD17" s="142">
        <f t="shared" ref="DD17:DD32" si="69">E17+G17+I17+K17+M17+O17+Q17+S17+U17+W17+Y17+AA17+AC17+AE17+AG17+AI17+AK17+AM17+AO17+AQ17+AS17+AU17+AW17+AY17+BA17+BC17+BE17+BG17+BI17+BK17+BM17+BO17+BQ17+BS17+BU17+BW17+BY17+CA17+CC17+CE17+CG17+CI17+CK17+CM17+CO17+CQ17+CS17+CU17+CW17+CY17+DA17</f>
        <v>0</v>
      </c>
      <c r="DE17" s="311">
        <f t="shared" ref="DE17:DE35" si="70">F17+H17+J17+L17+N17+P17+R17+T17+V17+X17+Z17+AB17+AD17+AF17+AH17+AJ17+AL17+AN17+AP17+AR17+AT17+AV17+AX17+AZ17+BB17+BD17+BF17+BH17+BJ17+BL17+BN17+BP17+BR17+BT17+BV17+BX17+BZ17+CB17+CD17+CF17+CH17+CJ17+CL17+CN17+CP17+CR17+CT17+CV17+CX17+CZ17+DB17</f>
        <v>0</v>
      </c>
      <c r="DF17" s="143">
        <f>DE17-D17</f>
        <v>0</v>
      </c>
    </row>
    <row r="18" spans="1:111" x14ac:dyDescent="0.25">
      <c r="A18" s="293"/>
      <c r="E18" s="133">
        <v>0</v>
      </c>
      <c r="F18" s="151">
        <f t="shared" si="1"/>
        <v>0</v>
      </c>
      <c r="G18" s="133">
        <v>0</v>
      </c>
      <c r="H18" s="151">
        <f t="shared" si="1"/>
        <v>0</v>
      </c>
      <c r="I18" s="133">
        <v>0</v>
      </c>
      <c r="J18" s="151">
        <f t="shared" ref="J18" si="71">I18*$D18</f>
        <v>0</v>
      </c>
      <c r="K18" s="133">
        <v>0</v>
      </c>
      <c r="L18" s="151">
        <f t="shared" ref="L18" si="72">K18*$D18</f>
        <v>0</v>
      </c>
      <c r="M18" s="133">
        <v>0</v>
      </c>
      <c r="N18" s="151">
        <f t="shared" ref="N18" si="73">M18*$D18</f>
        <v>0</v>
      </c>
      <c r="O18" s="133">
        <v>0</v>
      </c>
      <c r="P18" s="151">
        <f t="shared" ref="P18" si="74">O18*$D18</f>
        <v>0</v>
      </c>
      <c r="Q18" s="133">
        <v>0</v>
      </c>
      <c r="R18" s="151">
        <f t="shared" si="6"/>
        <v>0</v>
      </c>
      <c r="S18" s="133">
        <v>0</v>
      </c>
      <c r="T18" s="151">
        <f t="shared" si="7"/>
        <v>0</v>
      </c>
      <c r="U18" s="133">
        <v>0</v>
      </c>
      <c r="V18" s="151">
        <f t="shared" si="8"/>
        <v>0</v>
      </c>
      <c r="W18" s="133">
        <v>0</v>
      </c>
      <c r="X18" s="151">
        <f t="shared" si="9"/>
        <v>0</v>
      </c>
      <c r="Y18" s="133">
        <v>0</v>
      </c>
      <c r="Z18" s="151">
        <f t="shared" si="10"/>
        <v>0</v>
      </c>
      <c r="AA18" s="133">
        <v>0</v>
      </c>
      <c r="AB18" s="151">
        <f t="shared" si="11"/>
        <v>0</v>
      </c>
      <c r="AC18" s="133">
        <v>0</v>
      </c>
      <c r="AD18" s="151">
        <f t="shared" si="12"/>
        <v>0</v>
      </c>
      <c r="AE18" s="133">
        <v>0</v>
      </c>
      <c r="AF18" s="151">
        <f t="shared" si="13"/>
        <v>0</v>
      </c>
      <c r="AG18" s="133">
        <v>0</v>
      </c>
      <c r="AH18" s="151">
        <f t="shared" si="14"/>
        <v>0</v>
      </c>
      <c r="AI18" s="133">
        <v>0</v>
      </c>
      <c r="AJ18" s="151">
        <f t="shared" si="15"/>
        <v>0</v>
      </c>
      <c r="AK18" s="133">
        <v>0</v>
      </c>
      <c r="AL18" s="151">
        <f t="shared" si="16"/>
        <v>0</v>
      </c>
      <c r="AM18" s="133">
        <v>0</v>
      </c>
      <c r="AN18" s="151">
        <f t="shared" si="17"/>
        <v>0</v>
      </c>
      <c r="AO18" s="133">
        <v>0</v>
      </c>
      <c r="AP18" s="151">
        <f t="shared" si="18"/>
        <v>0</v>
      </c>
      <c r="AQ18" s="133">
        <v>0</v>
      </c>
      <c r="AR18" s="151">
        <f t="shared" si="19"/>
        <v>0</v>
      </c>
      <c r="AS18" s="133">
        <v>0</v>
      </c>
      <c r="AT18" s="151">
        <f t="shared" si="20"/>
        <v>0</v>
      </c>
      <c r="AU18" s="133">
        <v>0</v>
      </c>
      <c r="AV18" s="151">
        <f t="shared" si="21"/>
        <v>0</v>
      </c>
      <c r="AW18" s="133">
        <v>0</v>
      </c>
      <c r="AX18" s="151">
        <f t="shared" si="22"/>
        <v>0</v>
      </c>
      <c r="AY18" s="133">
        <v>0</v>
      </c>
      <c r="AZ18" s="151">
        <f t="shared" si="23"/>
        <v>0</v>
      </c>
      <c r="BA18" s="133">
        <v>0</v>
      </c>
      <c r="BB18" s="151">
        <f t="shared" si="24"/>
        <v>0</v>
      </c>
      <c r="BC18" s="133">
        <v>0</v>
      </c>
      <c r="BD18" s="151">
        <f t="shared" si="25"/>
        <v>0</v>
      </c>
      <c r="BE18" s="133">
        <v>0</v>
      </c>
      <c r="BF18" s="151">
        <f t="shared" si="26"/>
        <v>0</v>
      </c>
      <c r="BG18" s="133">
        <v>0</v>
      </c>
      <c r="BH18" s="151">
        <f t="shared" si="27"/>
        <v>0</v>
      </c>
      <c r="BI18" s="133">
        <v>0</v>
      </c>
      <c r="BJ18" s="151">
        <f t="shared" si="28"/>
        <v>0</v>
      </c>
      <c r="BK18" s="133">
        <v>0</v>
      </c>
      <c r="BL18" s="151">
        <f t="shared" si="29"/>
        <v>0</v>
      </c>
      <c r="BM18" s="133">
        <v>0</v>
      </c>
      <c r="BN18" s="151">
        <f t="shared" si="30"/>
        <v>0</v>
      </c>
      <c r="BO18" s="133">
        <v>0</v>
      </c>
      <c r="BP18" s="151">
        <f t="shared" si="31"/>
        <v>0</v>
      </c>
      <c r="BQ18" s="133">
        <v>0</v>
      </c>
      <c r="BR18" s="151">
        <f t="shared" si="32"/>
        <v>0</v>
      </c>
      <c r="BS18" s="133">
        <v>0</v>
      </c>
      <c r="BT18" s="151">
        <f t="shared" si="33"/>
        <v>0</v>
      </c>
      <c r="BU18" s="133">
        <v>0</v>
      </c>
      <c r="BV18" s="151">
        <f t="shared" si="34"/>
        <v>0</v>
      </c>
      <c r="BW18" s="133">
        <v>0</v>
      </c>
      <c r="BX18" s="151">
        <f t="shared" si="35"/>
        <v>0</v>
      </c>
      <c r="BY18" s="133">
        <v>0</v>
      </c>
      <c r="BZ18" s="151">
        <f t="shared" si="36"/>
        <v>0</v>
      </c>
      <c r="CA18" s="133">
        <v>0</v>
      </c>
      <c r="CB18" s="151">
        <f t="shared" si="37"/>
        <v>0</v>
      </c>
      <c r="CC18" s="133">
        <v>0</v>
      </c>
      <c r="CD18" s="151">
        <f t="shared" si="38"/>
        <v>0</v>
      </c>
      <c r="CE18" s="133">
        <v>0</v>
      </c>
      <c r="CF18" s="151">
        <f t="shared" si="39"/>
        <v>0</v>
      </c>
      <c r="CG18" s="133">
        <v>0</v>
      </c>
      <c r="CH18" s="151">
        <f t="shared" si="40"/>
        <v>0</v>
      </c>
      <c r="CI18" s="133">
        <v>0</v>
      </c>
      <c r="CJ18" s="151">
        <f t="shared" si="41"/>
        <v>0</v>
      </c>
      <c r="CK18" s="133">
        <v>0</v>
      </c>
      <c r="CL18" s="151">
        <f t="shared" si="42"/>
        <v>0</v>
      </c>
      <c r="CM18" s="133">
        <v>0</v>
      </c>
      <c r="CN18" s="151">
        <f t="shared" si="43"/>
        <v>0</v>
      </c>
      <c r="CO18" s="133">
        <v>0</v>
      </c>
      <c r="CP18" s="151">
        <f t="shared" si="44"/>
        <v>0</v>
      </c>
      <c r="CQ18" s="133">
        <v>0</v>
      </c>
      <c r="CR18" s="151">
        <f t="shared" si="45"/>
        <v>0</v>
      </c>
      <c r="CS18" s="133">
        <v>0</v>
      </c>
      <c r="CT18" s="151">
        <f t="shared" si="46"/>
        <v>0</v>
      </c>
      <c r="CU18" s="133">
        <v>0</v>
      </c>
      <c r="CV18" s="151">
        <f t="shared" si="47"/>
        <v>0</v>
      </c>
      <c r="CW18" s="133">
        <v>0</v>
      </c>
      <c r="CX18" s="151">
        <f t="shared" si="48"/>
        <v>0</v>
      </c>
      <c r="CY18" s="133">
        <v>0</v>
      </c>
      <c r="CZ18" s="151">
        <f t="shared" si="49"/>
        <v>0</v>
      </c>
      <c r="DA18" s="133">
        <v>0</v>
      </c>
      <c r="DB18" s="151">
        <f t="shared" si="50"/>
        <v>0</v>
      </c>
      <c r="DD18" s="142">
        <f t="shared" si="69"/>
        <v>0</v>
      </c>
      <c r="DE18" s="311">
        <f>F18+H18+J18+L18+N18+P18+R18+T18+V18+X18+Z18+AB18+AD18+AF18+AH18+AJ18+AL18+AN18+AP18+AR18+AT18+AV18+AX18+AZ18+BB18+BD18+BF18+BH18+BJ18+BL18+BN18+BP18+BR18+BT18+BV18+BX18+BZ18+CB18+CD18+CF18+CH18+CJ18+CL18+CN18+CP18+CR18+CT18+CV18+CX18+CZ18+DB18</f>
        <v>0</v>
      </c>
      <c r="DF18" s="143">
        <f t="shared" si="55"/>
        <v>0</v>
      </c>
    </row>
    <row r="19" spans="1:111" x14ac:dyDescent="0.25">
      <c r="A19" s="293"/>
      <c r="E19" s="133">
        <v>0</v>
      </c>
      <c r="F19" s="151">
        <f t="shared" si="1"/>
        <v>0</v>
      </c>
      <c r="G19" s="133">
        <v>0</v>
      </c>
      <c r="H19" s="151">
        <f t="shared" si="1"/>
        <v>0</v>
      </c>
      <c r="I19" s="133">
        <v>0</v>
      </c>
      <c r="J19" s="151">
        <f t="shared" ref="J19" si="75">I19*$D19</f>
        <v>0</v>
      </c>
      <c r="K19" s="133">
        <v>0</v>
      </c>
      <c r="L19" s="151">
        <f t="shared" ref="L19" si="76">K19*$D19</f>
        <v>0</v>
      </c>
      <c r="M19" s="133">
        <v>0</v>
      </c>
      <c r="N19" s="151">
        <f t="shared" ref="N19" si="77">M19*$D19</f>
        <v>0</v>
      </c>
      <c r="O19" s="133">
        <v>0</v>
      </c>
      <c r="P19" s="151">
        <f t="shared" ref="P19" si="78">O19*$D19</f>
        <v>0</v>
      </c>
      <c r="Q19" s="133">
        <v>0</v>
      </c>
      <c r="R19" s="151">
        <f t="shared" si="6"/>
        <v>0</v>
      </c>
      <c r="S19" s="133">
        <v>0</v>
      </c>
      <c r="T19" s="151">
        <f t="shared" si="7"/>
        <v>0</v>
      </c>
      <c r="U19" s="133">
        <v>0</v>
      </c>
      <c r="V19" s="151">
        <f t="shared" si="8"/>
        <v>0</v>
      </c>
      <c r="W19" s="133">
        <v>0</v>
      </c>
      <c r="X19" s="151">
        <f t="shared" si="9"/>
        <v>0</v>
      </c>
      <c r="Y19" s="133">
        <v>0</v>
      </c>
      <c r="Z19" s="151">
        <f t="shared" si="10"/>
        <v>0</v>
      </c>
      <c r="AA19" s="133">
        <v>0</v>
      </c>
      <c r="AB19" s="151">
        <f t="shared" si="11"/>
        <v>0</v>
      </c>
      <c r="AC19" s="133">
        <v>0</v>
      </c>
      <c r="AD19" s="151">
        <f t="shared" si="12"/>
        <v>0</v>
      </c>
      <c r="AE19" s="133">
        <v>0</v>
      </c>
      <c r="AF19" s="151">
        <f t="shared" si="13"/>
        <v>0</v>
      </c>
      <c r="AG19" s="133">
        <v>0</v>
      </c>
      <c r="AH19" s="151">
        <f t="shared" si="14"/>
        <v>0</v>
      </c>
      <c r="AI19" s="133">
        <v>0</v>
      </c>
      <c r="AJ19" s="151">
        <f t="shared" si="15"/>
        <v>0</v>
      </c>
      <c r="AK19" s="133">
        <v>0</v>
      </c>
      <c r="AL19" s="151">
        <f t="shared" si="16"/>
        <v>0</v>
      </c>
      <c r="AM19" s="133">
        <v>0</v>
      </c>
      <c r="AN19" s="151">
        <f t="shared" si="17"/>
        <v>0</v>
      </c>
      <c r="AO19" s="133">
        <v>0</v>
      </c>
      <c r="AP19" s="151">
        <f t="shared" si="18"/>
        <v>0</v>
      </c>
      <c r="AQ19" s="133">
        <v>0</v>
      </c>
      <c r="AR19" s="151">
        <f t="shared" si="19"/>
        <v>0</v>
      </c>
      <c r="AS19" s="133">
        <v>0</v>
      </c>
      <c r="AT19" s="151">
        <f t="shared" si="20"/>
        <v>0</v>
      </c>
      <c r="AU19" s="133">
        <v>0</v>
      </c>
      <c r="AV19" s="151">
        <f t="shared" si="21"/>
        <v>0</v>
      </c>
      <c r="AW19" s="133">
        <v>0</v>
      </c>
      <c r="AX19" s="151">
        <f t="shared" si="22"/>
        <v>0</v>
      </c>
      <c r="AY19" s="133">
        <v>0</v>
      </c>
      <c r="AZ19" s="151">
        <f t="shared" si="23"/>
        <v>0</v>
      </c>
      <c r="BA19" s="133">
        <v>0</v>
      </c>
      <c r="BB19" s="151">
        <f t="shared" si="24"/>
        <v>0</v>
      </c>
      <c r="BC19" s="133">
        <v>0</v>
      </c>
      <c r="BD19" s="151">
        <f t="shared" si="25"/>
        <v>0</v>
      </c>
      <c r="BE19" s="133">
        <v>0</v>
      </c>
      <c r="BF19" s="151">
        <f t="shared" si="26"/>
        <v>0</v>
      </c>
      <c r="BG19" s="133">
        <v>0</v>
      </c>
      <c r="BH19" s="151">
        <f t="shared" si="27"/>
        <v>0</v>
      </c>
      <c r="BI19" s="133">
        <v>0</v>
      </c>
      <c r="BJ19" s="151">
        <f t="shared" si="28"/>
        <v>0</v>
      </c>
      <c r="BK19" s="133">
        <v>0</v>
      </c>
      <c r="BL19" s="151">
        <f t="shared" si="29"/>
        <v>0</v>
      </c>
      <c r="BM19" s="133">
        <v>0</v>
      </c>
      <c r="BN19" s="151">
        <f t="shared" si="30"/>
        <v>0</v>
      </c>
      <c r="BO19" s="133">
        <v>0</v>
      </c>
      <c r="BP19" s="151">
        <f t="shared" si="31"/>
        <v>0</v>
      </c>
      <c r="BQ19" s="133">
        <v>0</v>
      </c>
      <c r="BR19" s="151">
        <f t="shared" si="32"/>
        <v>0</v>
      </c>
      <c r="BS19" s="133">
        <v>0</v>
      </c>
      <c r="BT19" s="151">
        <f t="shared" si="33"/>
        <v>0</v>
      </c>
      <c r="BU19" s="133">
        <v>0</v>
      </c>
      <c r="BV19" s="151">
        <f t="shared" si="34"/>
        <v>0</v>
      </c>
      <c r="BW19" s="133">
        <v>0</v>
      </c>
      <c r="BX19" s="151">
        <f t="shared" si="35"/>
        <v>0</v>
      </c>
      <c r="BY19" s="133">
        <v>0</v>
      </c>
      <c r="BZ19" s="151">
        <f t="shared" si="36"/>
        <v>0</v>
      </c>
      <c r="CA19" s="133">
        <v>0</v>
      </c>
      <c r="CB19" s="151">
        <f t="shared" si="37"/>
        <v>0</v>
      </c>
      <c r="CC19" s="133">
        <v>0</v>
      </c>
      <c r="CD19" s="151">
        <f t="shared" si="38"/>
        <v>0</v>
      </c>
      <c r="CE19" s="133">
        <v>0</v>
      </c>
      <c r="CF19" s="151">
        <f t="shared" si="39"/>
        <v>0</v>
      </c>
      <c r="CG19" s="133">
        <v>0</v>
      </c>
      <c r="CH19" s="151">
        <f t="shared" si="40"/>
        <v>0</v>
      </c>
      <c r="CI19" s="133">
        <v>0</v>
      </c>
      <c r="CJ19" s="151">
        <f t="shared" si="41"/>
        <v>0</v>
      </c>
      <c r="CK19" s="133">
        <v>0</v>
      </c>
      <c r="CL19" s="151">
        <f t="shared" si="42"/>
        <v>0</v>
      </c>
      <c r="CM19" s="133">
        <v>0</v>
      </c>
      <c r="CN19" s="151">
        <f t="shared" si="43"/>
        <v>0</v>
      </c>
      <c r="CO19" s="133">
        <v>0</v>
      </c>
      <c r="CP19" s="151">
        <f t="shared" si="44"/>
        <v>0</v>
      </c>
      <c r="CQ19" s="133">
        <v>0</v>
      </c>
      <c r="CR19" s="151">
        <f t="shared" si="45"/>
        <v>0</v>
      </c>
      <c r="CS19" s="133">
        <v>0</v>
      </c>
      <c r="CT19" s="151">
        <f t="shared" si="46"/>
        <v>0</v>
      </c>
      <c r="CU19" s="133">
        <v>0</v>
      </c>
      <c r="CV19" s="151">
        <f t="shared" si="47"/>
        <v>0</v>
      </c>
      <c r="CW19" s="133">
        <v>0</v>
      </c>
      <c r="CX19" s="151">
        <f t="shared" si="48"/>
        <v>0</v>
      </c>
      <c r="CY19" s="133">
        <v>0</v>
      </c>
      <c r="CZ19" s="151">
        <f t="shared" si="49"/>
        <v>0</v>
      </c>
      <c r="DA19" s="133">
        <v>0</v>
      </c>
      <c r="DB19" s="151">
        <f t="shared" si="50"/>
        <v>0</v>
      </c>
      <c r="DD19" s="142">
        <f t="shared" si="69"/>
        <v>0</v>
      </c>
      <c r="DE19" s="311">
        <f t="shared" si="70"/>
        <v>0</v>
      </c>
      <c r="DF19" s="143">
        <f>DE19-D19</f>
        <v>0</v>
      </c>
    </row>
    <row r="20" spans="1:111" x14ac:dyDescent="0.25">
      <c r="A20" s="293"/>
      <c r="E20" s="133">
        <v>0</v>
      </c>
      <c r="F20" s="151">
        <f t="shared" si="1"/>
        <v>0</v>
      </c>
      <c r="G20" s="133">
        <v>0</v>
      </c>
      <c r="H20" s="151">
        <f t="shared" si="1"/>
        <v>0</v>
      </c>
      <c r="I20" s="133">
        <v>0</v>
      </c>
      <c r="J20" s="151">
        <f t="shared" ref="J20" si="79">I20*$D20</f>
        <v>0</v>
      </c>
      <c r="K20" s="133">
        <v>0</v>
      </c>
      <c r="L20" s="151">
        <f t="shared" ref="L20" si="80">K20*$D20</f>
        <v>0</v>
      </c>
      <c r="M20" s="133">
        <v>0</v>
      </c>
      <c r="N20" s="151">
        <f t="shared" ref="N20" si="81">M20*$D20</f>
        <v>0</v>
      </c>
      <c r="O20" s="133">
        <v>0</v>
      </c>
      <c r="P20" s="151">
        <f t="shared" ref="P20" si="82">O20*$D20</f>
        <v>0</v>
      </c>
      <c r="Q20" s="133">
        <v>0</v>
      </c>
      <c r="R20" s="151">
        <f t="shared" si="6"/>
        <v>0</v>
      </c>
      <c r="S20" s="133">
        <v>0</v>
      </c>
      <c r="T20" s="151">
        <f t="shared" si="7"/>
        <v>0</v>
      </c>
      <c r="U20" s="133">
        <v>0</v>
      </c>
      <c r="V20" s="151">
        <f t="shared" si="8"/>
        <v>0</v>
      </c>
      <c r="W20" s="133">
        <v>0</v>
      </c>
      <c r="X20" s="151">
        <f t="shared" si="9"/>
        <v>0</v>
      </c>
      <c r="Y20" s="133">
        <v>0</v>
      </c>
      <c r="Z20" s="151">
        <f t="shared" si="10"/>
        <v>0</v>
      </c>
      <c r="AA20" s="133">
        <v>0</v>
      </c>
      <c r="AB20" s="151">
        <f t="shared" si="11"/>
        <v>0</v>
      </c>
      <c r="AC20" s="133">
        <v>0</v>
      </c>
      <c r="AD20" s="151">
        <f t="shared" si="12"/>
        <v>0</v>
      </c>
      <c r="AE20" s="133">
        <v>0</v>
      </c>
      <c r="AF20" s="151">
        <f t="shared" si="13"/>
        <v>0</v>
      </c>
      <c r="AG20" s="133">
        <v>0</v>
      </c>
      <c r="AH20" s="151">
        <f t="shared" si="14"/>
        <v>0</v>
      </c>
      <c r="AI20" s="133">
        <v>0</v>
      </c>
      <c r="AJ20" s="151">
        <f t="shared" si="15"/>
        <v>0</v>
      </c>
      <c r="AK20" s="133">
        <v>0</v>
      </c>
      <c r="AL20" s="151">
        <f t="shared" si="16"/>
        <v>0</v>
      </c>
      <c r="AM20" s="133">
        <v>0</v>
      </c>
      <c r="AN20" s="151">
        <f t="shared" si="17"/>
        <v>0</v>
      </c>
      <c r="AO20" s="133">
        <v>0</v>
      </c>
      <c r="AP20" s="151">
        <f t="shared" si="18"/>
        <v>0</v>
      </c>
      <c r="AQ20" s="133">
        <v>0</v>
      </c>
      <c r="AR20" s="151">
        <f t="shared" si="19"/>
        <v>0</v>
      </c>
      <c r="AS20" s="133">
        <v>0</v>
      </c>
      <c r="AT20" s="151">
        <f t="shared" si="20"/>
        <v>0</v>
      </c>
      <c r="AU20" s="133">
        <v>0</v>
      </c>
      <c r="AV20" s="151">
        <f t="shared" si="21"/>
        <v>0</v>
      </c>
      <c r="AW20" s="133">
        <v>0</v>
      </c>
      <c r="AX20" s="151">
        <f t="shared" si="22"/>
        <v>0</v>
      </c>
      <c r="AY20" s="133">
        <v>0</v>
      </c>
      <c r="AZ20" s="151">
        <f t="shared" si="23"/>
        <v>0</v>
      </c>
      <c r="BA20" s="133">
        <v>0</v>
      </c>
      <c r="BB20" s="151">
        <f t="shared" si="24"/>
        <v>0</v>
      </c>
      <c r="BC20" s="133">
        <v>0</v>
      </c>
      <c r="BD20" s="151">
        <f t="shared" si="25"/>
        <v>0</v>
      </c>
      <c r="BE20" s="133">
        <v>0</v>
      </c>
      <c r="BF20" s="151">
        <f t="shared" si="26"/>
        <v>0</v>
      </c>
      <c r="BG20" s="133">
        <v>0</v>
      </c>
      <c r="BH20" s="151">
        <f t="shared" si="27"/>
        <v>0</v>
      </c>
      <c r="BI20" s="133">
        <v>0</v>
      </c>
      <c r="BJ20" s="151">
        <f t="shared" si="28"/>
        <v>0</v>
      </c>
      <c r="BK20" s="133">
        <v>0</v>
      </c>
      <c r="BL20" s="151">
        <f t="shared" si="29"/>
        <v>0</v>
      </c>
      <c r="BM20" s="133">
        <v>0</v>
      </c>
      <c r="BN20" s="151">
        <f t="shared" si="30"/>
        <v>0</v>
      </c>
      <c r="BO20" s="133">
        <v>0</v>
      </c>
      <c r="BP20" s="151">
        <f t="shared" si="31"/>
        <v>0</v>
      </c>
      <c r="BQ20" s="133">
        <v>0</v>
      </c>
      <c r="BR20" s="151">
        <f t="shared" si="32"/>
        <v>0</v>
      </c>
      <c r="BS20" s="133">
        <v>0</v>
      </c>
      <c r="BT20" s="151">
        <f t="shared" si="33"/>
        <v>0</v>
      </c>
      <c r="BU20" s="133">
        <v>0</v>
      </c>
      <c r="BV20" s="151">
        <f t="shared" si="34"/>
        <v>0</v>
      </c>
      <c r="BW20" s="133">
        <v>0</v>
      </c>
      <c r="BX20" s="151">
        <f t="shared" si="35"/>
        <v>0</v>
      </c>
      <c r="BY20" s="133">
        <v>0</v>
      </c>
      <c r="BZ20" s="151">
        <f t="shared" si="36"/>
        <v>0</v>
      </c>
      <c r="CA20" s="133">
        <v>0</v>
      </c>
      <c r="CB20" s="151">
        <f t="shared" si="37"/>
        <v>0</v>
      </c>
      <c r="CC20" s="133">
        <v>0</v>
      </c>
      <c r="CD20" s="151">
        <f t="shared" si="38"/>
        <v>0</v>
      </c>
      <c r="CE20" s="133">
        <v>0</v>
      </c>
      <c r="CF20" s="151">
        <f t="shared" si="39"/>
        <v>0</v>
      </c>
      <c r="CG20" s="133">
        <v>0</v>
      </c>
      <c r="CH20" s="151">
        <f t="shared" si="40"/>
        <v>0</v>
      </c>
      <c r="CI20" s="133">
        <v>0</v>
      </c>
      <c r="CJ20" s="151">
        <f t="shared" si="41"/>
        <v>0</v>
      </c>
      <c r="CK20" s="133">
        <v>0</v>
      </c>
      <c r="CL20" s="151">
        <f t="shared" si="42"/>
        <v>0</v>
      </c>
      <c r="CM20" s="133">
        <v>0</v>
      </c>
      <c r="CN20" s="151">
        <f t="shared" si="43"/>
        <v>0</v>
      </c>
      <c r="CO20" s="133">
        <v>0</v>
      </c>
      <c r="CP20" s="151">
        <f t="shared" si="44"/>
        <v>0</v>
      </c>
      <c r="CQ20" s="133">
        <v>0</v>
      </c>
      <c r="CR20" s="151">
        <f t="shared" si="45"/>
        <v>0</v>
      </c>
      <c r="CS20" s="133">
        <v>0</v>
      </c>
      <c r="CT20" s="151">
        <f t="shared" si="46"/>
        <v>0</v>
      </c>
      <c r="CU20" s="133">
        <v>0</v>
      </c>
      <c r="CV20" s="151">
        <f t="shared" si="47"/>
        <v>0</v>
      </c>
      <c r="CW20" s="133">
        <v>0</v>
      </c>
      <c r="CX20" s="151">
        <f t="shared" si="48"/>
        <v>0</v>
      </c>
      <c r="CY20" s="133">
        <v>0</v>
      </c>
      <c r="CZ20" s="151">
        <f t="shared" si="49"/>
        <v>0</v>
      </c>
      <c r="DA20" s="133">
        <v>0</v>
      </c>
      <c r="DB20" s="151">
        <f t="shared" si="50"/>
        <v>0</v>
      </c>
      <c r="DD20" s="142">
        <f t="shared" si="69"/>
        <v>0</v>
      </c>
      <c r="DE20" s="311">
        <f>F20+H20+J20+L20+N20+P20+R20+T20+V20+X20+Z20+AB20+AD20+AF20+AH20+AJ20+AL20+AN20+AP20+AR20+AT20+AV20+AX20+AZ20+BB20+BD20+BF20+BH20+BJ20+BL20+BN20+BP20+BR20+BT20+BV20+BX20+BZ20+CB20+CD20+CF20+CH20+CJ20+CL20+CN20+CP20+CR20+CT20+CV20+CX20+CZ20+DB20</f>
        <v>0</v>
      </c>
      <c r="DF20" s="143">
        <f t="shared" si="55"/>
        <v>0</v>
      </c>
      <c r="DG20" s="144"/>
    </row>
    <row r="21" spans="1:111" x14ac:dyDescent="0.25">
      <c r="A21" s="293"/>
      <c r="E21" s="133">
        <v>0</v>
      </c>
      <c r="F21" s="151">
        <f t="shared" si="1"/>
        <v>0</v>
      </c>
      <c r="G21" s="133">
        <v>0</v>
      </c>
      <c r="H21" s="151">
        <f t="shared" si="1"/>
        <v>0</v>
      </c>
      <c r="I21" s="133">
        <v>0</v>
      </c>
      <c r="J21" s="151">
        <f t="shared" ref="J21" si="83">I21*$D21</f>
        <v>0</v>
      </c>
      <c r="K21" s="133">
        <v>0</v>
      </c>
      <c r="L21" s="151">
        <f t="shared" ref="L21" si="84">K21*$D21</f>
        <v>0</v>
      </c>
      <c r="M21" s="133">
        <v>0</v>
      </c>
      <c r="N21" s="151">
        <f t="shared" ref="N21" si="85">M21*$D21</f>
        <v>0</v>
      </c>
      <c r="O21" s="133">
        <v>0</v>
      </c>
      <c r="P21" s="151">
        <f t="shared" ref="P21" si="86">O21*$D21</f>
        <v>0</v>
      </c>
      <c r="Q21" s="133">
        <v>0</v>
      </c>
      <c r="R21" s="151">
        <f t="shared" si="6"/>
        <v>0</v>
      </c>
      <c r="S21" s="133">
        <v>0</v>
      </c>
      <c r="T21" s="151">
        <f t="shared" si="7"/>
        <v>0</v>
      </c>
      <c r="U21" s="133">
        <v>0</v>
      </c>
      <c r="V21" s="151">
        <f t="shared" si="8"/>
        <v>0</v>
      </c>
      <c r="W21" s="133">
        <v>0</v>
      </c>
      <c r="X21" s="151">
        <f t="shared" si="9"/>
        <v>0</v>
      </c>
      <c r="Y21" s="133">
        <v>0</v>
      </c>
      <c r="Z21" s="151">
        <f t="shared" si="10"/>
        <v>0</v>
      </c>
      <c r="AA21" s="133">
        <v>0</v>
      </c>
      <c r="AB21" s="151">
        <f t="shared" si="11"/>
        <v>0</v>
      </c>
      <c r="AC21" s="133">
        <v>0</v>
      </c>
      <c r="AD21" s="151">
        <f t="shared" si="12"/>
        <v>0</v>
      </c>
      <c r="AE21" s="133">
        <v>0</v>
      </c>
      <c r="AF21" s="151">
        <f t="shared" si="13"/>
        <v>0</v>
      </c>
      <c r="AG21" s="133">
        <v>0</v>
      </c>
      <c r="AH21" s="151">
        <f t="shared" si="14"/>
        <v>0</v>
      </c>
      <c r="AI21" s="133">
        <v>0</v>
      </c>
      <c r="AJ21" s="151">
        <f t="shared" si="15"/>
        <v>0</v>
      </c>
      <c r="AK21" s="133">
        <v>0</v>
      </c>
      <c r="AL21" s="151">
        <f t="shared" si="16"/>
        <v>0</v>
      </c>
      <c r="AM21" s="133">
        <v>0</v>
      </c>
      <c r="AN21" s="151">
        <f t="shared" si="17"/>
        <v>0</v>
      </c>
      <c r="AO21" s="133">
        <v>0</v>
      </c>
      <c r="AP21" s="151">
        <f t="shared" si="18"/>
        <v>0</v>
      </c>
      <c r="AQ21" s="133">
        <v>0</v>
      </c>
      <c r="AR21" s="151">
        <f t="shared" si="19"/>
        <v>0</v>
      </c>
      <c r="AS21" s="133">
        <v>0</v>
      </c>
      <c r="AT21" s="151">
        <f t="shared" si="20"/>
        <v>0</v>
      </c>
      <c r="AU21" s="133">
        <v>0</v>
      </c>
      <c r="AV21" s="151">
        <f t="shared" si="21"/>
        <v>0</v>
      </c>
      <c r="AW21" s="133">
        <v>0</v>
      </c>
      <c r="AX21" s="151">
        <f t="shared" si="22"/>
        <v>0</v>
      </c>
      <c r="AY21" s="133">
        <v>0</v>
      </c>
      <c r="AZ21" s="151">
        <f t="shared" si="23"/>
        <v>0</v>
      </c>
      <c r="BA21" s="133">
        <v>0</v>
      </c>
      <c r="BB21" s="151">
        <f t="shared" si="24"/>
        <v>0</v>
      </c>
      <c r="BC21" s="133">
        <v>0</v>
      </c>
      <c r="BD21" s="151">
        <f t="shared" si="25"/>
        <v>0</v>
      </c>
      <c r="BE21" s="133">
        <v>0</v>
      </c>
      <c r="BF21" s="151">
        <f t="shared" si="26"/>
        <v>0</v>
      </c>
      <c r="BG21" s="133">
        <v>0</v>
      </c>
      <c r="BH21" s="151">
        <f t="shared" si="27"/>
        <v>0</v>
      </c>
      <c r="BI21" s="133">
        <v>0</v>
      </c>
      <c r="BJ21" s="151">
        <f t="shared" si="28"/>
        <v>0</v>
      </c>
      <c r="BK21" s="133">
        <v>0</v>
      </c>
      <c r="BL21" s="151">
        <f t="shared" si="29"/>
        <v>0</v>
      </c>
      <c r="BM21" s="133">
        <v>0</v>
      </c>
      <c r="BN21" s="151">
        <f t="shared" si="30"/>
        <v>0</v>
      </c>
      <c r="BO21" s="133">
        <v>0</v>
      </c>
      <c r="BP21" s="151">
        <f t="shared" si="31"/>
        <v>0</v>
      </c>
      <c r="BQ21" s="133">
        <v>0</v>
      </c>
      <c r="BR21" s="151">
        <f t="shared" si="32"/>
        <v>0</v>
      </c>
      <c r="BS21" s="133">
        <v>0</v>
      </c>
      <c r="BT21" s="151">
        <f t="shared" si="33"/>
        <v>0</v>
      </c>
      <c r="BU21" s="133">
        <v>0</v>
      </c>
      <c r="BV21" s="151">
        <f t="shared" si="34"/>
        <v>0</v>
      </c>
      <c r="BW21" s="133">
        <v>0</v>
      </c>
      <c r="BX21" s="151">
        <f t="shared" si="35"/>
        <v>0</v>
      </c>
      <c r="BY21" s="133">
        <v>0</v>
      </c>
      <c r="BZ21" s="151">
        <f t="shared" si="36"/>
        <v>0</v>
      </c>
      <c r="CA21" s="133">
        <v>0</v>
      </c>
      <c r="CB21" s="151">
        <f t="shared" si="37"/>
        <v>0</v>
      </c>
      <c r="CC21" s="133">
        <v>0</v>
      </c>
      <c r="CD21" s="151">
        <f t="shared" si="38"/>
        <v>0</v>
      </c>
      <c r="CE21" s="133">
        <v>0</v>
      </c>
      <c r="CF21" s="151">
        <f t="shared" si="39"/>
        <v>0</v>
      </c>
      <c r="CG21" s="133">
        <v>0</v>
      </c>
      <c r="CH21" s="151">
        <f t="shared" si="40"/>
        <v>0</v>
      </c>
      <c r="CI21" s="133">
        <v>0</v>
      </c>
      <c r="CJ21" s="151">
        <f t="shared" si="41"/>
        <v>0</v>
      </c>
      <c r="CK21" s="133">
        <v>0</v>
      </c>
      <c r="CL21" s="151">
        <f t="shared" si="42"/>
        <v>0</v>
      </c>
      <c r="CM21" s="133">
        <v>0</v>
      </c>
      <c r="CN21" s="151">
        <f t="shared" si="43"/>
        <v>0</v>
      </c>
      <c r="CO21" s="133">
        <v>0</v>
      </c>
      <c r="CP21" s="151">
        <f t="shared" si="44"/>
        <v>0</v>
      </c>
      <c r="CQ21" s="133">
        <v>0</v>
      </c>
      <c r="CR21" s="151">
        <f t="shared" si="45"/>
        <v>0</v>
      </c>
      <c r="CS21" s="133">
        <v>0</v>
      </c>
      <c r="CT21" s="151">
        <f t="shared" si="46"/>
        <v>0</v>
      </c>
      <c r="CU21" s="133">
        <v>0</v>
      </c>
      <c r="CV21" s="151">
        <f t="shared" si="47"/>
        <v>0</v>
      </c>
      <c r="CW21" s="133">
        <v>0</v>
      </c>
      <c r="CX21" s="151">
        <f t="shared" si="48"/>
        <v>0</v>
      </c>
      <c r="CY21" s="133">
        <v>0</v>
      </c>
      <c r="CZ21" s="151">
        <f t="shared" si="49"/>
        <v>0</v>
      </c>
      <c r="DA21" s="133">
        <v>0</v>
      </c>
      <c r="DB21" s="151">
        <f t="shared" si="50"/>
        <v>0</v>
      </c>
      <c r="DD21" s="142">
        <f t="shared" si="69"/>
        <v>0</v>
      </c>
      <c r="DE21" s="311">
        <f t="shared" si="70"/>
        <v>0</v>
      </c>
      <c r="DF21" s="143">
        <f>DE21-D21</f>
        <v>0</v>
      </c>
    </row>
    <row r="22" spans="1:111" x14ac:dyDescent="0.25">
      <c r="A22" s="293"/>
      <c r="E22" s="133">
        <v>0</v>
      </c>
      <c r="F22" s="151">
        <f t="shared" si="1"/>
        <v>0</v>
      </c>
      <c r="G22" s="133">
        <v>0</v>
      </c>
      <c r="H22" s="151">
        <f t="shared" si="1"/>
        <v>0</v>
      </c>
      <c r="I22" s="133">
        <v>0</v>
      </c>
      <c r="J22" s="151">
        <f t="shared" ref="J22" si="87">I22*$D22</f>
        <v>0</v>
      </c>
      <c r="K22" s="133">
        <v>0</v>
      </c>
      <c r="L22" s="151">
        <f t="shared" ref="L22" si="88">K22*$D22</f>
        <v>0</v>
      </c>
      <c r="M22" s="133">
        <v>0</v>
      </c>
      <c r="N22" s="151">
        <f t="shared" ref="N22" si="89">M22*$D22</f>
        <v>0</v>
      </c>
      <c r="O22" s="133">
        <v>0</v>
      </c>
      <c r="P22" s="151">
        <f t="shared" ref="P22" si="90">O22*$D22</f>
        <v>0</v>
      </c>
      <c r="Q22" s="133">
        <v>0</v>
      </c>
      <c r="R22" s="151">
        <f t="shared" si="6"/>
        <v>0</v>
      </c>
      <c r="S22" s="133">
        <v>0</v>
      </c>
      <c r="T22" s="151">
        <f t="shared" si="7"/>
        <v>0</v>
      </c>
      <c r="U22" s="133">
        <v>0</v>
      </c>
      <c r="V22" s="151">
        <f t="shared" si="8"/>
        <v>0</v>
      </c>
      <c r="W22" s="133">
        <v>0</v>
      </c>
      <c r="X22" s="151">
        <f t="shared" si="9"/>
        <v>0</v>
      </c>
      <c r="Y22" s="133">
        <v>0</v>
      </c>
      <c r="Z22" s="151">
        <f t="shared" si="10"/>
        <v>0</v>
      </c>
      <c r="AA22" s="133">
        <v>0</v>
      </c>
      <c r="AB22" s="151">
        <f t="shared" si="11"/>
        <v>0</v>
      </c>
      <c r="AC22" s="133">
        <v>0</v>
      </c>
      <c r="AD22" s="151">
        <f t="shared" si="12"/>
        <v>0</v>
      </c>
      <c r="AE22" s="133">
        <v>0</v>
      </c>
      <c r="AF22" s="151">
        <f t="shared" si="13"/>
        <v>0</v>
      </c>
      <c r="AG22" s="133">
        <v>0</v>
      </c>
      <c r="AH22" s="151">
        <f t="shared" si="14"/>
        <v>0</v>
      </c>
      <c r="AI22" s="133">
        <v>0</v>
      </c>
      <c r="AJ22" s="151">
        <f t="shared" si="15"/>
        <v>0</v>
      </c>
      <c r="AK22" s="133">
        <v>0</v>
      </c>
      <c r="AL22" s="151">
        <f t="shared" si="16"/>
        <v>0</v>
      </c>
      <c r="AM22" s="133">
        <v>0</v>
      </c>
      <c r="AN22" s="151">
        <f t="shared" si="17"/>
        <v>0</v>
      </c>
      <c r="AO22" s="133">
        <v>0</v>
      </c>
      <c r="AP22" s="151">
        <f t="shared" si="18"/>
        <v>0</v>
      </c>
      <c r="AQ22" s="133">
        <v>0</v>
      </c>
      <c r="AR22" s="151">
        <f t="shared" si="19"/>
        <v>0</v>
      </c>
      <c r="AS22" s="133">
        <v>0</v>
      </c>
      <c r="AT22" s="151">
        <f t="shared" si="20"/>
        <v>0</v>
      </c>
      <c r="AU22" s="133">
        <v>0</v>
      </c>
      <c r="AV22" s="151">
        <f t="shared" si="21"/>
        <v>0</v>
      </c>
      <c r="AW22" s="133">
        <v>0</v>
      </c>
      <c r="AX22" s="151">
        <f t="shared" si="22"/>
        <v>0</v>
      </c>
      <c r="AY22" s="133">
        <v>0</v>
      </c>
      <c r="AZ22" s="151">
        <f t="shared" si="23"/>
        <v>0</v>
      </c>
      <c r="BA22" s="133">
        <v>0</v>
      </c>
      <c r="BB22" s="151">
        <f t="shared" si="24"/>
        <v>0</v>
      </c>
      <c r="BC22" s="133">
        <v>0</v>
      </c>
      <c r="BD22" s="151">
        <f t="shared" si="25"/>
        <v>0</v>
      </c>
      <c r="BE22" s="133">
        <v>0</v>
      </c>
      <c r="BF22" s="151">
        <f t="shared" si="26"/>
        <v>0</v>
      </c>
      <c r="BG22" s="133">
        <v>0</v>
      </c>
      <c r="BH22" s="151">
        <f t="shared" si="27"/>
        <v>0</v>
      </c>
      <c r="BI22" s="133">
        <v>0</v>
      </c>
      <c r="BJ22" s="151">
        <f t="shared" si="28"/>
        <v>0</v>
      </c>
      <c r="BK22" s="133">
        <v>0</v>
      </c>
      <c r="BL22" s="151">
        <f t="shared" si="29"/>
        <v>0</v>
      </c>
      <c r="BM22" s="133">
        <v>0</v>
      </c>
      <c r="BN22" s="151">
        <f t="shared" si="30"/>
        <v>0</v>
      </c>
      <c r="BO22" s="133">
        <v>0</v>
      </c>
      <c r="BP22" s="151">
        <f t="shared" si="31"/>
        <v>0</v>
      </c>
      <c r="BQ22" s="133">
        <v>0</v>
      </c>
      <c r="BR22" s="151">
        <f t="shared" si="32"/>
        <v>0</v>
      </c>
      <c r="BS22" s="133">
        <v>0</v>
      </c>
      <c r="BT22" s="151">
        <f t="shared" si="33"/>
        <v>0</v>
      </c>
      <c r="BU22" s="133">
        <v>0</v>
      </c>
      <c r="BV22" s="151">
        <f t="shared" si="34"/>
        <v>0</v>
      </c>
      <c r="BW22" s="133">
        <v>0</v>
      </c>
      <c r="BX22" s="151">
        <f t="shared" si="35"/>
        <v>0</v>
      </c>
      <c r="BY22" s="133">
        <v>0</v>
      </c>
      <c r="BZ22" s="151">
        <f t="shared" si="36"/>
        <v>0</v>
      </c>
      <c r="CA22" s="133">
        <v>0</v>
      </c>
      <c r="CB22" s="151">
        <f t="shared" si="37"/>
        <v>0</v>
      </c>
      <c r="CC22" s="133">
        <v>0</v>
      </c>
      <c r="CD22" s="151">
        <f t="shared" si="38"/>
        <v>0</v>
      </c>
      <c r="CE22" s="133">
        <v>0</v>
      </c>
      <c r="CF22" s="151">
        <f t="shared" si="39"/>
        <v>0</v>
      </c>
      <c r="CG22" s="133">
        <v>0</v>
      </c>
      <c r="CH22" s="151">
        <f t="shared" si="40"/>
        <v>0</v>
      </c>
      <c r="CI22" s="133">
        <v>0</v>
      </c>
      <c r="CJ22" s="151">
        <f t="shared" si="41"/>
        <v>0</v>
      </c>
      <c r="CK22" s="133">
        <v>0</v>
      </c>
      <c r="CL22" s="151">
        <f t="shared" si="42"/>
        <v>0</v>
      </c>
      <c r="CM22" s="133">
        <v>0</v>
      </c>
      <c r="CN22" s="151">
        <f t="shared" si="43"/>
        <v>0</v>
      </c>
      <c r="CO22" s="133">
        <v>0</v>
      </c>
      <c r="CP22" s="151">
        <f t="shared" si="44"/>
        <v>0</v>
      </c>
      <c r="CQ22" s="133">
        <v>0</v>
      </c>
      <c r="CR22" s="151">
        <f t="shared" si="45"/>
        <v>0</v>
      </c>
      <c r="CS22" s="133">
        <v>0</v>
      </c>
      <c r="CT22" s="151">
        <f t="shared" si="46"/>
        <v>0</v>
      </c>
      <c r="CU22" s="133">
        <v>0</v>
      </c>
      <c r="CV22" s="151">
        <f t="shared" si="47"/>
        <v>0</v>
      </c>
      <c r="CW22" s="133">
        <v>0</v>
      </c>
      <c r="CX22" s="151">
        <f t="shared" si="48"/>
        <v>0</v>
      </c>
      <c r="CY22" s="133">
        <v>0</v>
      </c>
      <c r="CZ22" s="151">
        <f t="shared" si="49"/>
        <v>0</v>
      </c>
      <c r="DA22" s="133">
        <v>0</v>
      </c>
      <c r="DB22" s="151">
        <f t="shared" si="50"/>
        <v>0</v>
      </c>
      <c r="DD22" s="142">
        <f t="shared" si="69"/>
        <v>0</v>
      </c>
      <c r="DE22" s="311">
        <f>F22+H22+J22+L22+N22+P22+R22+T22+V22+X22+Z22+AB22+AD22+AF22+AH22+AJ22+AL22+AN22+AP22+AR22+AT22+AV22+AX22+AZ22+BB22+BD22+BF22+BH22+BJ22+BL22+BN22+BP22+BR22+BT22+BV22+BX22+BZ22+CB22+CD22+CF22+CH22+CJ22+CL22+CN22+CP22+CR22+CT22+CV22+CX22+CZ22+DB22</f>
        <v>0</v>
      </c>
      <c r="DF22" s="143">
        <f t="shared" si="55"/>
        <v>0</v>
      </c>
    </row>
    <row r="23" spans="1:111" ht="15.75" thickBot="1" x14ac:dyDescent="0.3">
      <c r="A23" s="293"/>
      <c r="E23" s="133">
        <v>0</v>
      </c>
      <c r="F23" s="151">
        <f t="shared" si="1"/>
        <v>0</v>
      </c>
      <c r="G23" s="133">
        <v>0</v>
      </c>
      <c r="H23" s="151">
        <f t="shared" si="1"/>
        <v>0</v>
      </c>
      <c r="I23" s="133">
        <v>0</v>
      </c>
      <c r="J23" s="151">
        <f t="shared" ref="J23" si="91">I23*$D23</f>
        <v>0</v>
      </c>
      <c r="K23" s="133">
        <v>0</v>
      </c>
      <c r="L23" s="151">
        <f t="shared" ref="L23" si="92">K23*$D23</f>
        <v>0</v>
      </c>
      <c r="M23" s="133">
        <v>0</v>
      </c>
      <c r="N23" s="151">
        <f t="shared" ref="N23" si="93">M23*$D23</f>
        <v>0</v>
      </c>
      <c r="O23" s="133">
        <v>0</v>
      </c>
      <c r="P23" s="151">
        <f t="shared" ref="P23" si="94">O23*$D23</f>
        <v>0</v>
      </c>
      <c r="Q23" s="133">
        <v>0</v>
      </c>
      <c r="R23" s="151">
        <f t="shared" si="6"/>
        <v>0</v>
      </c>
      <c r="S23" s="133">
        <v>0</v>
      </c>
      <c r="T23" s="151">
        <f t="shared" si="7"/>
        <v>0</v>
      </c>
      <c r="U23" s="133">
        <v>0</v>
      </c>
      <c r="V23" s="151">
        <f t="shared" si="8"/>
        <v>0</v>
      </c>
      <c r="W23" s="133">
        <v>0</v>
      </c>
      <c r="X23" s="151">
        <f t="shared" si="9"/>
        <v>0</v>
      </c>
      <c r="Y23" s="133">
        <v>0</v>
      </c>
      <c r="Z23" s="151">
        <f t="shared" si="10"/>
        <v>0</v>
      </c>
      <c r="AA23" s="133">
        <v>0</v>
      </c>
      <c r="AB23" s="151">
        <f t="shared" si="11"/>
        <v>0</v>
      </c>
      <c r="AC23" s="133">
        <v>0</v>
      </c>
      <c r="AD23" s="151">
        <f t="shared" si="12"/>
        <v>0</v>
      </c>
      <c r="AE23" s="133">
        <v>0</v>
      </c>
      <c r="AF23" s="151">
        <f t="shared" si="13"/>
        <v>0</v>
      </c>
      <c r="AG23" s="133">
        <v>0</v>
      </c>
      <c r="AH23" s="151">
        <f t="shared" si="14"/>
        <v>0</v>
      </c>
      <c r="AI23" s="133">
        <v>0</v>
      </c>
      <c r="AJ23" s="151">
        <f t="shared" si="15"/>
        <v>0</v>
      </c>
      <c r="AK23" s="133">
        <v>0</v>
      </c>
      <c r="AL23" s="151">
        <f t="shared" si="16"/>
        <v>0</v>
      </c>
      <c r="AM23" s="133">
        <v>0</v>
      </c>
      <c r="AN23" s="151">
        <f t="shared" si="17"/>
        <v>0</v>
      </c>
      <c r="AO23" s="133">
        <v>0</v>
      </c>
      <c r="AP23" s="151">
        <f t="shared" si="18"/>
        <v>0</v>
      </c>
      <c r="AQ23" s="133">
        <v>0</v>
      </c>
      <c r="AR23" s="151">
        <f t="shared" si="19"/>
        <v>0</v>
      </c>
      <c r="AS23" s="133">
        <v>0</v>
      </c>
      <c r="AT23" s="151">
        <f t="shared" si="20"/>
        <v>0</v>
      </c>
      <c r="AU23" s="133">
        <v>0</v>
      </c>
      <c r="AV23" s="151">
        <f t="shared" si="21"/>
        <v>0</v>
      </c>
      <c r="AW23" s="133">
        <v>0</v>
      </c>
      <c r="AX23" s="151">
        <f t="shared" si="22"/>
        <v>0</v>
      </c>
      <c r="AY23" s="133">
        <v>0</v>
      </c>
      <c r="AZ23" s="151">
        <f t="shared" si="23"/>
        <v>0</v>
      </c>
      <c r="BA23" s="133">
        <v>0</v>
      </c>
      <c r="BB23" s="151">
        <f t="shared" si="24"/>
        <v>0</v>
      </c>
      <c r="BC23" s="133">
        <v>0</v>
      </c>
      <c r="BD23" s="151">
        <f t="shared" si="25"/>
        <v>0</v>
      </c>
      <c r="BE23" s="133">
        <v>0</v>
      </c>
      <c r="BF23" s="151">
        <f t="shared" si="26"/>
        <v>0</v>
      </c>
      <c r="BG23" s="133">
        <v>0</v>
      </c>
      <c r="BH23" s="151">
        <f t="shared" si="27"/>
        <v>0</v>
      </c>
      <c r="BI23" s="133">
        <v>0</v>
      </c>
      <c r="BJ23" s="151">
        <f t="shared" si="28"/>
        <v>0</v>
      </c>
      <c r="BK23" s="133">
        <v>0</v>
      </c>
      <c r="BL23" s="151">
        <f t="shared" si="29"/>
        <v>0</v>
      </c>
      <c r="BM23" s="133">
        <v>0</v>
      </c>
      <c r="BN23" s="151">
        <f t="shared" si="30"/>
        <v>0</v>
      </c>
      <c r="BO23" s="133">
        <v>0</v>
      </c>
      <c r="BP23" s="151">
        <f t="shared" si="31"/>
        <v>0</v>
      </c>
      <c r="BQ23" s="133">
        <v>0</v>
      </c>
      <c r="BR23" s="151">
        <f t="shared" si="32"/>
        <v>0</v>
      </c>
      <c r="BS23" s="133">
        <v>0</v>
      </c>
      <c r="BT23" s="151">
        <f t="shared" si="33"/>
        <v>0</v>
      </c>
      <c r="BU23" s="133">
        <v>0</v>
      </c>
      <c r="BV23" s="151">
        <f t="shared" si="34"/>
        <v>0</v>
      </c>
      <c r="BW23" s="133">
        <v>0</v>
      </c>
      <c r="BX23" s="151">
        <f t="shared" si="35"/>
        <v>0</v>
      </c>
      <c r="BY23" s="133">
        <v>0</v>
      </c>
      <c r="BZ23" s="151">
        <f t="shared" si="36"/>
        <v>0</v>
      </c>
      <c r="CA23" s="133">
        <v>0</v>
      </c>
      <c r="CB23" s="151">
        <f t="shared" si="37"/>
        <v>0</v>
      </c>
      <c r="CC23" s="133">
        <v>0</v>
      </c>
      <c r="CD23" s="151">
        <f t="shared" si="38"/>
        <v>0</v>
      </c>
      <c r="CE23" s="133">
        <v>0</v>
      </c>
      <c r="CF23" s="151">
        <f t="shared" si="39"/>
        <v>0</v>
      </c>
      <c r="CG23" s="133">
        <v>0</v>
      </c>
      <c r="CH23" s="151">
        <f t="shared" si="40"/>
        <v>0</v>
      </c>
      <c r="CI23" s="133">
        <v>0</v>
      </c>
      <c r="CJ23" s="151">
        <f t="shared" si="41"/>
        <v>0</v>
      </c>
      <c r="CK23" s="133">
        <v>0</v>
      </c>
      <c r="CL23" s="151">
        <f t="shared" si="42"/>
        <v>0</v>
      </c>
      <c r="CM23" s="133">
        <v>0</v>
      </c>
      <c r="CN23" s="151">
        <f t="shared" si="43"/>
        <v>0</v>
      </c>
      <c r="CO23" s="133">
        <v>0</v>
      </c>
      <c r="CP23" s="151">
        <f t="shared" si="44"/>
        <v>0</v>
      </c>
      <c r="CQ23" s="133">
        <v>0</v>
      </c>
      <c r="CR23" s="151">
        <f t="shared" si="45"/>
        <v>0</v>
      </c>
      <c r="CS23" s="133">
        <v>0</v>
      </c>
      <c r="CT23" s="151">
        <f t="shared" si="46"/>
        <v>0</v>
      </c>
      <c r="CU23" s="133">
        <v>0</v>
      </c>
      <c r="CV23" s="151">
        <f t="shared" si="47"/>
        <v>0</v>
      </c>
      <c r="CW23" s="133">
        <v>0</v>
      </c>
      <c r="CX23" s="151">
        <f t="shared" si="48"/>
        <v>0</v>
      </c>
      <c r="CY23" s="133">
        <v>0</v>
      </c>
      <c r="CZ23" s="151">
        <f t="shared" si="49"/>
        <v>0</v>
      </c>
      <c r="DA23" s="133">
        <v>0</v>
      </c>
      <c r="DB23" s="151">
        <f t="shared" si="50"/>
        <v>0</v>
      </c>
      <c r="DD23" s="142">
        <f t="shared" si="69"/>
        <v>0</v>
      </c>
      <c r="DE23" s="311">
        <f t="shared" si="70"/>
        <v>0</v>
      </c>
      <c r="DF23" s="143">
        <f>DE23-D23</f>
        <v>0</v>
      </c>
    </row>
    <row r="24" spans="1:111" hidden="1" x14ac:dyDescent="0.25">
      <c r="A24" s="293"/>
      <c r="E24" s="133">
        <v>0</v>
      </c>
      <c r="F24" s="151">
        <f t="shared" si="1"/>
        <v>0</v>
      </c>
      <c r="G24" s="133">
        <v>0</v>
      </c>
      <c r="H24" s="151">
        <f t="shared" si="1"/>
        <v>0</v>
      </c>
      <c r="I24" s="133">
        <v>0</v>
      </c>
      <c r="J24" s="151">
        <f t="shared" ref="J24" si="95">I24*$D24</f>
        <v>0</v>
      </c>
      <c r="K24" s="133">
        <v>0</v>
      </c>
      <c r="L24" s="151">
        <f t="shared" ref="L24" si="96">K24*$D24</f>
        <v>0</v>
      </c>
      <c r="M24" s="133">
        <v>0</v>
      </c>
      <c r="N24" s="151">
        <f t="shared" ref="N24" si="97">M24*$D24</f>
        <v>0</v>
      </c>
      <c r="O24" s="133">
        <v>0</v>
      </c>
      <c r="P24" s="151">
        <f t="shared" ref="P24" si="98">O24*$D24</f>
        <v>0</v>
      </c>
      <c r="Q24" s="133">
        <v>0</v>
      </c>
      <c r="R24" s="151">
        <f t="shared" si="6"/>
        <v>0</v>
      </c>
      <c r="S24" s="133">
        <v>0</v>
      </c>
      <c r="T24" s="151">
        <f t="shared" si="7"/>
        <v>0</v>
      </c>
      <c r="U24" s="133">
        <v>0</v>
      </c>
      <c r="V24" s="151">
        <f t="shared" si="8"/>
        <v>0</v>
      </c>
      <c r="W24" s="133">
        <v>0</v>
      </c>
      <c r="X24" s="151">
        <f t="shared" si="9"/>
        <v>0</v>
      </c>
      <c r="Y24" s="133">
        <v>0</v>
      </c>
      <c r="Z24" s="151">
        <f t="shared" si="10"/>
        <v>0</v>
      </c>
      <c r="AA24" s="133">
        <v>0</v>
      </c>
      <c r="AB24" s="151">
        <f t="shared" si="11"/>
        <v>0</v>
      </c>
      <c r="AC24" s="133">
        <v>0</v>
      </c>
      <c r="AD24" s="151">
        <f t="shared" si="12"/>
        <v>0</v>
      </c>
      <c r="AE24" s="133">
        <v>0</v>
      </c>
      <c r="AF24" s="151">
        <f t="shared" si="13"/>
        <v>0</v>
      </c>
      <c r="AG24" s="133">
        <v>0</v>
      </c>
      <c r="AH24" s="151">
        <f t="shared" si="14"/>
        <v>0</v>
      </c>
      <c r="AI24" s="133">
        <v>0</v>
      </c>
      <c r="AJ24" s="151">
        <f t="shared" si="15"/>
        <v>0</v>
      </c>
      <c r="AK24" s="133">
        <v>0</v>
      </c>
      <c r="AL24" s="151">
        <f t="shared" si="16"/>
        <v>0</v>
      </c>
      <c r="AM24" s="133">
        <v>0</v>
      </c>
      <c r="AN24" s="151">
        <f t="shared" si="17"/>
        <v>0</v>
      </c>
      <c r="AO24" s="133">
        <v>0</v>
      </c>
      <c r="AP24" s="151">
        <f t="shared" si="18"/>
        <v>0</v>
      </c>
      <c r="AQ24" s="133">
        <v>0</v>
      </c>
      <c r="AR24" s="151">
        <f t="shared" si="19"/>
        <v>0</v>
      </c>
      <c r="AS24" s="133">
        <v>0</v>
      </c>
      <c r="AT24" s="151">
        <f t="shared" si="20"/>
        <v>0</v>
      </c>
      <c r="AU24" s="133">
        <v>0</v>
      </c>
      <c r="AV24" s="151">
        <f t="shared" si="21"/>
        <v>0</v>
      </c>
      <c r="AW24" s="133">
        <v>0</v>
      </c>
      <c r="AX24" s="151">
        <f t="shared" si="22"/>
        <v>0</v>
      </c>
      <c r="AY24" s="133">
        <v>0</v>
      </c>
      <c r="AZ24" s="151">
        <f t="shared" si="23"/>
        <v>0</v>
      </c>
      <c r="BA24" s="133">
        <v>0</v>
      </c>
      <c r="BB24" s="151">
        <f t="shared" si="24"/>
        <v>0</v>
      </c>
      <c r="BC24" s="133">
        <v>0</v>
      </c>
      <c r="BD24" s="151">
        <f t="shared" si="25"/>
        <v>0</v>
      </c>
      <c r="BE24" s="133">
        <v>0</v>
      </c>
      <c r="BF24" s="151">
        <f t="shared" si="26"/>
        <v>0</v>
      </c>
      <c r="BG24" s="133">
        <v>0</v>
      </c>
      <c r="BH24" s="151">
        <f t="shared" si="27"/>
        <v>0</v>
      </c>
      <c r="BI24" s="133">
        <v>0</v>
      </c>
      <c r="BJ24" s="151">
        <f t="shared" si="28"/>
        <v>0</v>
      </c>
      <c r="BK24" s="133">
        <v>0</v>
      </c>
      <c r="BL24" s="151">
        <f t="shared" si="29"/>
        <v>0</v>
      </c>
      <c r="BM24" s="133">
        <v>0</v>
      </c>
      <c r="BN24" s="151">
        <f t="shared" si="30"/>
        <v>0</v>
      </c>
      <c r="BO24" s="133">
        <v>0</v>
      </c>
      <c r="BP24" s="151">
        <f t="shared" si="31"/>
        <v>0</v>
      </c>
      <c r="BQ24" s="133">
        <v>0</v>
      </c>
      <c r="BR24" s="151">
        <f t="shared" si="32"/>
        <v>0</v>
      </c>
      <c r="BS24" s="133">
        <v>0</v>
      </c>
      <c r="BT24" s="151">
        <f t="shared" si="33"/>
        <v>0</v>
      </c>
      <c r="BU24" s="133">
        <v>0</v>
      </c>
      <c r="BV24" s="151">
        <f t="shared" si="34"/>
        <v>0</v>
      </c>
      <c r="BW24" s="133">
        <v>0</v>
      </c>
      <c r="BX24" s="151">
        <f t="shared" si="35"/>
        <v>0</v>
      </c>
      <c r="BY24" s="133">
        <v>0</v>
      </c>
      <c r="BZ24" s="151">
        <f t="shared" si="36"/>
        <v>0</v>
      </c>
      <c r="CA24" s="133">
        <v>0</v>
      </c>
      <c r="CB24" s="151">
        <f t="shared" si="37"/>
        <v>0</v>
      </c>
      <c r="CC24" s="133">
        <v>0</v>
      </c>
      <c r="CD24" s="151">
        <f t="shared" si="38"/>
        <v>0</v>
      </c>
      <c r="CE24" s="133">
        <v>0</v>
      </c>
      <c r="CF24" s="151">
        <f t="shared" si="39"/>
        <v>0</v>
      </c>
      <c r="CG24" s="133">
        <v>0</v>
      </c>
      <c r="CH24" s="151">
        <f t="shared" si="40"/>
        <v>0</v>
      </c>
      <c r="CI24" s="133">
        <v>0</v>
      </c>
      <c r="CJ24" s="151">
        <f t="shared" si="41"/>
        <v>0</v>
      </c>
      <c r="CK24" s="133">
        <v>0</v>
      </c>
      <c r="CL24" s="151">
        <f t="shared" si="42"/>
        <v>0</v>
      </c>
      <c r="CM24" s="133">
        <v>0</v>
      </c>
      <c r="CN24" s="151">
        <f t="shared" si="43"/>
        <v>0</v>
      </c>
      <c r="CO24" s="133">
        <v>0</v>
      </c>
      <c r="CP24" s="151">
        <f t="shared" si="44"/>
        <v>0</v>
      </c>
      <c r="CQ24" s="133">
        <v>0</v>
      </c>
      <c r="CR24" s="151">
        <f t="shared" si="45"/>
        <v>0</v>
      </c>
      <c r="CS24" s="133">
        <v>0</v>
      </c>
      <c r="CT24" s="151">
        <f t="shared" si="46"/>
        <v>0</v>
      </c>
      <c r="CU24" s="133">
        <v>0</v>
      </c>
      <c r="CV24" s="151">
        <f t="shared" si="47"/>
        <v>0</v>
      </c>
      <c r="CW24" s="133">
        <v>0</v>
      </c>
      <c r="CX24" s="151">
        <f t="shared" si="48"/>
        <v>0</v>
      </c>
      <c r="CY24" s="133">
        <v>0</v>
      </c>
      <c r="CZ24" s="151">
        <f t="shared" si="49"/>
        <v>0</v>
      </c>
      <c r="DA24" s="133">
        <v>0</v>
      </c>
      <c r="DB24" s="151">
        <f t="shared" si="50"/>
        <v>0</v>
      </c>
      <c r="DD24" s="142">
        <f t="shared" si="69"/>
        <v>0</v>
      </c>
      <c r="DE24" s="311">
        <f>F24+H24+J24+L24+N24+P24+R24+T24+V24+X24+Z24+AB24+AD24+AF24+AH24+AJ24+AL24+AN24+AP24+AR24+AT24+AV24+AX24+AZ24+BB24+BD24+BF24+BH24+BJ24+BL24+BN24+BP24+BR24+BT24+BV24+BX24+BZ24+CB24+CD24+CF24+CH24+CJ24+CL24+CN24+CP24+CR24+CT24+CV24+CX24+CZ24+DB24</f>
        <v>0</v>
      </c>
      <c r="DF24" s="143">
        <f t="shared" si="55"/>
        <v>0</v>
      </c>
    </row>
    <row r="25" spans="1:111" hidden="1" x14ac:dyDescent="0.25">
      <c r="A25" s="293"/>
      <c r="E25" s="133">
        <v>0</v>
      </c>
      <c r="F25" s="151">
        <f t="shared" si="1"/>
        <v>0</v>
      </c>
      <c r="G25" s="133">
        <v>0</v>
      </c>
      <c r="H25" s="151">
        <f t="shared" si="1"/>
        <v>0</v>
      </c>
      <c r="I25" s="133">
        <v>0</v>
      </c>
      <c r="J25" s="151">
        <f t="shared" ref="J25" si="99">I25*$D25</f>
        <v>0</v>
      </c>
      <c r="K25" s="133">
        <v>0</v>
      </c>
      <c r="L25" s="151">
        <f t="shared" ref="L25" si="100">K25*$D25</f>
        <v>0</v>
      </c>
      <c r="M25" s="133">
        <v>0</v>
      </c>
      <c r="N25" s="151">
        <f t="shared" ref="N25" si="101">M25*$D25</f>
        <v>0</v>
      </c>
      <c r="O25" s="133">
        <v>0</v>
      </c>
      <c r="P25" s="151">
        <f t="shared" ref="P25" si="102">O25*$D25</f>
        <v>0</v>
      </c>
      <c r="Q25" s="133">
        <v>0</v>
      </c>
      <c r="R25" s="151">
        <f t="shared" si="6"/>
        <v>0</v>
      </c>
      <c r="S25" s="133">
        <v>0</v>
      </c>
      <c r="T25" s="151">
        <f t="shared" si="7"/>
        <v>0</v>
      </c>
      <c r="U25" s="133">
        <v>0</v>
      </c>
      <c r="V25" s="151">
        <f t="shared" si="8"/>
        <v>0</v>
      </c>
      <c r="W25" s="133">
        <v>0</v>
      </c>
      <c r="X25" s="151">
        <f t="shared" si="9"/>
        <v>0</v>
      </c>
      <c r="Y25" s="133">
        <v>0</v>
      </c>
      <c r="Z25" s="151">
        <f t="shared" si="10"/>
        <v>0</v>
      </c>
      <c r="AA25" s="133">
        <v>0</v>
      </c>
      <c r="AB25" s="151">
        <f t="shared" si="11"/>
        <v>0</v>
      </c>
      <c r="AC25" s="133">
        <v>0</v>
      </c>
      <c r="AD25" s="151">
        <f t="shared" si="12"/>
        <v>0</v>
      </c>
      <c r="AE25" s="133">
        <v>0</v>
      </c>
      <c r="AF25" s="151">
        <f t="shared" si="13"/>
        <v>0</v>
      </c>
      <c r="AG25" s="133">
        <v>0</v>
      </c>
      <c r="AH25" s="151">
        <f t="shared" si="14"/>
        <v>0</v>
      </c>
      <c r="AI25" s="133">
        <v>0</v>
      </c>
      <c r="AJ25" s="151">
        <f t="shared" si="15"/>
        <v>0</v>
      </c>
      <c r="AK25" s="133">
        <v>0</v>
      </c>
      <c r="AL25" s="151">
        <f t="shared" si="16"/>
        <v>0</v>
      </c>
      <c r="AM25" s="133">
        <v>0</v>
      </c>
      <c r="AN25" s="151">
        <f t="shared" si="17"/>
        <v>0</v>
      </c>
      <c r="AO25" s="133">
        <v>0</v>
      </c>
      <c r="AP25" s="151">
        <f t="shared" si="18"/>
        <v>0</v>
      </c>
      <c r="AQ25" s="133">
        <v>0</v>
      </c>
      <c r="AR25" s="151">
        <f t="shared" si="19"/>
        <v>0</v>
      </c>
      <c r="AS25" s="133">
        <v>0</v>
      </c>
      <c r="AT25" s="151">
        <f t="shared" si="20"/>
        <v>0</v>
      </c>
      <c r="AU25" s="133">
        <v>0</v>
      </c>
      <c r="AV25" s="151">
        <f t="shared" si="21"/>
        <v>0</v>
      </c>
      <c r="AW25" s="133">
        <v>0</v>
      </c>
      <c r="AX25" s="151">
        <f t="shared" si="22"/>
        <v>0</v>
      </c>
      <c r="AY25" s="133">
        <v>0</v>
      </c>
      <c r="AZ25" s="151">
        <f t="shared" si="23"/>
        <v>0</v>
      </c>
      <c r="BA25" s="133">
        <v>0</v>
      </c>
      <c r="BB25" s="151">
        <f t="shared" si="24"/>
        <v>0</v>
      </c>
      <c r="BC25" s="133">
        <v>0</v>
      </c>
      <c r="BD25" s="151">
        <f t="shared" si="25"/>
        <v>0</v>
      </c>
      <c r="BE25" s="133">
        <v>0</v>
      </c>
      <c r="BF25" s="151">
        <f t="shared" si="26"/>
        <v>0</v>
      </c>
      <c r="BG25" s="133">
        <v>0</v>
      </c>
      <c r="BH25" s="151">
        <f t="shared" si="27"/>
        <v>0</v>
      </c>
      <c r="BI25" s="133">
        <v>0</v>
      </c>
      <c r="BJ25" s="151">
        <f t="shared" si="28"/>
        <v>0</v>
      </c>
      <c r="BK25" s="133">
        <v>0</v>
      </c>
      <c r="BL25" s="151">
        <f t="shared" si="29"/>
        <v>0</v>
      </c>
      <c r="BM25" s="133">
        <v>0</v>
      </c>
      <c r="BN25" s="151">
        <f t="shared" si="30"/>
        <v>0</v>
      </c>
      <c r="BO25" s="133">
        <v>0</v>
      </c>
      <c r="BP25" s="151">
        <f t="shared" si="31"/>
        <v>0</v>
      </c>
      <c r="BQ25" s="133">
        <v>0</v>
      </c>
      <c r="BR25" s="151">
        <f t="shared" si="32"/>
        <v>0</v>
      </c>
      <c r="BS25" s="133">
        <v>0</v>
      </c>
      <c r="BT25" s="151">
        <f t="shared" si="33"/>
        <v>0</v>
      </c>
      <c r="BU25" s="133">
        <v>0</v>
      </c>
      <c r="BV25" s="151">
        <f t="shared" si="34"/>
        <v>0</v>
      </c>
      <c r="BW25" s="133">
        <v>0</v>
      </c>
      <c r="BX25" s="151">
        <f t="shared" si="35"/>
        <v>0</v>
      </c>
      <c r="BY25" s="133">
        <v>0</v>
      </c>
      <c r="BZ25" s="151">
        <f t="shared" si="36"/>
        <v>0</v>
      </c>
      <c r="CA25" s="133">
        <v>0</v>
      </c>
      <c r="CB25" s="151">
        <f t="shared" si="37"/>
        <v>0</v>
      </c>
      <c r="CC25" s="133">
        <v>0</v>
      </c>
      <c r="CD25" s="151">
        <f t="shared" si="38"/>
        <v>0</v>
      </c>
      <c r="CE25" s="133">
        <v>0</v>
      </c>
      <c r="CF25" s="151">
        <f t="shared" si="39"/>
        <v>0</v>
      </c>
      <c r="CG25" s="133">
        <v>0</v>
      </c>
      <c r="CH25" s="151">
        <f t="shared" si="40"/>
        <v>0</v>
      </c>
      <c r="CI25" s="133">
        <v>0</v>
      </c>
      <c r="CJ25" s="151">
        <f t="shared" si="41"/>
        <v>0</v>
      </c>
      <c r="CK25" s="133">
        <v>0</v>
      </c>
      <c r="CL25" s="151">
        <f t="shared" si="42"/>
        <v>0</v>
      </c>
      <c r="CM25" s="133">
        <v>0</v>
      </c>
      <c r="CN25" s="151">
        <f t="shared" si="43"/>
        <v>0</v>
      </c>
      <c r="CO25" s="133">
        <v>0</v>
      </c>
      <c r="CP25" s="151">
        <f t="shared" si="44"/>
        <v>0</v>
      </c>
      <c r="CQ25" s="133">
        <v>0</v>
      </c>
      <c r="CR25" s="151">
        <f t="shared" si="45"/>
        <v>0</v>
      </c>
      <c r="CS25" s="133">
        <v>0</v>
      </c>
      <c r="CT25" s="151">
        <f t="shared" si="46"/>
        <v>0</v>
      </c>
      <c r="CU25" s="133">
        <v>0</v>
      </c>
      <c r="CV25" s="151">
        <f t="shared" si="47"/>
        <v>0</v>
      </c>
      <c r="CW25" s="133">
        <v>0</v>
      </c>
      <c r="CX25" s="151">
        <f t="shared" si="48"/>
        <v>0</v>
      </c>
      <c r="CY25" s="133">
        <v>0</v>
      </c>
      <c r="CZ25" s="151">
        <f t="shared" si="49"/>
        <v>0</v>
      </c>
      <c r="DA25" s="133">
        <v>0</v>
      </c>
      <c r="DB25" s="151">
        <f t="shared" si="50"/>
        <v>0</v>
      </c>
      <c r="DD25" s="142">
        <f t="shared" si="69"/>
        <v>0</v>
      </c>
      <c r="DE25" s="311">
        <f>F25+H25+J25+L25+N25+P25+R25+T25+V25+X25+Z25+AB25+AD25+AF25+AH25+AJ25+AL25+AN25+AP25+AR25+AT25+AV25+AX25+AZ25+BB25+BD25+BF25+BH25+BJ25+BL25+BN25+BP25+BR25+BT25+BV25+BX25+BZ25+CB25+CD25+CF25+CH25+CJ25+CL25+CN25+CP25+CR25+CT25+CV25+CX25+CZ25+DB25</f>
        <v>0</v>
      </c>
      <c r="DF25" s="143">
        <f>DE25-D25</f>
        <v>0</v>
      </c>
    </row>
    <row r="26" spans="1:111" hidden="1" x14ac:dyDescent="0.25">
      <c r="A26" s="293"/>
      <c r="E26" s="133">
        <v>0</v>
      </c>
      <c r="F26" s="151">
        <f t="shared" si="1"/>
        <v>0</v>
      </c>
      <c r="G26" s="133">
        <v>0</v>
      </c>
      <c r="H26" s="151">
        <f t="shared" si="1"/>
        <v>0</v>
      </c>
      <c r="I26" s="133">
        <v>0</v>
      </c>
      <c r="J26" s="151">
        <f t="shared" ref="J26" si="103">I26*$D26</f>
        <v>0</v>
      </c>
      <c r="K26" s="133">
        <v>0</v>
      </c>
      <c r="L26" s="151">
        <f t="shared" ref="L26" si="104">K26*$D26</f>
        <v>0</v>
      </c>
      <c r="M26" s="133">
        <v>0</v>
      </c>
      <c r="N26" s="151">
        <f t="shared" ref="N26" si="105">M26*$D26</f>
        <v>0</v>
      </c>
      <c r="O26" s="133">
        <v>0</v>
      </c>
      <c r="P26" s="151">
        <f t="shared" ref="P26" si="106">O26*$D26</f>
        <v>0</v>
      </c>
      <c r="Q26" s="133">
        <v>0</v>
      </c>
      <c r="R26" s="151">
        <f t="shared" si="6"/>
        <v>0</v>
      </c>
      <c r="S26" s="133">
        <v>0</v>
      </c>
      <c r="T26" s="151">
        <f t="shared" si="7"/>
        <v>0</v>
      </c>
      <c r="U26" s="133">
        <v>0</v>
      </c>
      <c r="V26" s="151">
        <f t="shared" si="8"/>
        <v>0</v>
      </c>
      <c r="W26" s="133">
        <v>0</v>
      </c>
      <c r="X26" s="151">
        <f t="shared" si="9"/>
        <v>0</v>
      </c>
      <c r="Y26" s="133">
        <v>0</v>
      </c>
      <c r="Z26" s="151">
        <f t="shared" si="10"/>
        <v>0</v>
      </c>
      <c r="AA26" s="133">
        <v>0</v>
      </c>
      <c r="AB26" s="151">
        <f t="shared" si="11"/>
        <v>0</v>
      </c>
      <c r="AC26" s="133">
        <v>0</v>
      </c>
      <c r="AD26" s="151">
        <f t="shared" si="12"/>
        <v>0</v>
      </c>
      <c r="AE26" s="133">
        <v>0</v>
      </c>
      <c r="AF26" s="151">
        <f t="shared" si="13"/>
        <v>0</v>
      </c>
      <c r="AG26" s="133">
        <v>0</v>
      </c>
      <c r="AH26" s="151">
        <f t="shared" si="14"/>
        <v>0</v>
      </c>
      <c r="AI26" s="133">
        <v>0</v>
      </c>
      <c r="AJ26" s="151">
        <f t="shared" si="15"/>
        <v>0</v>
      </c>
      <c r="AK26" s="133">
        <v>0</v>
      </c>
      <c r="AL26" s="151">
        <f t="shared" si="16"/>
        <v>0</v>
      </c>
      <c r="AM26" s="133">
        <v>0</v>
      </c>
      <c r="AN26" s="151">
        <f t="shared" si="17"/>
        <v>0</v>
      </c>
      <c r="AO26" s="133">
        <v>0</v>
      </c>
      <c r="AP26" s="151">
        <f t="shared" si="18"/>
        <v>0</v>
      </c>
      <c r="AQ26" s="133">
        <v>0</v>
      </c>
      <c r="AR26" s="151">
        <f t="shared" si="19"/>
        <v>0</v>
      </c>
      <c r="AS26" s="133">
        <v>0</v>
      </c>
      <c r="AT26" s="151">
        <f t="shared" si="20"/>
        <v>0</v>
      </c>
      <c r="AU26" s="133">
        <v>0</v>
      </c>
      <c r="AV26" s="151">
        <f t="shared" si="21"/>
        <v>0</v>
      </c>
      <c r="AW26" s="133">
        <v>0</v>
      </c>
      <c r="AX26" s="151">
        <f t="shared" si="22"/>
        <v>0</v>
      </c>
      <c r="AY26" s="133">
        <v>0</v>
      </c>
      <c r="AZ26" s="151">
        <f t="shared" si="23"/>
        <v>0</v>
      </c>
      <c r="BA26" s="133">
        <v>0</v>
      </c>
      <c r="BB26" s="151">
        <f t="shared" si="24"/>
        <v>0</v>
      </c>
      <c r="BC26" s="133">
        <v>0</v>
      </c>
      <c r="BD26" s="151">
        <f t="shared" si="25"/>
        <v>0</v>
      </c>
      <c r="BE26" s="133">
        <v>0</v>
      </c>
      <c r="BF26" s="151">
        <f t="shared" si="26"/>
        <v>0</v>
      </c>
      <c r="BG26" s="133">
        <v>0</v>
      </c>
      <c r="BH26" s="151">
        <f t="shared" si="27"/>
        <v>0</v>
      </c>
      <c r="BI26" s="133">
        <v>0</v>
      </c>
      <c r="BJ26" s="151">
        <f t="shared" si="28"/>
        <v>0</v>
      </c>
      <c r="BK26" s="133">
        <v>0</v>
      </c>
      <c r="BL26" s="151">
        <f t="shared" si="29"/>
        <v>0</v>
      </c>
      <c r="BM26" s="133">
        <v>0</v>
      </c>
      <c r="BN26" s="151">
        <f t="shared" si="30"/>
        <v>0</v>
      </c>
      <c r="BO26" s="133">
        <v>0</v>
      </c>
      <c r="BP26" s="151">
        <f t="shared" si="31"/>
        <v>0</v>
      </c>
      <c r="BQ26" s="133">
        <v>0</v>
      </c>
      <c r="BR26" s="151">
        <f t="shared" si="32"/>
        <v>0</v>
      </c>
      <c r="BS26" s="133">
        <v>0</v>
      </c>
      <c r="BT26" s="151">
        <f t="shared" si="33"/>
        <v>0</v>
      </c>
      <c r="BU26" s="133">
        <v>0</v>
      </c>
      <c r="BV26" s="151">
        <f t="shared" si="34"/>
        <v>0</v>
      </c>
      <c r="BW26" s="133">
        <v>0</v>
      </c>
      <c r="BX26" s="151">
        <f t="shared" si="35"/>
        <v>0</v>
      </c>
      <c r="BY26" s="133">
        <v>0</v>
      </c>
      <c r="BZ26" s="151">
        <f t="shared" si="36"/>
        <v>0</v>
      </c>
      <c r="CA26" s="133">
        <v>0</v>
      </c>
      <c r="CB26" s="151">
        <f t="shared" si="37"/>
        <v>0</v>
      </c>
      <c r="CC26" s="133">
        <v>0</v>
      </c>
      <c r="CD26" s="151">
        <f t="shared" si="38"/>
        <v>0</v>
      </c>
      <c r="CE26" s="133">
        <v>0</v>
      </c>
      <c r="CF26" s="151">
        <f t="shared" si="39"/>
        <v>0</v>
      </c>
      <c r="CG26" s="133">
        <v>0</v>
      </c>
      <c r="CH26" s="151">
        <f t="shared" si="40"/>
        <v>0</v>
      </c>
      <c r="CI26" s="133">
        <v>0</v>
      </c>
      <c r="CJ26" s="151">
        <f t="shared" si="41"/>
        <v>0</v>
      </c>
      <c r="CK26" s="133">
        <v>0</v>
      </c>
      <c r="CL26" s="151">
        <f t="shared" si="42"/>
        <v>0</v>
      </c>
      <c r="CM26" s="133">
        <v>0</v>
      </c>
      <c r="CN26" s="151">
        <f t="shared" si="43"/>
        <v>0</v>
      </c>
      <c r="CO26" s="133">
        <v>0</v>
      </c>
      <c r="CP26" s="151">
        <f t="shared" si="44"/>
        <v>0</v>
      </c>
      <c r="CQ26" s="133">
        <v>0</v>
      </c>
      <c r="CR26" s="151">
        <f t="shared" si="45"/>
        <v>0</v>
      </c>
      <c r="CS26" s="133">
        <v>0</v>
      </c>
      <c r="CT26" s="151">
        <f t="shared" si="46"/>
        <v>0</v>
      </c>
      <c r="CU26" s="133">
        <v>0</v>
      </c>
      <c r="CV26" s="151">
        <f t="shared" si="47"/>
        <v>0</v>
      </c>
      <c r="CW26" s="133">
        <v>0</v>
      </c>
      <c r="CX26" s="151">
        <f t="shared" si="48"/>
        <v>0</v>
      </c>
      <c r="CY26" s="133">
        <v>0</v>
      </c>
      <c r="CZ26" s="151">
        <f t="shared" si="49"/>
        <v>0</v>
      </c>
      <c r="DA26" s="133">
        <v>0</v>
      </c>
      <c r="DB26" s="151">
        <f t="shared" si="50"/>
        <v>0</v>
      </c>
      <c r="DD26" s="142">
        <f t="shared" si="69"/>
        <v>0</v>
      </c>
      <c r="DE26" s="311">
        <f>F26+H26+J26+L26+N26+P26+R26+T26+V26+X26+Z26+AB26+AD26+AF26+AH26+AJ26+AL26+AN26+AP26+AR26+AT26+AV26+AX26+AZ26+BB26+BD26+BF26+BH26+BJ26+BL26+BN26+BP26+BR26+BT26+BV26+BX26+BZ26+CB26+CD26+CF26+CH26+CJ26+CL26+CN26+CP26+CR26+CT26+CV26+CX26+CZ26+DB26</f>
        <v>0</v>
      </c>
      <c r="DF26" s="143">
        <f t="shared" si="55"/>
        <v>0</v>
      </c>
    </row>
    <row r="27" spans="1:111" hidden="1" x14ac:dyDescent="0.25">
      <c r="A27" s="293"/>
      <c r="E27" s="133">
        <v>0</v>
      </c>
      <c r="F27" s="151">
        <f t="shared" si="1"/>
        <v>0</v>
      </c>
      <c r="G27" s="133">
        <v>0</v>
      </c>
      <c r="H27" s="151">
        <f t="shared" si="1"/>
        <v>0</v>
      </c>
      <c r="I27" s="133">
        <v>0</v>
      </c>
      <c r="J27" s="151">
        <f t="shared" ref="J27" si="107">I27*$D27</f>
        <v>0</v>
      </c>
      <c r="K27" s="133">
        <v>0</v>
      </c>
      <c r="L27" s="151">
        <f t="shared" ref="L27" si="108">K27*$D27</f>
        <v>0</v>
      </c>
      <c r="M27" s="133">
        <v>0</v>
      </c>
      <c r="N27" s="151">
        <f t="shared" ref="N27" si="109">M27*$D27</f>
        <v>0</v>
      </c>
      <c r="O27" s="133">
        <v>0</v>
      </c>
      <c r="P27" s="151">
        <f t="shared" ref="P27" si="110">O27*$D27</f>
        <v>0</v>
      </c>
      <c r="Q27" s="133">
        <v>0</v>
      </c>
      <c r="R27" s="151">
        <f t="shared" si="6"/>
        <v>0</v>
      </c>
      <c r="S27" s="133">
        <v>0</v>
      </c>
      <c r="T27" s="151">
        <f t="shared" si="7"/>
        <v>0</v>
      </c>
      <c r="U27" s="133">
        <v>0</v>
      </c>
      <c r="V27" s="151">
        <f t="shared" si="8"/>
        <v>0</v>
      </c>
      <c r="W27" s="133">
        <v>0</v>
      </c>
      <c r="X27" s="151">
        <f t="shared" si="9"/>
        <v>0</v>
      </c>
      <c r="Y27" s="133">
        <v>0</v>
      </c>
      <c r="Z27" s="151">
        <f t="shared" si="10"/>
        <v>0</v>
      </c>
      <c r="AA27" s="133">
        <v>0</v>
      </c>
      <c r="AB27" s="151">
        <f t="shared" si="11"/>
        <v>0</v>
      </c>
      <c r="AC27" s="133">
        <v>0</v>
      </c>
      <c r="AD27" s="151">
        <f t="shared" si="12"/>
        <v>0</v>
      </c>
      <c r="AE27" s="133">
        <v>0</v>
      </c>
      <c r="AF27" s="151">
        <f t="shared" si="13"/>
        <v>0</v>
      </c>
      <c r="AG27" s="133">
        <v>0</v>
      </c>
      <c r="AH27" s="151">
        <f t="shared" si="14"/>
        <v>0</v>
      </c>
      <c r="AI27" s="133">
        <v>0</v>
      </c>
      <c r="AJ27" s="151">
        <f t="shared" si="15"/>
        <v>0</v>
      </c>
      <c r="AK27" s="133">
        <v>0</v>
      </c>
      <c r="AL27" s="151">
        <f t="shared" si="16"/>
        <v>0</v>
      </c>
      <c r="AM27" s="133">
        <v>0</v>
      </c>
      <c r="AN27" s="151">
        <f t="shared" si="17"/>
        <v>0</v>
      </c>
      <c r="AO27" s="133">
        <v>0</v>
      </c>
      <c r="AP27" s="151">
        <f t="shared" si="18"/>
        <v>0</v>
      </c>
      <c r="AQ27" s="133">
        <v>0</v>
      </c>
      <c r="AR27" s="151">
        <f t="shared" si="19"/>
        <v>0</v>
      </c>
      <c r="AS27" s="133">
        <v>0</v>
      </c>
      <c r="AT27" s="151">
        <f t="shared" si="20"/>
        <v>0</v>
      </c>
      <c r="AU27" s="133">
        <v>0</v>
      </c>
      <c r="AV27" s="151">
        <f t="shared" si="21"/>
        <v>0</v>
      </c>
      <c r="AW27" s="133">
        <v>0</v>
      </c>
      <c r="AX27" s="151">
        <f t="shared" si="22"/>
        <v>0</v>
      </c>
      <c r="AY27" s="133">
        <v>0</v>
      </c>
      <c r="AZ27" s="151">
        <f t="shared" si="23"/>
        <v>0</v>
      </c>
      <c r="BA27" s="133">
        <v>0</v>
      </c>
      <c r="BB27" s="151">
        <f t="shared" si="24"/>
        <v>0</v>
      </c>
      <c r="BC27" s="133">
        <v>0</v>
      </c>
      <c r="BD27" s="151">
        <f t="shared" si="25"/>
        <v>0</v>
      </c>
      <c r="BE27" s="133">
        <v>0</v>
      </c>
      <c r="BF27" s="151">
        <f t="shared" si="26"/>
        <v>0</v>
      </c>
      <c r="BG27" s="133">
        <v>0</v>
      </c>
      <c r="BH27" s="151">
        <f t="shared" si="27"/>
        <v>0</v>
      </c>
      <c r="BI27" s="133">
        <v>0</v>
      </c>
      <c r="BJ27" s="151">
        <f t="shared" si="28"/>
        <v>0</v>
      </c>
      <c r="BK27" s="133">
        <v>0</v>
      </c>
      <c r="BL27" s="151">
        <f t="shared" si="29"/>
        <v>0</v>
      </c>
      <c r="BM27" s="133">
        <v>0</v>
      </c>
      <c r="BN27" s="151">
        <f t="shared" si="30"/>
        <v>0</v>
      </c>
      <c r="BO27" s="133">
        <v>0</v>
      </c>
      <c r="BP27" s="151">
        <f t="shared" si="31"/>
        <v>0</v>
      </c>
      <c r="BQ27" s="133">
        <v>0</v>
      </c>
      <c r="BR27" s="151">
        <f t="shared" si="32"/>
        <v>0</v>
      </c>
      <c r="BS27" s="133">
        <v>0</v>
      </c>
      <c r="BT27" s="151">
        <f t="shared" si="33"/>
        <v>0</v>
      </c>
      <c r="BU27" s="133">
        <v>0</v>
      </c>
      <c r="BV27" s="151">
        <f t="shared" si="34"/>
        <v>0</v>
      </c>
      <c r="BW27" s="133">
        <v>0</v>
      </c>
      <c r="BX27" s="151">
        <f t="shared" si="35"/>
        <v>0</v>
      </c>
      <c r="BY27" s="133">
        <v>0</v>
      </c>
      <c r="BZ27" s="151">
        <f t="shared" si="36"/>
        <v>0</v>
      </c>
      <c r="CA27" s="133">
        <v>0</v>
      </c>
      <c r="CB27" s="151">
        <f t="shared" si="37"/>
        <v>0</v>
      </c>
      <c r="CC27" s="133">
        <v>0</v>
      </c>
      <c r="CD27" s="151">
        <f t="shared" si="38"/>
        <v>0</v>
      </c>
      <c r="CE27" s="133">
        <v>0</v>
      </c>
      <c r="CF27" s="151">
        <f t="shared" si="39"/>
        <v>0</v>
      </c>
      <c r="CG27" s="133">
        <v>0</v>
      </c>
      <c r="CH27" s="151">
        <f t="shared" si="40"/>
        <v>0</v>
      </c>
      <c r="CI27" s="133">
        <v>0</v>
      </c>
      <c r="CJ27" s="151">
        <f t="shared" si="41"/>
        <v>0</v>
      </c>
      <c r="CK27" s="133">
        <v>0</v>
      </c>
      <c r="CL27" s="151">
        <f t="shared" si="42"/>
        <v>0</v>
      </c>
      <c r="CM27" s="133">
        <v>0</v>
      </c>
      <c r="CN27" s="151">
        <f t="shared" si="43"/>
        <v>0</v>
      </c>
      <c r="CO27" s="133">
        <v>0</v>
      </c>
      <c r="CP27" s="151">
        <f t="shared" si="44"/>
        <v>0</v>
      </c>
      <c r="CQ27" s="133">
        <v>0</v>
      </c>
      <c r="CR27" s="151">
        <f t="shared" si="45"/>
        <v>0</v>
      </c>
      <c r="CS27" s="133">
        <v>0</v>
      </c>
      <c r="CT27" s="151">
        <f t="shared" si="46"/>
        <v>0</v>
      </c>
      <c r="CU27" s="133">
        <v>0</v>
      </c>
      <c r="CV27" s="151">
        <f t="shared" si="47"/>
        <v>0</v>
      </c>
      <c r="CW27" s="133">
        <v>0</v>
      </c>
      <c r="CX27" s="151">
        <f t="shared" si="48"/>
        <v>0</v>
      </c>
      <c r="CY27" s="133">
        <v>0</v>
      </c>
      <c r="CZ27" s="151">
        <f t="shared" si="49"/>
        <v>0</v>
      </c>
      <c r="DA27" s="133">
        <v>0</v>
      </c>
      <c r="DB27" s="151">
        <f t="shared" si="50"/>
        <v>0</v>
      </c>
      <c r="DD27" s="142">
        <f t="shared" si="69"/>
        <v>0</v>
      </c>
      <c r="DE27" s="311">
        <f t="shared" si="70"/>
        <v>0</v>
      </c>
      <c r="DF27" s="143">
        <f>DE27-D27</f>
        <v>0</v>
      </c>
    </row>
    <row r="28" spans="1:111" hidden="1" x14ac:dyDescent="0.25">
      <c r="A28" s="293"/>
      <c r="E28" s="133">
        <v>0</v>
      </c>
      <c r="F28" s="151">
        <f t="shared" si="1"/>
        <v>0</v>
      </c>
      <c r="G28" s="133">
        <v>0</v>
      </c>
      <c r="H28" s="151">
        <f t="shared" si="1"/>
        <v>0</v>
      </c>
      <c r="I28" s="133">
        <v>0</v>
      </c>
      <c r="J28" s="151">
        <f t="shared" ref="J28" si="111">I28*$D28</f>
        <v>0</v>
      </c>
      <c r="K28" s="133">
        <v>0</v>
      </c>
      <c r="L28" s="151">
        <f t="shared" ref="L28" si="112">K28*$D28</f>
        <v>0</v>
      </c>
      <c r="M28" s="133">
        <v>0</v>
      </c>
      <c r="N28" s="151">
        <f t="shared" ref="N28" si="113">M28*$D28</f>
        <v>0</v>
      </c>
      <c r="O28" s="133">
        <v>0</v>
      </c>
      <c r="P28" s="151">
        <f t="shared" ref="P28" si="114">O28*$D28</f>
        <v>0</v>
      </c>
      <c r="Q28" s="133">
        <v>0</v>
      </c>
      <c r="R28" s="151">
        <f t="shared" si="6"/>
        <v>0</v>
      </c>
      <c r="S28" s="133">
        <v>0</v>
      </c>
      <c r="T28" s="151">
        <f t="shared" si="7"/>
        <v>0</v>
      </c>
      <c r="U28" s="133">
        <v>0</v>
      </c>
      <c r="V28" s="151">
        <f t="shared" si="8"/>
        <v>0</v>
      </c>
      <c r="W28" s="133">
        <v>0</v>
      </c>
      <c r="X28" s="151">
        <f t="shared" si="9"/>
        <v>0</v>
      </c>
      <c r="Y28" s="133">
        <v>0</v>
      </c>
      <c r="Z28" s="151">
        <f t="shared" si="10"/>
        <v>0</v>
      </c>
      <c r="AA28" s="133">
        <v>0</v>
      </c>
      <c r="AB28" s="151">
        <f t="shared" si="11"/>
        <v>0</v>
      </c>
      <c r="AC28" s="133">
        <v>0</v>
      </c>
      <c r="AD28" s="151">
        <f t="shared" si="12"/>
        <v>0</v>
      </c>
      <c r="AE28" s="133">
        <v>0</v>
      </c>
      <c r="AF28" s="151">
        <f t="shared" si="13"/>
        <v>0</v>
      </c>
      <c r="AG28" s="133">
        <v>0</v>
      </c>
      <c r="AH28" s="151">
        <f t="shared" si="14"/>
        <v>0</v>
      </c>
      <c r="AI28" s="133">
        <v>0</v>
      </c>
      <c r="AJ28" s="151">
        <f t="shared" si="15"/>
        <v>0</v>
      </c>
      <c r="AK28" s="133">
        <v>0</v>
      </c>
      <c r="AL28" s="151">
        <f t="shared" si="16"/>
        <v>0</v>
      </c>
      <c r="AM28" s="133">
        <v>0</v>
      </c>
      <c r="AN28" s="151">
        <f t="shared" si="17"/>
        <v>0</v>
      </c>
      <c r="AO28" s="133">
        <v>0</v>
      </c>
      <c r="AP28" s="151">
        <f t="shared" si="18"/>
        <v>0</v>
      </c>
      <c r="AQ28" s="133">
        <v>0</v>
      </c>
      <c r="AR28" s="151">
        <f t="shared" si="19"/>
        <v>0</v>
      </c>
      <c r="AS28" s="133">
        <v>0</v>
      </c>
      <c r="AT28" s="151">
        <f t="shared" si="20"/>
        <v>0</v>
      </c>
      <c r="AU28" s="133">
        <v>0</v>
      </c>
      <c r="AV28" s="151">
        <f t="shared" si="21"/>
        <v>0</v>
      </c>
      <c r="AW28" s="133">
        <v>0</v>
      </c>
      <c r="AX28" s="151">
        <f t="shared" si="22"/>
        <v>0</v>
      </c>
      <c r="AY28" s="133">
        <v>0</v>
      </c>
      <c r="AZ28" s="151">
        <f t="shared" si="23"/>
        <v>0</v>
      </c>
      <c r="BA28" s="133">
        <v>0</v>
      </c>
      <c r="BB28" s="151">
        <f t="shared" si="24"/>
        <v>0</v>
      </c>
      <c r="BC28" s="133">
        <v>0</v>
      </c>
      <c r="BD28" s="151">
        <f t="shared" si="25"/>
        <v>0</v>
      </c>
      <c r="BE28" s="133">
        <v>0</v>
      </c>
      <c r="BF28" s="151">
        <f t="shared" si="26"/>
        <v>0</v>
      </c>
      <c r="BG28" s="133">
        <v>0</v>
      </c>
      <c r="BH28" s="151">
        <f t="shared" si="27"/>
        <v>0</v>
      </c>
      <c r="BI28" s="133">
        <v>0</v>
      </c>
      <c r="BJ28" s="151">
        <f t="shared" si="28"/>
        <v>0</v>
      </c>
      <c r="BK28" s="133">
        <v>0</v>
      </c>
      <c r="BL28" s="151">
        <f t="shared" si="29"/>
        <v>0</v>
      </c>
      <c r="BM28" s="133">
        <v>0</v>
      </c>
      <c r="BN28" s="151">
        <f t="shared" si="30"/>
        <v>0</v>
      </c>
      <c r="BO28" s="133">
        <v>0</v>
      </c>
      <c r="BP28" s="151">
        <f t="shared" si="31"/>
        <v>0</v>
      </c>
      <c r="BQ28" s="133">
        <v>0</v>
      </c>
      <c r="BR28" s="151">
        <f t="shared" si="32"/>
        <v>0</v>
      </c>
      <c r="BS28" s="133">
        <v>0</v>
      </c>
      <c r="BT28" s="151">
        <f t="shared" si="33"/>
        <v>0</v>
      </c>
      <c r="BU28" s="133">
        <v>0</v>
      </c>
      <c r="BV28" s="151">
        <f t="shared" si="34"/>
        <v>0</v>
      </c>
      <c r="BW28" s="133">
        <v>0</v>
      </c>
      <c r="BX28" s="151">
        <f t="shared" si="35"/>
        <v>0</v>
      </c>
      <c r="BY28" s="133">
        <v>0</v>
      </c>
      <c r="BZ28" s="151">
        <f t="shared" si="36"/>
        <v>0</v>
      </c>
      <c r="CA28" s="133">
        <v>0</v>
      </c>
      <c r="CB28" s="151">
        <f t="shared" si="37"/>
        <v>0</v>
      </c>
      <c r="CC28" s="133">
        <v>0</v>
      </c>
      <c r="CD28" s="151">
        <f t="shared" si="38"/>
        <v>0</v>
      </c>
      <c r="CE28" s="133">
        <v>0</v>
      </c>
      <c r="CF28" s="151">
        <f t="shared" si="39"/>
        <v>0</v>
      </c>
      <c r="CG28" s="133">
        <v>0</v>
      </c>
      <c r="CH28" s="151">
        <f t="shared" si="40"/>
        <v>0</v>
      </c>
      <c r="CI28" s="133">
        <v>0</v>
      </c>
      <c r="CJ28" s="151">
        <f t="shared" si="41"/>
        <v>0</v>
      </c>
      <c r="CK28" s="133">
        <v>0</v>
      </c>
      <c r="CL28" s="151">
        <f t="shared" si="42"/>
        <v>0</v>
      </c>
      <c r="CM28" s="133">
        <v>0</v>
      </c>
      <c r="CN28" s="151">
        <f t="shared" si="43"/>
        <v>0</v>
      </c>
      <c r="CO28" s="133">
        <v>0</v>
      </c>
      <c r="CP28" s="151">
        <f t="shared" si="44"/>
        <v>0</v>
      </c>
      <c r="CQ28" s="133">
        <v>0</v>
      </c>
      <c r="CR28" s="151">
        <f t="shared" si="45"/>
        <v>0</v>
      </c>
      <c r="CS28" s="133">
        <v>0</v>
      </c>
      <c r="CT28" s="151">
        <f t="shared" si="46"/>
        <v>0</v>
      </c>
      <c r="CU28" s="133">
        <v>0</v>
      </c>
      <c r="CV28" s="151">
        <f t="shared" si="47"/>
        <v>0</v>
      </c>
      <c r="CW28" s="133">
        <v>0</v>
      </c>
      <c r="CX28" s="151">
        <f t="shared" si="48"/>
        <v>0</v>
      </c>
      <c r="CY28" s="133">
        <v>0</v>
      </c>
      <c r="CZ28" s="151">
        <f t="shared" si="49"/>
        <v>0</v>
      </c>
      <c r="DA28" s="133">
        <v>0</v>
      </c>
      <c r="DB28" s="151">
        <f t="shared" si="50"/>
        <v>0</v>
      </c>
      <c r="DD28" s="142">
        <f t="shared" si="69"/>
        <v>0</v>
      </c>
      <c r="DE28" s="311">
        <f>F28+H28+J28+L28+N28+P28+R28+T28+V28+X28+Z28+AB28+AD28+AF28+AH28+AJ28+AL28+AN28+AP28+AR28+AT28+AV28+AX28+AZ28+BB28+BD28+BF28+BH28+BJ28+BL28+BN28+BP28+BR28+BT28+BV28+BX28+BZ28+CB28+CD28+CF28+CH28+CJ28+CL28+CN28+CP28+CR28+CT28+CV28+CX28+CZ28+DB28</f>
        <v>0</v>
      </c>
      <c r="DF28" s="143">
        <f t="shared" si="55"/>
        <v>0</v>
      </c>
    </row>
    <row r="29" spans="1:111" hidden="1" x14ac:dyDescent="0.25">
      <c r="A29" s="293"/>
      <c r="E29" s="133">
        <v>0</v>
      </c>
      <c r="F29" s="151">
        <f t="shared" si="1"/>
        <v>0</v>
      </c>
      <c r="G29" s="133">
        <v>0</v>
      </c>
      <c r="H29" s="151">
        <f t="shared" si="1"/>
        <v>0</v>
      </c>
      <c r="I29" s="133">
        <v>0</v>
      </c>
      <c r="J29" s="151">
        <f t="shared" ref="J29" si="115">I29*$D29</f>
        <v>0</v>
      </c>
      <c r="K29" s="133">
        <v>0</v>
      </c>
      <c r="L29" s="151">
        <f t="shared" ref="L29" si="116">K29*$D29</f>
        <v>0</v>
      </c>
      <c r="M29" s="133">
        <v>0</v>
      </c>
      <c r="N29" s="151">
        <f t="shared" ref="N29" si="117">M29*$D29</f>
        <v>0</v>
      </c>
      <c r="O29" s="133">
        <v>0</v>
      </c>
      <c r="P29" s="151">
        <f t="shared" ref="P29" si="118">O29*$D29</f>
        <v>0</v>
      </c>
      <c r="Q29" s="133">
        <v>0</v>
      </c>
      <c r="R29" s="151">
        <f t="shared" si="6"/>
        <v>0</v>
      </c>
      <c r="S29" s="133">
        <v>0</v>
      </c>
      <c r="T29" s="151">
        <f t="shared" si="7"/>
        <v>0</v>
      </c>
      <c r="U29" s="133">
        <v>0</v>
      </c>
      <c r="V29" s="151">
        <f t="shared" si="8"/>
        <v>0</v>
      </c>
      <c r="W29" s="133">
        <v>0</v>
      </c>
      <c r="X29" s="151">
        <f t="shared" si="9"/>
        <v>0</v>
      </c>
      <c r="Y29" s="133">
        <v>0</v>
      </c>
      <c r="Z29" s="151">
        <f t="shared" si="10"/>
        <v>0</v>
      </c>
      <c r="AA29" s="133">
        <v>0</v>
      </c>
      <c r="AB29" s="151">
        <f t="shared" si="11"/>
        <v>0</v>
      </c>
      <c r="AC29" s="133">
        <v>0</v>
      </c>
      <c r="AD29" s="151">
        <f t="shared" si="12"/>
        <v>0</v>
      </c>
      <c r="AE29" s="133">
        <v>0</v>
      </c>
      <c r="AF29" s="151">
        <f t="shared" si="13"/>
        <v>0</v>
      </c>
      <c r="AG29" s="133">
        <v>0</v>
      </c>
      <c r="AH29" s="151">
        <f t="shared" si="14"/>
        <v>0</v>
      </c>
      <c r="AI29" s="133">
        <v>0</v>
      </c>
      <c r="AJ29" s="151">
        <f t="shared" si="15"/>
        <v>0</v>
      </c>
      <c r="AK29" s="133">
        <v>0</v>
      </c>
      <c r="AL29" s="151">
        <f t="shared" si="16"/>
        <v>0</v>
      </c>
      <c r="AM29" s="133">
        <v>0</v>
      </c>
      <c r="AN29" s="151">
        <f t="shared" si="17"/>
        <v>0</v>
      </c>
      <c r="AO29" s="133">
        <v>0</v>
      </c>
      <c r="AP29" s="151">
        <f t="shared" si="18"/>
        <v>0</v>
      </c>
      <c r="AQ29" s="133">
        <v>0</v>
      </c>
      <c r="AR29" s="151">
        <f t="shared" si="19"/>
        <v>0</v>
      </c>
      <c r="AS29" s="133">
        <v>0</v>
      </c>
      <c r="AT29" s="151">
        <f t="shared" si="20"/>
        <v>0</v>
      </c>
      <c r="AU29" s="133">
        <v>0</v>
      </c>
      <c r="AV29" s="151">
        <f t="shared" si="21"/>
        <v>0</v>
      </c>
      <c r="AW29" s="133">
        <v>0</v>
      </c>
      <c r="AX29" s="151">
        <f t="shared" si="22"/>
        <v>0</v>
      </c>
      <c r="AY29" s="133">
        <v>0</v>
      </c>
      <c r="AZ29" s="151">
        <f t="shared" si="23"/>
        <v>0</v>
      </c>
      <c r="BA29" s="133">
        <v>0</v>
      </c>
      <c r="BB29" s="151">
        <f t="shared" si="24"/>
        <v>0</v>
      </c>
      <c r="BC29" s="133">
        <v>0</v>
      </c>
      <c r="BD29" s="151">
        <f t="shared" si="25"/>
        <v>0</v>
      </c>
      <c r="BE29" s="133">
        <v>0</v>
      </c>
      <c r="BF29" s="151">
        <f t="shared" si="26"/>
        <v>0</v>
      </c>
      <c r="BG29" s="133">
        <v>0</v>
      </c>
      <c r="BH29" s="151">
        <f t="shared" si="27"/>
        <v>0</v>
      </c>
      <c r="BI29" s="133">
        <v>0</v>
      </c>
      <c r="BJ29" s="151">
        <f t="shared" si="28"/>
        <v>0</v>
      </c>
      <c r="BK29" s="133">
        <v>0</v>
      </c>
      <c r="BL29" s="151">
        <f t="shared" si="29"/>
        <v>0</v>
      </c>
      <c r="BM29" s="133">
        <v>0</v>
      </c>
      <c r="BN29" s="151">
        <f t="shared" si="30"/>
        <v>0</v>
      </c>
      <c r="BO29" s="133">
        <v>0</v>
      </c>
      <c r="BP29" s="151">
        <f t="shared" si="31"/>
        <v>0</v>
      </c>
      <c r="BQ29" s="133">
        <v>0</v>
      </c>
      <c r="BR29" s="151">
        <f t="shared" si="32"/>
        <v>0</v>
      </c>
      <c r="BS29" s="133">
        <v>0</v>
      </c>
      <c r="BT29" s="151">
        <f t="shared" si="33"/>
        <v>0</v>
      </c>
      <c r="BU29" s="133">
        <v>0</v>
      </c>
      <c r="BV29" s="151">
        <f t="shared" si="34"/>
        <v>0</v>
      </c>
      <c r="BW29" s="133">
        <v>0</v>
      </c>
      <c r="BX29" s="151">
        <f t="shared" si="35"/>
        <v>0</v>
      </c>
      <c r="BY29" s="133">
        <v>0</v>
      </c>
      <c r="BZ29" s="151">
        <f t="shared" si="36"/>
        <v>0</v>
      </c>
      <c r="CA29" s="133">
        <v>0</v>
      </c>
      <c r="CB29" s="151">
        <f t="shared" si="37"/>
        <v>0</v>
      </c>
      <c r="CC29" s="133">
        <v>0</v>
      </c>
      <c r="CD29" s="151">
        <f t="shared" si="38"/>
        <v>0</v>
      </c>
      <c r="CE29" s="133">
        <v>0</v>
      </c>
      <c r="CF29" s="151">
        <f t="shared" si="39"/>
        <v>0</v>
      </c>
      <c r="CG29" s="133">
        <v>0</v>
      </c>
      <c r="CH29" s="151">
        <f t="shared" si="40"/>
        <v>0</v>
      </c>
      <c r="CI29" s="133">
        <v>0</v>
      </c>
      <c r="CJ29" s="151">
        <f t="shared" si="41"/>
        <v>0</v>
      </c>
      <c r="CK29" s="133">
        <v>0</v>
      </c>
      <c r="CL29" s="151">
        <f t="shared" si="42"/>
        <v>0</v>
      </c>
      <c r="CM29" s="133">
        <v>0</v>
      </c>
      <c r="CN29" s="151">
        <f t="shared" si="43"/>
        <v>0</v>
      </c>
      <c r="CO29" s="133">
        <v>0</v>
      </c>
      <c r="CP29" s="151">
        <f t="shared" si="44"/>
        <v>0</v>
      </c>
      <c r="CQ29" s="133">
        <v>0</v>
      </c>
      <c r="CR29" s="151">
        <f t="shared" si="45"/>
        <v>0</v>
      </c>
      <c r="CS29" s="133">
        <v>0</v>
      </c>
      <c r="CT29" s="151">
        <f t="shared" si="46"/>
        <v>0</v>
      </c>
      <c r="CU29" s="133">
        <v>0</v>
      </c>
      <c r="CV29" s="151">
        <f t="shared" si="47"/>
        <v>0</v>
      </c>
      <c r="CW29" s="133">
        <v>0</v>
      </c>
      <c r="CX29" s="151">
        <f t="shared" si="48"/>
        <v>0</v>
      </c>
      <c r="CY29" s="133">
        <v>0</v>
      </c>
      <c r="CZ29" s="151">
        <f t="shared" si="49"/>
        <v>0</v>
      </c>
      <c r="DA29" s="133">
        <v>0</v>
      </c>
      <c r="DB29" s="151">
        <f t="shared" si="50"/>
        <v>0</v>
      </c>
      <c r="DD29" s="142">
        <f t="shared" si="69"/>
        <v>0</v>
      </c>
      <c r="DE29" s="311">
        <f t="shared" si="70"/>
        <v>0</v>
      </c>
      <c r="DF29" s="143">
        <f>DE29-D29</f>
        <v>0</v>
      </c>
    </row>
    <row r="30" spans="1:111" hidden="1" x14ac:dyDescent="0.25">
      <c r="A30" s="293"/>
      <c r="E30" s="133">
        <v>0</v>
      </c>
      <c r="F30" s="151">
        <f t="shared" si="1"/>
        <v>0</v>
      </c>
      <c r="G30" s="133">
        <v>0</v>
      </c>
      <c r="H30" s="151">
        <f t="shared" si="1"/>
        <v>0</v>
      </c>
      <c r="I30" s="133">
        <v>0</v>
      </c>
      <c r="J30" s="151">
        <f t="shared" ref="J30" si="119">I30*$D30</f>
        <v>0</v>
      </c>
      <c r="K30" s="133">
        <v>0</v>
      </c>
      <c r="L30" s="151">
        <f t="shared" ref="L30" si="120">K30*$D30</f>
        <v>0</v>
      </c>
      <c r="M30" s="133">
        <v>0</v>
      </c>
      <c r="N30" s="151">
        <f t="shared" ref="N30" si="121">M30*$D30</f>
        <v>0</v>
      </c>
      <c r="O30" s="133">
        <v>0</v>
      </c>
      <c r="P30" s="151">
        <f t="shared" ref="P30" si="122">O30*$D30</f>
        <v>0</v>
      </c>
      <c r="Q30" s="133">
        <v>0</v>
      </c>
      <c r="R30" s="151">
        <f t="shared" si="6"/>
        <v>0</v>
      </c>
      <c r="S30" s="133">
        <v>0</v>
      </c>
      <c r="T30" s="151">
        <f t="shared" si="7"/>
        <v>0</v>
      </c>
      <c r="U30" s="133">
        <v>0</v>
      </c>
      <c r="V30" s="151">
        <f t="shared" si="8"/>
        <v>0</v>
      </c>
      <c r="W30" s="133">
        <v>0</v>
      </c>
      <c r="X30" s="151">
        <f t="shared" si="9"/>
        <v>0</v>
      </c>
      <c r="Y30" s="133">
        <v>0</v>
      </c>
      <c r="Z30" s="151">
        <f t="shared" si="10"/>
        <v>0</v>
      </c>
      <c r="AA30" s="133">
        <v>0</v>
      </c>
      <c r="AB30" s="151">
        <f t="shared" si="11"/>
        <v>0</v>
      </c>
      <c r="AC30" s="133">
        <v>0</v>
      </c>
      <c r="AD30" s="151">
        <f t="shared" si="12"/>
        <v>0</v>
      </c>
      <c r="AE30" s="133">
        <v>0</v>
      </c>
      <c r="AF30" s="151">
        <f t="shared" si="13"/>
        <v>0</v>
      </c>
      <c r="AG30" s="133">
        <v>0</v>
      </c>
      <c r="AH30" s="151">
        <f t="shared" si="14"/>
        <v>0</v>
      </c>
      <c r="AI30" s="133">
        <v>0</v>
      </c>
      <c r="AJ30" s="151">
        <f t="shared" si="15"/>
        <v>0</v>
      </c>
      <c r="AK30" s="133">
        <v>0</v>
      </c>
      <c r="AL30" s="151">
        <f t="shared" si="16"/>
        <v>0</v>
      </c>
      <c r="AM30" s="133">
        <v>0</v>
      </c>
      <c r="AN30" s="151">
        <f t="shared" si="17"/>
        <v>0</v>
      </c>
      <c r="AO30" s="133">
        <v>0</v>
      </c>
      <c r="AP30" s="151">
        <f t="shared" si="18"/>
        <v>0</v>
      </c>
      <c r="AQ30" s="133">
        <v>0</v>
      </c>
      <c r="AR30" s="151">
        <f t="shared" si="19"/>
        <v>0</v>
      </c>
      <c r="AS30" s="133">
        <v>0</v>
      </c>
      <c r="AT30" s="151">
        <f t="shared" si="20"/>
        <v>0</v>
      </c>
      <c r="AU30" s="133">
        <v>0</v>
      </c>
      <c r="AV30" s="151">
        <f t="shared" si="21"/>
        <v>0</v>
      </c>
      <c r="AW30" s="133">
        <v>0</v>
      </c>
      <c r="AX30" s="151">
        <f t="shared" si="22"/>
        <v>0</v>
      </c>
      <c r="AY30" s="133">
        <v>0</v>
      </c>
      <c r="AZ30" s="151">
        <f t="shared" si="23"/>
        <v>0</v>
      </c>
      <c r="BA30" s="133">
        <v>0</v>
      </c>
      <c r="BB30" s="151">
        <f t="shared" si="24"/>
        <v>0</v>
      </c>
      <c r="BC30" s="133">
        <v>0</v>
      </c>
      <c r="BD30" s="151">
        <f t="shared" si="25"/>
        <v>0</v>
      </c>
      <c r="BE30" s="133">
        <v>0</v>
      </c>
      <c r="BF30" s="151">
        <f t="shared" si="26"/>
        <v>0</v>
      </c>
      <c r="BG30" s="133">
        <v>0</v>
      </c>
      <c r="BH30" s="151">
        <f t="shared" si="27"/>
        <v>0</v>
      </c>
      <c r="BI30" s="133">
        <v>0</v>
      </c>
      <c r="BJ30" s="151">
        <f t="shared" si="28"/>
        <v>0</v>
      </c>
      <c r="BK30" s="133">
        <v>0</v>
      </c>
      <c r="BL30" s="151">
        <f t="shared" si="29"/>
        <v>0</v>
      </c>
      <c r="BM30" s="133">
        <v>0</v>
      </c>
      <c r="BN30" s="151">
        <f t="shared" si="30"/>
        <v>0</v>
      </c>
      <c r="BO30" s="133">
        <v>0</v>
      </c>
      <c r="BP30" s="151">
        <f t="shared" si="31"/>
        <v>0</v>
      </c>
      <c r="BQ30" s="133">
        <v>0</v>
      </c>
      <c r="BR30" s="151">
        <f t="shared" si="32"/>
        <v>0</v>
      </c>
      <c r="BS30" s="133">
        <v>0</v>
      </c>
      <c r="BT30" s="151">
        <f t="shared" si="33"/>
        <v>0</v>
      </c>
      <c r="BU30" s="133">
        <v>0</v>
      </c>
      <c r="BV30" s="151">
        <f t="shared" si="34"/>
        <v>0</v>
      </c>
      <c r="BW30" s="133">
        <v>0</v>
      </c>
      <c r="BX30" s="151">
        <f t="shared" si="35"/>
        <v>0</v>
      </c>
      <c r="BY30" s="133">
        <v>0</v>
      </c>
      <c r="BZ30" s="151">
        <f t="shared" si="36"/>
        <v>0</v>
      </c>
      <c r="CA30" s="133">
        <v>0</v>
      </c>
      <c r="CB30" s="151">
        <f t="shared" si="37"/>
        <v>0</v>
      </c>
      <c r="CC30" s="133">
        <v>0</v>
      </c>
      <c r="CD30" s="151">
        <f t="shared" si="38"/>
        <v>0</v>
      </c>
      <c r="CE30" s="133">
        <v>0</v>
      </c>
      <c r="CF30" s="151">
        <f t="shared" si="39"/>
        <v>0</v>
      </c>
      <c r="CG30" s="133">
        <v>0</v>
      </c>
      <c r="CH30" s="151">
        <f t="shared" si="40"/>
        <v>0</v>
      </c>
      <c r="CI30" s="133">
        <v>0</v>
      </c>
      <c r="CJ30" s="151">
        <f t="shared" si="41"/>
        <v>0</v>
      </c>
      <c r="CK30" s="133">
        <v>0</v>
      </c>
      <c r="CL30" s="151">
        <f t="shared" si="42"/>
        <v>0</v>
      </c>
      <c r="CM30" s="133">
        <v>0</v>
      </c>
      <c r="CN30" s="151">
        <f t="shared" si="43"/>
        <v>0</v>
      </c>
      <c r="CO30" s="133">
        <v>0</v>
      </c>
      <c r="CP30" s="151">
        <f t="shared" si="44"/>
        <v>0</v>
      </c>
      <c r="CQ30" s="133">
        <v>0</v>
      </c>
      <c r="CR30" s="151">
        <f t="shared" si="45"/>
        <v>0</v>
      </c>
      <c r="CS30" s="133">
        <v>0</v>
      </c>
      <c r="CT30" s="151">
        <f t="shared" si="46"/>
        <v>0</v>
      </c>
      <c r="CU30" s="133">
        <v>0</v>
      </c>
      <c r="CV30" s="151">
        <f t="shared" si="47"/>
        <v>0</v>
      </c>
      <c r="CW30" s="133">
        <v>0</v>
      </c>
      <c r="CX30" s="151">
        <f t="shared" si="48"/>
        <v>0</v>
      </c>
      <c r="CY30" s="133">
        <v>0</v>
      </c>
      <c r="CZ30" s="151">
        <f t="shared" si="49"/>
        <v>0</v>
      </c>
      <c r="DA30" s="133">
        <v>0</v>
      </c>
      <c r="DB30" s="151">
        <f t="shared" si="50"/>
        <v>0</v>
      </c>
      <c r="DD30" s="142">
        <f t="shared" si="69"/>
        <v>0</v>
      </c>
      <c r="DE30" s="311">
        <f>F30+H30+J30+L30+N30+P30+R30+T30+V30+X30+Z30+AB30+AD30+AF30+AH30+AJ30+AL30+AN30+AP30+AR30+AT30+AV30+AX30+AZ30+BB30+BD30+BF30+BH30+BJ30+BL30+BN30+BP30+BR30+BT30+BV30+BX30+BZ30+CB30+CD30+CF30+CH30+CJ30+CL30+CN30+CP30+CR30+CT30+CV30+CX30+CZ30+DB30</f>
        <v>0</v>
      </c>
      <c r="DF30" s="143">
        <f t="shared" si="55"/>
        <v>0</v>
      </c>
    </row>
    <row r="31" spans="1:111" hidden="1" x14ac:dyDescent="0.25">
      <c r="A31" s="293"/>
      <c r="E31" s="133">
        <v>0</v>
      </c>
      <c r="F31" s="151">
        <f t="shared" si="1"/>
        <v>0</v>
      </c>
      <c r="G31" s="133">
        <v>0</v>
      </c>
      <c r="H31" s="151">
        <f t="shared" si="1"/>
        <v>0</v>
      </c>
      <c r="I31" s="133">
        <v>0</v>
      </c>
      <c r="J31" s="151">
        <f t="shared" ref="J31" si="123">I31*$D31</f>
        <v>0</v>
      </c>
      <c r="K31" s="133">
        <v>0</v>
      </c>
      <c r="L31" s="151">
        <f t="shared" ref="L31" si="124">K31*$D31</f>
        <v>0</v>
      </c>
      <c r="M31" s="133">
        <v>0</v>
      </c>
      <c r="N31" s="151">
        <f t="shared" ref="N31" si="125">M31*$D31</f>
        <v>0</v>
      </c>
      <c r="O31" s="133">
        <v>0</v>
      </c>
      <c r="P31" s="151">
        <f t="shared" ref="P31" si="126">O31*$D31</f>
        <v>0</v>
      </c>
      <c r="Q31" s="133">
        <v>0</v>
      </c>
      <c r="R31" s="151">
        <f t="shared" si="6"/>
        <v>0</v>
      </c>
      <c r="S31" s="133">
        <v>0</v>
      </c>
      <c r="T31" s="151">
        <f t="shared" si="7"/>
        <v>0</v>
      </c>
      <c r="U31" s="133">
        <v>0</v>
      </c>
      <c r="V31" s="151">
        <f t="shared" si="8"/>
        <v>0</v>
      </c>
      <c r="W31" s="133">
        <v>0</v>
      </c>
      <c r="X31" s="151">
        <f t="shared" si="9"/>
        <v>0</v>
      </c>
      <c r="Y31" s="133">
        <v>0</v>
      </c>
      <c r="Z31" s="151">
        <f t="shared" si="10"/>
        <v>0</v>
      </c>
      <c r="AA31" s="133">
        <v>0</v>
      </c>
      <c r="AB31" s="151">
        <f t="shared" si="11"/>
        <v>0</v>
      </c>
      <c r="AC31" s="133">
        <v>0</v>
      </c>
      <c r="AD31" s="151">
        <f t="shared" si="12"/>
        <v>0</v>
      </c>
      <c r="AE31" s="133">
        <v>0</v>
      </c>
      <c r="AF31" s="151">
        <f t="shared" si="13"/>
        <v>0</v>
      </c>
      <c r="AG31" s="133">
        <v>0</v>
      </c>
      <c r="AH31" s="151">
        <f t="shared" si="14"/>
        <v>0</v>
      </c>
      <c r="AI31" s="133">
        <v>0</v>
      </c>
      <c r="AJ31" s="151">
        <f t="shared" si="15"/>
        <v>0</v>
      </c>
      <c r="AK31" s="133">
        <v>0</v>
      </c>
      <c r="AL31" s="151">
        <f t="shared" si="16"/>
        <v>0</v>
      </c>
      <c r="AM31" s="133">
        <v>0</v>
      </c>
      <c r="AN31" s="151">
        <f t="shared" si="17"/>
        <v>0</v>
      </c>
      <c r="AO31" s="133">
        <v>0</v>
      </c>
      <c r="AP31" s="151">
        <f t="shared" si="18"/>
        <v>0</v>
      </c>
      <c r="AQ31" s="133">
        <v>0</v>
      </c>
      <c r="AR31" s="151">
        <f t="shared" si="19"/>
        <v>0</v>
      </c>
      <c r="AS31" s="133">
        <v>0</v>
      </c>
      <c r="AT31" s="151">
        <f t="shared" si="20"/>
        <v>0</v>
      </c>
      <c r="AU31" s="133">
        <v>0</v>
      </c>
      <c r="AV31" s="151">
        <f t="shared" si="21"/>
        <v>0</v>
      </c>
      <c r="AW31" s="133">
        <v>0</v>
      </c>
      <c r="AX31" s="151">
        <f t="shared" si="22"/>
        <v>0</v>
      </c>
      <c r="AY31" s="133">
        <v>0</v>
      </c>
      <c r="AZ31" s="151">
        <f t="shared" si="23"/>
        <v>0</v>
      </c>
      <c r="BA31" s="133">
        <v>0</v>
      </c>
      <c r="BB31" s="151">
        <f t="shared" si="24"/>
        <v>0</v>
      </c>
      <c r="BC31" s="133">
        <v>0</v>
      </c>
      <c r="BD31" s="151">
        <f t="shared" si="25"/>
        <v>0</v>
      </c>
      <c r="BE31" s="133">
        <v>0</v>
      </c>
      <c r="BF31" s="151">
        <f t="shared" si="26"/>
        <v>0</v>
      </c>
      <c r="BG31" s="133">
        <v>0</v>
      </c>
      <c r="BH31" s="151">
        <f t="shared" si="27"/>
        <v>0</v>
      </c>
      <c r="BI31" s="133">
        <v>0</v>
      </c>
      <c r="BJ31" s="151">
        <f t="shared" si="28"/>
        <v>0</v>
      </c>
      <c r="BK31" s="133">
        <v>0</v>
      </c>
      <c r="BL31" s="151">
        <f t="shared" si="29"/>
        <v>0</v>
      </c>
      <c r="BM31" s="133">
        <v>0</v>
      </c>
      <c r="BN31" s="151">
        <f t="shared" si="30"/>
        <v>0</v>
      </c>
      <c r="BO31" s="133">
        <v>0</v>
      </c>
      <c r="BP31" s="151">
        <f t="shared" si="31"/>
        <v>0</v>
      </c>
      <c r="BQ31" s="133">
        <v>0</v>
      </c>
      <c r="BR31" s="151">
        <f t="shared" si="32"/>
        <v>0</v>
      </c>
      <c r="BS31" s="133">
        <v>0</v>
      </c>
      <c r="BT31" s="151">
        <f t="shared" si="33"/>
        <v>0</v>
      </c>
      <c r="BU31" s="133">
        <v>0</v>
      </c>
      <c r="BV31" s="151">
        <f t="shared" si="34"/>
        <v>0</v>
      </c>
      <c r="BW31" s="133">
        <v>0</v>
      </c>
      <c r="BX31" s="151">
        <f t="shared" si="35"/>
        <v>0</v>
      </c>
      <c r="BY31" s="133">
        <v>0</v>
      </c>
      <c r="BZ31" s="151">
        <f t="shared" si="36"/>
        <v>0</v>
      </c>
      <c r="CA31" s="133">
        <v>0</v>
      </c>
      <c r="CB31" s="151">
        <f t="shared" si="37"/>
        <v>0</v>
      </c>
      <c r="CC31" s="133">
        <v>0</v>
      </c>
      <c r="CD31" s="151">
        <f t="shared" si="38"/>
        <v>0</v>
      </c>
      <c r="CE31" s="133">
        <v>0</v>
      </c>
      <c r="CF31" s="151">
        <f t="shared" si="39"/>
        <v>0</v>
      </c>
      <c r="CG31" s="133">
        <v>0</v>
      </c>
      <c r="CH31" s="151">
        <f t="shared" si="40"/>
        <v>0</v>
      </c>
      <c r="CI31" s="133">
        <v>0</v>
      </c>
      <c r="CJ31" s="151">
        <f t="shared" si="41"/>
        <v>0</v>
      </c>
      <c r="CK31" s="133">
        <v>0</v>
      </c>
      <c r="CL31" s="151">
        <f t="shared" si="42"/>
        <v>0</v>
      </c>
      <c r="CM31" s="133">
        <v>0</v>
      </c>
      <c r="CN31" s="151">
        <f t="shared" si="43"/>
        <v>0</v>
      </c>
      <c r="CO31" s="133">
        <v>0</v>
      </c>
      <c r="CP31" s="151">
        <f t="shared" si="44"/>
        <v>0</v>
      </c>
      <c r="CQ31" s="133">
        <v>0</v>
      </c>
      <c r="CR31" s="151">
        <f t="shared" si="45"/>
        <v>0</v>
      </c>
      <c r="CS31" s="133">
        <v>0</v>
      </c>
      <c r="CT31" s="151">
        <f t="shared" si="46"/>
        <v>0</v>
      </c>
      <c r="CU31" s="133">
        <v>0</v>
      </c>
      <c r="CV31" s="151">
        <f t="shared" si="47"/>
        <v>0</v>
      </c>
      <c r="CW31" s="133">
        <v>0</v>
      </c>
      <c r="CX31" s="151">
        <f t="shared" si="48"/>
        <v>0</v>
      </c>
      <c r="CY31" s="133">
        <v>0</v>
      </c>
      <c r="CZ31" s="151">
        <f t="shared" si="49"/>
        <v>0</v>
      </c>
      <c r="DA31" s="133">
        <v>0</v>
      </c>
      <c r="DB31" s="151">
        <f t="shared" si="50"/>
        <v>0</v>
      </c>
      <c r="DD31" s="142">
        <f t="shared" si="69"/>
        <v>0</v>
      </c>
      <c r="DE31" s="311">
        <f>F31+H31+J31+L31+N31+P31+R31+T31+V31+X31+Z31+AB31+AD31+AF31+AH31+AJ31+AL31+AN31+AP31+AR31+AT31+AV31+AX31+AZ31+BB31+BD31+BF31+BH31+BJ31+BL31+BN31+BP31+BR31+BT31+BV31+BX31+BZ31+CB31+CD31+CF31+CH31+CJ31+CL31+CN31+CP31+CR31+CT31+CV31+CX31+CZ31+DB31</f>
        <v>0</v>
      </c>
      <c r="DF31" s="143">
        <f>DE31-D31</f>
        <v>0</v>
      </c>
    </row>
    <row r="32" spans="1:111" hidden="1" x14ac:dyDescent="0.25">
      <c r="A32" s="293"/>
      <c r="E32" s="133">
        <v>0</v>
      </c>
      <c r="F32" s="151">
        <f t="shared" si="1"/>
        <v>0</v>
      </c>
      <c r="G32" s="133">
        <v>0</v>
      </c>
      <c r="H32" s="151">
        <f t="shared" si="1"/>
        <v>0</v>
      </c>
      <c r="I32" s="133">
        <v>0</v>
      </c>
      <c r="J32" s="151">
        <f t="shared" ref="J32" si="127">I32*$D32</f>
        <v>0</v>
      </c>
      <c r="K32" s="133">
        <v>0</v>
      </c>
      <c r="L32" s="151">
        <f t="shared" ref="L32" si="128">K32*$D32</f>
        <v>0</v>
      </c>
      <c r="M32" s="133">
        <v>0</v>
      </c>
      <c r="N32" s="151">
        <f t="shared" ref="N32" si="129">M32*$D32</f>
        <v>0</v>
      </c>
      <c r="O32" s="133">
        <v>0</v>
      </c>
      <c r="P32" s="151">
        <f t="shared" ref="P32" si="130">O32*$D32</f>
        <v>0</v>
      </c>
      <c r="Q32" s="133">
        <v>0</v>
      </c>
      <c r="R32" s="151">
        <f t="shared" si="6"/>
        <v>0</v>
      </c>
      <c r="S32" s="133">
        <v>0</v>
      </c>
      <c r="T32" s="151">
        <f t="shared" si="7"/>
        <v>0</v>
      </c>
      <c r="U32" s="133">
        <v>0</v>
      </c>
      <c r="V32" s="151">
        <f t="shared" si="8"/>
        <v>0</v>
      </c>
      <c r="W32" s="133">
        <v>0</v>
      </c>
      <c r="X32" s="151">
        <f t="shared" si="9"/>
        <v>0</v>
      </c>
      <c r="Y32" s="133">
        <v>0</v>
      </c>
      <c r="Z32" s="151">
        <f t="shared" si="10"/>
        <v>0</v>
      </c>
      <c r="AA32" s="133">
        <v>0</v>
      </c>
      <c r="AB32" s="151">
        <f t="shared" si="11"/>
        <v>0</v>
      </c>
      <c r="AC32" s="133">
        <v>0</v>
      </c>
      <c r="AD32" s="151">
        <f t="shared" si="12"/>
        <v>0</v>
      </c>
      <c r="AE32" s="133">
        <v>0</v>
      </c>
      <c r="AF32" s="151">
        <f t="shared" si="13"/>
        <v>0</v>
      </c>
      <c r="AG32" s="133">
        <v>0</v>
      </c>
      <c r="AH32" s="151">
        <f t="shared" si="14"/>
        <v>0</v>
      </c>
      <c r="AI32" s="133">
        <v>0</v>
      </c>
      <c r="AJ32" s="151">
        <f t="shared" si="15"/>
        <v>0</v>
      </c>
      <c r="AK32" s="133">
        <v>0</v>
      </c>
      <c r="AL32" s="151">
        <f t="shared" si="16"/>
        <v>0</v>
      </c>
      <c r="AM32" s="133">
        <v>0</v>
      </c>
      <c r="AN32" s="151">
        <f t="shared" si="17"/>
        <v>0</v>
      </c>
      <c r="AO32" s="133">
        <v>0</v>
      </c>
      <c r="AP32" s="151">
        <f t="shared" si="18"/>
        <v>0</v>
      </c>
      <c r="AQ32" s="133">
        <v>0</v>
      </c>
      <c r="AR32" s="151">
        <f t="shared" si="19"/>
        <v>0</v>
      </c>
      <c r="AS32" s="133">
        <v>0</v>
      </c>
      <c r="AT32" s="151">
        <f t="shared" si="20"/>
        <v>0</v>
      </c>
      <c r="AU32" s="133">
        <v>0</v>
      </c>
      <c r="AV32" s="151">
        <f t="shared" si="21"/>
        <v>0</v>
      </c>
      <c r="AW32" s="133">
        <v>0</v>
      </c>
      <c r="AX32" s="151">
        <f t="shared" si="22"/>
        <v>0</v>
      </c>
      <c r="AY32" s="133">
        <v>0</v>
      </c>
      <c r="AZ32" s="151">
        <f t="shared" si="23"/>
        <v>0</v>
      </c>
      <c r="BA32" s="133">
        <v>0</v>
      </c>
      <c r="BB32" s="151">
        <f t="shared" si="24"/>
        <v>0</v>
      </c>
      <c r="BC32" s="133">
        <v>0</v>
      </c>
      <c r="BD32" s="151">
        <f t="shared" si="25"/>
        <v>0</v>
      </c>
      <c r="BE32" s="133">
        <v>0</v>
      </c>
      <c r="BF32" s="151">
        <f t="shared" si="26"/>
        <v>0</v>
      </c>
      <c r="BG32" s="133">
        <v>0</v>
      </c>
      <c r="BH32" s="151">
        <f t="shared" si="27"/>
        <v>0</v>
      </c>
      <c r="BI32" s="133">
        <v>0</v>
      </c>
      <c r="BJ32" s="151">
        <f t="shared" si="28"/>
        <v>0</v>
      </c>
      <c r="BK32" s="133">
        <v>0</v>
      </c>
      <c r="BL32" s="151">
        <f t="shared" si="29"/>
        <v>0</v>
      </c>
      <c r="BM32" s="133">
        <v>0</v>
      </c>
      <c r="BN32" s="151">
        <f t="shared" si="30"/>
        <v>0</v>
      </c>
      <c r="BO32" s="133">
        <v>0</v>
      </c>
      <c r="BP32" s="151">
        <f t="shared" si="31"/>
        <v>0</v>
      </c>
      <c r="BQ32" s="133">
        <v>0</v>
      </c>
      <c r="BR32" s="151">
        <f t="shared" si="32"/>
        <v>0</v>
      </c>
      <c r="BS32" s="133">
        <v>0</v>
      </c>
      <c r="BT32" s="151">
        <f t="shared" si="33"/>
        <v>0</v>
      </c>
      <c r="BU32" s="133">
        <v>0</v>
      </c>
      <c r="BV32" s="151">
        <f t="shared" si="34"/>
        <v>0</v>
      </c>
      <c r="BW32" s="133">
        <v>0</v>
      </c>
      <c r="BX32" s="151">
        <f t="shared" si="35"/>
        <v>0</v>
      </c>
      <c r="BY32" s="133">
        <v>0</v>
      </c>
      <c r="BZ32" s="151">
        <f t="shared" si="36"/>
        <v>0</v>
      </c>
      <c r="CA32" s="133">
        <v>0</v>
      </c>
      <c r="CB32" s="151">
        <f t="shared" si="37"/>
        <v>0</v>
      </c>
      <c r="CC32" s="133">
        <v>0</v>
      </c>
      <c r="CD32" s="151">
        <f t="shared" si="38"/>
        <v>0</v>
      </c>
      <c r="CE32" s="133">
        <v>0</v>
      </c>
      <c r="CF32" s="151">
        <f t="shared" si="39"/>
        <v>0</v>
      </c>
      <c r="CG32" s="133">
        <v>0</v>
      </c>
      <c r="CH32" s="151">
        <f t="shared" si="40"/>
        <v>0</v>
      </c>
      <c r="CI32" s="133">
        <v>0</v>
      </c>
      <c r="CJ32" s="151">
        <f t="shared" si="41"/>
        <v>0</v>
      </c>
      <c r="CK32" s="133">
        <v>0</v>
      </c>
      <c r="CL32" s="151">
        <f t="shared" si="42"/>
        <v>0</v>
      </c>
      <c r="CM32" s="133">
        <v>0</v>
      </c>
      <c r="CN32" s="151">
        <f t="shared" si="43"/>
        <v>0</v>
      </c>
      <c r="CO32" s="133">
        <v>0</v>
      </c>
      <c r="CP32" s="151">
        <f t="shared" si="44"/>
        <v>0</v>
      </c>
      <c r="CQ32" s="133">
        <v>0</v>
      </c>
      <c r="CR32" s="151">
        <f t="shared" si="45"/>
        <v>0</v>
      </c>
      <c r="CS32" s="133">
        <v>0</v>
      </c>
      <c r="CT32" s="151">
        <f t="shared" si="46"/>
        <v>0</v>
      </c>
      <c r="CU32" s="133">
        <v>0</v>
      </c>
      <c r="CV32" s="151">
        <f t="shared" si="47"/>
        <v>0</v>
      </c>
      <c r="CW32" s="133">
        <v>0</v>
      </c>
      <c r="CX32" s="151">
        <f t="shared" si="48"/>
        <v>0</v>
      </c>
      <c r="CY32" s="133">
        <v>0</v>
      </c>
      <c r="CZ32" s="151">
        <f t="shared" si="49"/>
        <v>0</v>
      </c>
      <c r="DA32" s="133">
        <v>0</v>
      </c>
      <c r="DB32" s="151">
        <f t="shared" si="50"/>
        <v>0</v>
      </c>
      <c r="DD32" s="142">
        <f t="shared" si="69"/>
        <v>0</v>
      </c>
      <c r="DE32" s="311">
        <f>F32+H32+J32+L32+N32+P32+R32+T32+V32+X32+Z32+AB32+AD32+AF32+AH32+AJ32+AL32+AN32+AP32+AR32+AT32+AV32+AX32+AZ32+BB32+BD32+BF32+BH32+BJ32+BL32+BN32+BP32+BR32+BT32+BV32+BX32+BZ32+CB32+CD32+CF32+CH32+CJ32+CL32+CN32+CP32+CR32+CT32+CV32+CX32+CZ32+DB32</f>
        <v>0</v>
      </c>
      <c r="DF32" s="143">
        <f t="shared" si="55"/>
        <v>0</v>
      </c>
    </row>
    <row r="33" spans="1:110" hidden="1" x14ac:dyDescent="0.25">
      <c r="A33" s="293"/>
      <c r="E33" s="133">
        <v>0</v>
      </c>
      <c r="F33" s="151">
        <f t="shared" si="1"/>
        <v>0</v>
      </c>
      <c r="G33" s="133">
        <v>0</v>
      </c>
      <c r="H33" s="151">
        <f t="shared" si="1"/>
        <v>0</v>
      </c>
      <c r="I33" s="133">
        <v>0</v>
      </c>
      <c r="J33" s="151">
        <f t="shared" ref="J33" si="131">I33*$D33</f>
        <v>0</v>
      </c>
      <c r="K33" s="133">
        <v>0</v>
      </c>
      <c r="L33" s="151">
        <f t="shared" ref="L33" si="132">K33*$D33</f>
        <v>0</v>
      </c>
      <c r="M33" s="133">
        <v>0</v>
      </c>
      <c r="N33" s="151">
        <f t="shared" ref="N33" si="133">M33*$D33</f>
        <v>0</v>
      </c>
      <c r="O33" s="133">
        <v>0</v>
      </c>
      <c r="P33" s="151">
        <f t="shared" ref="P33" si="134">O33*$D33</f>
        <v>0</v>
      </c>
      <c r="Q33" s="133">
        <v>0</v>
      </c>
      <c r="R33" s="151">
        <f t="shared" si="6"/>
        <v>0</v>
      </c>
      <c r="S33" s="133">
        <v>0</v>
      </c>
      <c r="T33" s="151">
        <f t="shared" si="7"/>
        <v>0</v>
      </c>
      <c r="U33" s="133">
        <v>0</v>
      </c>
      <c r="V33" s="151">
        <f t="shared" si="8"/>
        <v>0</v>
      </c>
      <c r="W33" s="133">
        <v>0</v>
      </c>
      <c r="X33" s="151">
        <f t="shared" si="9"/>
        <v>0</v>
      </c>
      <c r="Y33" s="133">
        <v>0</v>
      </c>
      <c r="Z33" s="151">
        <f t="shared" si="10"/>
        <v>0</v>
      </c>
      <c r="AA33" s="133">
        <v>0</v>
      </c>
      <c r="AB33" s="151">
        <f t="shared" si="11"/>
        <v>0</v>
      </c>
      <c r="AC33" s="133">
        <v>0</v>
      </c>
      <c r="AD33" s="151">
        <f t="shared" si="12"/>
        <v>0</v>
      </c>
      <c r="AE33" s="133">
        <v>0</v>
      </c>
      <c r="AF33" s="151">
        <f t="shared" si="13"/>
        <v>0</v>
      </c>
      <c r="AG33" s="133">
        <v>0</v>
      </c>
      <c r="AH33" s="151">
        <f t="shared" si="14"/>
        <v>0</v>
      </c>
      <c r="AI33" s="133">
        <v>0</v>
      </c>
      <c r="AJ33" s="151">
        <f t="shared" si="15"/>
        <v>0</v>
      </c>
      <c r="AK33" s="133">
        <v>0</v>
      </c>
      <c r="AL33" s="151">
        <f t="shared" si="16"/>
        <v>0</v>
      </c>
      <c r="AM33" s="133">
        <v>0</v>
      </c>
      <c r="AN33" s="151">
        <f t="shared" si="17"/>
        <v>0</v>
      </c>
      <c r="AO33" s="133">
        <v>0</v>
      </c>
      <c r="AP33" s="151">
        <f t="shared" si="18"/>
        <v>0</v>
      </c>
      <c r="AQ33" s="133">
        <v>0</v>
      </c>
      <c r="AR33" s="151">
        <f t="shared" si="19"/>
        <v>0</v>
      </c>
      <c r="AS33" s="133">
        <v>0</v>
      </c>
      <c r="AT33" s="151">
        <f t="shared" si="20"/>
        <v>0</v>
      </c>
      <c r="AU33" s="133">
        <v>0</v>
      </c>
      <c r="AV33" s="151">
        <f t="shared" si="21"/>
        <v>0</v>
      </c>
      <c r="AW33" s="133">
        <v>0</v>
      </c>
      <c r="AX33" s="151">
        <f t="shared" si="22"/>
        <v>0</v>
      </c>
      <c r="AY33" s="133">
        <v>0</v>
      </c>
      <c r="AZ33" s="151">
        <f t="shared" si="23"/>
        <v>0</v>
      </c>
      <c r="BA33" s="133">
        <v>0</v>
      </c>
      <c r="BB33" s="151">
        <f t="shared" si="24"/>
        <v>0</v>
      </c>
      <c r="BC33" s="133">
        <v>0</v>
      </c>
      <c r="BD33" s="151">
        <f t="shared" si="25"/>
        <v>0</v>
      </c>
      <c r="BE33" s="133">
        <v>0</v>
      </c>
      <c r="BF33" s="151">
        <f t="shared" si="26"/>
        <v>0</v>
      </c>
      <c r="BG33" s="133">
        <v>0</v>
      </c>
      <c r="BH33" s="151">
        <f t="shared" si="27"/>
        <v>0</v>
      </c>
      <c r="BI33" s="133">
        <v>0</v>
      </c>
      <c r="BJ33" s="151">
        <f t="shared" si="28"/>
        <v>0</v>
      </c>
      <c r="BK33" s="133">
        <v>0</v>
      </c>
      <c r="BL33" s="151">
        <f t="shared" si="29"/>
        <v>0</v>
      </c>
      <c r="BM33" s="133">
        <v>0</v>
      </c>
      <c r="BN33" s="151">
        <f t="shared" si="30"/>
        <v>0</v>
      </c>
      <c r="BO33" s="133">
        <v>0</v>
      </c>
      <c r="BP33" s="151">
        <f t="shared" si="31"/>
        <v>0</v>
      </c>
      <c r="BQ33" s="133">
        <v>0</v>
      </c>
      <c r="BR33" s="151">
        <f t="shared" si="32"/>
        <v>0</v>
      </c>
      <c r="BS33" s="133">
        <v>0</v>
      </c>
      <c r="BT33" s="151">
        <f t="shared" si="33"/>
        <v>0</v>
      </c>
      <c r="BU33" s="133">
        <v>0</v>
      </c>
      <c r="BV33" s="151">
        <f t="shared" si="34"/>
        <v>0</v>
      </c>
      <c r="BW33" s="133">
        <v>0</v>
      </c>
      <c r="BX33" s="151">
        <f t="shared" si="35"/>
        <v>0</v>
      </c>
      <c r="BY33" s="133">
        <v>0</v>
      </c>
      <c r="BZ33" s="151">
        <f t="shared" si="36"/>
        <v>0</v>
      </c>
      <c r="CA33" s="133">
        <v>0</v>
      </c>
      <c r="CB33" s="151">
        <f t="shared" si="37"/>
        <v>0</v>
      </c>
      <c r="CC33" s="133">
        <v>0</v>
      </c>
      <c r="CD33" s="151">
        <f t="shared" si="38"/>
        <v>0</v>
      </c>
      <c r="CE33" s="133">
        <v>0</v>
      </c>
      <c r="CF33" s="151">
        <f t="shared" si="39"/>
        <v>0</v>
      </c>
      <c r="CG33" s="133">
        <v>0</v>
      </c>
      <c r="CH33" s="151">
        <f t="shared" si="40"/>
        <v>0</v>
      </c>
      <c r="CI33" s="133">
        <v>0</v>
      </c>
      <c r="CJ33" s="151">
        <f t="shared" si="41"/>
        <v>0</v>
      </c>
      <c r="CK33" s="133">
        <v>0</v>
      </c>
      <c r="CL33" s="151">
        <f t="shared" si="42"/>
        <v>0</v>
      </c>
      <c r="CM33" s="133">
        <v>0</v>
      </c>
      <c r="CN33" s="151">
        <f t="shared" si="43"/>
        <v>0</v>
      </c>
      <c r="CO33" s="133">
        <v>0</v>
      </c>
      <c r="CP33" s="151">
        <f t="shared" si="44"/>
        <v>0</v>
      </c>
      <c r="CQ33" s="133">
        <v>0</v>
      </c>
      <c r="CR33" s="151">
        <f t="shared" si="45"/>
        <v>0</v>
      </c>
      <c r="CS33" s="133">
        <v>0</v>
      </c>
      <c r="CT33" s="151">
        <f t="shared" si="46"/>
        <v>0</v>
      </c>
      <c r="CU33" s="133">
        <v>0</v>
      </c>
      <c r="CV33" s="151">
        <f t="shared" si="47"/>
        <v>0</v>
      </c>
      <c r="CW33" s="133">
        <v>0</v>
      </c>
      <c r="CX33" s="151">
        <f t="shared" si="48"/>
        <v>0</v>
      </c>
      <c r="CY33" s="133">
        <v>0</v>
      </c>
      <c r="CZ33" s="151">
        <f t="shared" si="49"/>
        <v>0</v>
      </c>
      <c r="DA33" s="133">
        <v>0</v>
      </c>
      <c r="DB33" s="151">
        <f t="shared" si="50"/>
        <v>0</v>
      </c>
      <c r="DD33" s="142">
        <f t="shared" si="64"/>
        <v>0</v>
      </c>
      <c r="DE33" s="311">
        <f t="shared" si="70"/>
        <v>0</v>
      </c>
      <c r="DF33" s="143">
        <f>DE33-D33</f>
        <v>0</v>
      </c>
    </row>
    <row r="34" spans="1:110" hidden="1" x14ac:dyDescent="0.25">
      <c r="A34" s="293"/>
      <c r="E34" s="133">
        <v>0</v>
      </c>
      <c r="F34" s="151">
        <f t="shared" si="1"/>
        <v>0</v>
      </c>
      <c r="G34" s="133">
        <v>0</v>
      </c>
      <c r="H34" s="151">
        <f t="shared" si="1"/>
        <v>0</v>
      </c>
      <c r="I34" s="133">
        <v>0</v>
      </c>
      <c r="J34" s="151">
        <f t="shared" ref="J34" si="135">I34*$D34</f>
        <v>0</v>
      </c>
      <c r="K34" s="133">
        <v>0</v>
      </c>
      <c r="L34" s="151">
        <f t="shared" ref="L34" si="136">K34*$D34</f>
        <v>0</v>
      </c>
      <c r="M34" s="133">
        <v>0</v>
      </c>
      <c r="N34" s="151">
        <f t="shared" ref="N34" si="137">M34*$D34</f>
        <v>0</v>
      </c>
      <c r="O34" s="133">
        <v>0</v>
      </c>
      <c r="P34" s="151">
        <f t="shared" ref="P34" si="138">O34*$D34</f>
        <v>0</v>
      </c>
      <c r="Q34" s="133">
        <v>0</v>
      </c>
      <c r="R34" s="151">
        <f t="shared" si="6"/>
        <v>0</v>
      </c>
      <c r="S34" s="133">
        <v>0</v>
      </c>
      <c r="T34" s="151">
        <f t="shared" si="7"/>
        <v>0</v>
      </c>
      <c r="U34" s="133">
        <v>0</v>
      </c>
      <c r="V34" s="151">
        <f t="shared" si="8"/>
        <v>0</v>
      </c>
      <c r="W34" s="133">
        <v>0</v>
      </c>
      <c r="X34" s="151">
        <f t="shared" si="9"/>
        <v>0</v>
      </c>
      <c r="Y34" s="133">
        <v>0</v>
      </c>
      <c r="Z34" s="151">
        <f t="shared" si="10"/>
        <v>0</v>
      </c>
      <c r="AA34" s="133">
        <v>0</v>
      </c>
      <c r="AB34" s="151">
        <f t="shared" si="11"/>
        <v>0</v>
      </c>
      <c r="AC34" s="133">
        <v>0</v>
      </c>
      <c r="AD34" s="151">
        <f t="shared" si="12"/>
        <v>0</v>
      </c>
      <c r="AE34" s="133">
        <v>0</v>
      </c>
      <c r="AF34" s="151">
        <f t="shared" si="13"/>
        <v>0</v>
      </c>
      <c r="AG34" s="133">
        <v>0</v>
      </c>
      <c r="AH34" s="151">
        <f t="shared" si="14"/>
        <v>0</v>
      </c>
      <c r="AI34" s="133">
        <v>0</v>
      </c>
      <c r="AJ34" s="151">
        <f t="shared" si="15"/>
        <v>0</v>
      </c>
      <c r="AK34" s="133">
        <v>0</v>
      </c>
      <c r="AL34" s="151">
        <f t="shared" si="16"/>
        <v>0</v>
      </c>
      <c r="AM34" s="133">
        <v>0</v>
      </c>
      <c r="AN34" s="151">
        <f t="shared" si="17"/>
        <v>0</v>
      </c>
      <c r="AO34" s="133">
        <v>0</v>
      </c>
      <c r="AP34" s="151">
        <f t="shared" si="18"/>
        <v>0</v>
      </c>
      <c r="AQ34" s="133">
        <v>0</v>
      </c>
      <c r="AR34" s="151">
        <f t="shared" si="19"/>
        <v>0</v>
      </c>
      <c r="AS34" s="133">
        <v>0</v>
      </c>
      <c r="AT34" s="151">
        <f t="shared" si="20"/>
        <v>0</v>
      </c>
      <c r="AU34" s="133">
        <v>0</v>
      </c>
      <c r="AV34" s="151">
        <f t="shared" si="21"/>
        <v>0</v>
      </c>
      <c r="AW34" s="133">
        <v>0</v>
      </c>
      <c r="AX34" s="151">
        <f t="shared" si="22"/>
        <v>0</v>
      </c>
      <c r="AY34" s="133">
        <v>0</v>
      </c>
      <c r="AZ34" s="151">
        <f t="shared" si="23"/>
        <v>0</v>
      </c>
      <c r="BA34" s="133">
        <v>0</v>
      </c>
      <c r="BB34" s="151">
        <f t="shared" si="24"/>
        <v>0</v>
      </c>
      <c r="BC34" s="133">
        <v>0</v>
      </c>
      <c r="BD34" s="151">
        <f t="shared" si="25"/>
        <v>0</v>
      </c>
      <c r="BE34" s="133">
        <v>0</v>
      </c>
      <c r="BF34" s="151">
        <f t="shared" si="26"/>
        <v>0</v>
      </c>
      <c r="BG34" s="133">
        <v>0</v>
      </c>
      <c r="BH34" s="151">
        <f t="shared" si="27"/>
        <v>0</v>
      </c>
      <c r="BI34" s="133">
        <v>0</v>
      </c>
      <c r="BJ34" s="151">
        <f t="shared" si="28"/>
        <v>0</v>
      </c>
      <c r="BK34" s="133">
        <v>0</v>
      </c>
      <c r="BL34" s="151">
        <f t="shared" si="29"/>
        <v>0</v>
      </c>
      <c r="BM34" s="133">
        <v>0</v>
      </c>
      <c r="BN34" s="151">
        <f t="shared" si="30"/>
        <v>0</v>
      </c>
      <c r="BO34" s="133">
        <v>0</v>
      </c>
      <c r="BP34" s="151">
        <f t="shared" si="31"/>
        <v>0</v>
      </c>
      <c r="BQ34" s="133">
        <v>0</v>
      </c>
      <c r="BR34" s="151">
        <f t="shared" si="32"/>
        <v>0</v>
      </c>
      <c r="BS34" s="133">
        <v>0</v>
      </c>
      <c r="BT34" s="151">
        <f t="shared" si="33"/>
        <v>0</v>
      </c>
      <c r="BU34" s="133">
        <v>0</v>
      </c>
      <c r="BV34" s="151">
        <f t="shared" si="34"/>
        <v>0</v>
      </c>
      <c r="BW34" s="133">
        <v>0</v>
      </c>
      <c r="BX34" s="151">
        <f t="shared" si="35"/>
        <v>0</v>
      </c>
      <c r="BY34" s="133">
        <v>0</v>
      </c>
      <c r="BZ34" s="151">
        <f t="shared" si="36"/>
        <v>0</v>
      </c>
      <c r="CA34" s="133">
        <v>0</v>
      </c>
      <c r="CB34" s="151">
        <f t="shared" si="37"/>
        <v>0</v>
      </c>
      <c r="CC34" s="133">
        <v>0</v>
      </c>
      <c r="CD34" s="151">
        <f t="shared" si="38"/>
        <v>0</v>
      </c>
      <c r="CE34" s="133">
        <v>0</v>
      </c>
      <c r="CF34" s="151">
        <f t="shared" si="39"/>
        <v>0</v>
      </c>
      <c r="CG34" s="133">
        <v>0</v>
      </c>
      <c r="CH34" s="151">
        <f t="shared" si="40"/>
        <v>0</v>
      </c>
      <c r="CI34" s="133">
        <v>0</v>
      </c>
      <c r="CJ34" s="151">
        <f t="shared" si="41"/>
        <v>0</v>
      </c>
      <c r="CK34" s="133">
        <v>0</v>
      </c>
      <c r="CL34" s="151">
        <f t="shared" si="42"/>
        <v>0</v>
      </c>
      <c r="CM34" s="133">
        <v>0</v>
      </c>
      <c r="CN34" s="151">
        <f t="shared" si="43"/>
        <v>0</v>
      </c>
      <c r="CO34" s="133">
        <v>0</v>
      </c>
      <c r="CP34" s="151">
        <f t="shared" si="44"/>
        <v>0</v>
      </c>
      <c r="CQ34" s="133">
        <v>0</v>
      </c>
      <c r="CR34" s="151">
        <f t="shared" si="45"/>
        <v>0</v>
      </c>
      <c r="CS34" s="133">
        <v>0</v>
      </c>
      <c r="CT34" s="151">
        <f t="shared" si="46"/>
        <v>0</v>
      </c>
      <c r="CU34" s="133">
        <v>0</v>
      </c>
      <c r="CV34" s="151">
        <f t="shared" si="47"/>
        <v>0</v>
      </c>
      <c r="CW34" s="133">
        <v>0</v>
      </c>
      <c r="CX34" s="151">
        <f t="shared" si="48"/>
        <v>0</v>
      </c>
      <c r="CY34" s="133">
        <v>0</v>
      </c>
      <c r="CZ34" s="151">
        <f t="shared" si="49"/>
        <v>0</v>
      </c>
      <c r="DA34" s="133">
        <v>0</v>
      </c>
      <c r="DB34" s="151">
        <f t="shared" si="50"/>
        <v>0</v>
      </c>
      <c r="DD34" s="142">
        <f>E34+G34+I34+K34+M34+O34+Q34+S34+U34+W34+Y34+AA34+AC34+AE34+AG34+AI34+AK34+AM34+AO34+AQ34+AS34+AU34+AW34+AY34+BA34+BC34+BE34+BG34+BI34+BK34+BM34+BO34+BQ34+BS34+BU34+BW34+BY34+CA34+CC34+CE34+CG34+CI34+CK34+CM34+CO34+CQ34+CS34+CU34+CW34+CY34+DA34</f>
        <v>0</v>
      </c>
      <c r="DE34" s="311">
        <f>F34+H34+J34+L34+N34+P34+R34+T34+V34+X34+Z34+AB34+AD34+AF34+AH34+AJ34+AL34+AN34+AP34+AR34+AT34+AV34+AX34+AZ34+BB34+BD34+BF34+BH34+BJ34+BL34+BN34+BP34+BR34+BT34+BV34+BX34+BZ34+CB34+CD34+CF34+CH34+CJ34+CL34+CN34+CP34+CR34+CT34+CV34+CX34+CZ34+DB34</f>
        <v>0</v>
      </c>
      <c r="DF34" s="143">
        <f t="shared" si="55"/>
        <v>0</v>
      </c>
    </row>
    <row r="35" spans="1:110" hidden="1" x14ac:dyDescent="0.25">
      <c r="A35" s="293"/>
      <c r="E35" s="133">
        <v>0</v>
      </c>
      <c r="F35" s="151">
        <f t="shared" si="1"/>
        <v>0</v>
      </c>
      <c r="G35" s="133">
        <v>0</v>
      </c>
      <c r="H35" s="151">
        <f t="shared" si="1"/>
        <v>0</v>
      </c>
      <c r="I35" s="133">
        <v>0</v>
      </c>
      <c r="J35" s="151">
        <f t="shared" ref="J35" si="139">I35*$D35</f>
        <v>0</v>
      </c>
      <c r="K35" s="133">
        <v>0</v>
      </c>
      <c r="L35" s="151">
        <f t="shared" ref="L35" si="140">K35*$D35</f>
        <v>0</v>
      </c>
      <c r="M35" s="133">
        <v>0</v>
      </c>
      <c r="N35" s="151">
        <f t="shared" ref="N35" si="141">M35*$D35</f>
        <v>0</v>
      </c>
      <c r="O35" s="133">
        <v>0</v>
      </c>
      <c r="P35" s="151">
        <f t="shared" ref="P35" si="142">O35*$D35</f>
        <v>0</v>
      </c>
      <c r="Q35" s="133">
        <v>0</v>
      </c>
      <c r="R35" s="151">
        <f t="shared" si="6"/>
        <v>0</v>
      </c>
      <c r="S35" s="133">
        <v>0</v>
      </c>
      <c r="T35" s="151">
        <f t="shared" si="7"/>
        <v>0</v>
      </c>
      <c r="U35" s="133">
        <v>0</v>
      </c>
      <c r="V35" s="151">
        <f t="shared" si="8"/>
        <v>0</v>
      </c>
      <c r="W35" s="133">
        <v>0</v>
      </c>
      <c r="X35" s="151">
        <f t="shared" si="9"/>
        <v>0</v>
      </c>
      <c r="Y35" s="133">
        <v>0</v>
      </c>
      <c r="Z35" s="151">
        <f t="shared" si="10"/>
        <v>0</v>
      </c>
      <c r="AA35" s="133">
        <v>0</v>
      </c>
      <c r="AB35" s="151">
        <f t="shared" si="11"/>
        <v>0</v>
      </c>
      <c r="AC35" s="133">
        <v>0</v>
      </c>
      <c r="AD35" s="151">
        <f t="shared" si="12"/>
        <v>0</v>
      </c>
      <c r="AE35" s="133">
        <v>0</v>
      </c>
      <c r="AF35" s="151">
        <f t="shared" si="13"/>
        <v>0</v>
      </c>
      <c r="AG35" s="133">
        <v>0</v>
      </c>
      <c r="AH35" s="151">
        <f t="shared" si="14"/>
        <v>0</v>
      </c>
      <c r="AI35" s="133">
        <v>0</v>
      </c>
      <c r="AJ35" s="151">
        <f t="shared" si="15"/>
        <v>0</v>
      </c>
      <c r="AK35" s="133">
        <v>0</v>
      </c>
      <c r="AL35" s="151">
        <f t="shared" si="16"/>
        <v>0</v>
      </c>
      <c r="AM35" s="133">
        <v>0</v>
      </c>
      <c r="AN35" s="151">
        <f t="shared" si="17"/>
        <v>0</v>
      </c>
      <c r="AO35" s="133">
        <v>0</v>
      </c>
      <c r="AP35" s="151">
        <f t="shared" si="18"/>
        <v>0</v>
      </c>
      <c r="AQ35" s="133">
        <v>0</v>
      </c>
      <c r="AR35" s="151">
        <f t="shared" si="19"/>
        <v>0</v>
      </c>
      <c r="AS35" s="133">
        <v>0</v>
      </c>
      <c r="AT35" s="151">
        <f t="shared" si="20"/>
        <v>0</v>
      </c>
      <c r="AU35" s="133">
        <v>0</v>
      </c>
      <c r="AV35" s="151">
        <f t="shared" si="21"/>
        <v>0</v>
      </c>
      <c r="AW35" s="133">
        <v>0</v>
      </c>
      <c r="AX35" s="151">
        <f t="shared" si="22"/>
        <v>0</v>
      </c>
      <c r="AY35" s="133">
        <v>0</v>
      </c>
      <c r="AZ35" s="151">
        <f t="shared" si="23"/>
        <v>0</v>
      </c>
      <c r="BA35" s="133">
        <v>0</v>
      </c>
      <c r="BB35" s="151">
        <f t="shared" si="24"/>
        <v>0</v>
      </c>
      <c r="BC35" s="133">
        <v>0</v>
      </c>
      <c r="BD35" s="151">
        <f t="shared" si="25"/>
        <v>0</v>
      </c>
      <c r="BE35" s="133">
        <v>0</v>
      </c>
      <c r="BF35" s="151">
        <f t="shared" si="26"/>
        <v>0</v>
      </c>
      <c r="BG35" s="133">
        <v>0</v>
      </c>
      <c r="BH35" s="151">
        <f t="shared" si="27"/>
        <v>0</v>
      </c>
      <c r="BI35" s="133">
        <v>0</v>
      </c>
      <c r="BJ35" s="151">
        <f t="shared" si="28"/>
        <v>0</v>
      </c>
      <c r="BK35" s="133">
        <v>0</v>
      </c>
      <c r="BL35" s="151">
        <f t="shared" si="29"/>
        <v>0</v>
      </c>
      <c r="BM35" s="133">
        <v>0</v>
      </c>
      <c r="BN35" s="151">
        <f t="shared" si="30"/>
        <v>0</v>
      </c>
      <c r="BO35" s="133">
        <v>0</v>
      </c>
      <c r="BP35" s="151">
        <f t="shared" si="31"/>
        <v>0</v>
      </c>
      <c r="BQ35" s="133">
        <v>0</v>
      </c>
      <c r="BR35" s="151">
        <f t="shared" si="32"/>
        <v>0</v>
      </c>
      <c r="BS35" s="133">
        <v>0</v>
      </c>
      <c r="BT35" s="151">
        <f t="shared" si="33"/>
        <v>0</v>
      </c>
      <c r="BU35" s="133">
        <v>0</v>
      </c>
      <c r="BV35" s="151">
        <f t="shared" si="34"/>
        <v>0</v>
      </c>
      <c r="BW35" s="133">
        <v>0</v>
      </c>
      <c r="BX35" s="151">
        <f t="shared" si="35"/>
        <v>0</v>
      </c>
      <c r="BY35" s="133">
        <v>0</v>
      </c>
      <c r="BZ35" s="151">
        <f t="shared" si="36"/>
        <v>0</v>
      </c>
      <c r="CA35" s="133">
        <v>0</v>
      </c>
      <c r="CB35" s="151">
        <f t="shared" si="37"/>
        <v>0</v>
      </c>
      <c r="CC35" s="133">
        <v>0</v>
      </c>
      <c r="CD35" s="151">
        <f t="shared" si="38"/>
        <v>0</v>
      </c>
      <c r="CE35" s="133">
        <v>0</v>
      </c>
      <c r="CF35" s="151">
        <f t="shared" si="39"/>
        <v>0</v>
      </c>
      <c r="CG35" s="133">
        <v>0</v>
      </c>
      <c r="CH35" s="151">
        <f t="shared" si="40"/>
        <v>0</v>
      </c>
      <c r="CI35" s="133">
        <v>0</v>
      </c>
      <c r="CJ35" s="151">
        <f t="shared" si="41"/>
        <v>0</v>
      </c>
      <c r="CK35" s="133">
        <v>0</v>
      </c>
      <c r="CL35" s="151">
        <f t="shared" si="42"/>
        <v>0</v>
      </c>
      <c r="CM35" s="133">
        <v>0</v>
      </c>
      <c r="CN35" s="151">
        <f t="shared" si="43"/>
        <v>0</v>
      </c>
      <c r="CO35" s="133">
        <v>0</v>
      </c>
      <c r="CP35" s="151">
        <f t="shared" si="44"/>
        <v>0</v>
      </c>
      <c r="CQ35" s="133">
        <v>0</v>
      </c>
      <c r="CR35" s="151">
        <f t="shared" si="45"/>
        <v>0</v>
      </c>
      <c r="CS35" s="133">
        <v>0</v>
      </c>
      <c r="CT35" s="151">
        <f t="shared" si="46"/>
        <v>0</v>
      </c>
      <c r="CU35" s="133">
        <v>0</v>
      </c>
      <c r="CV35" s="151">
        <f t="shared" si="47"/>
        <v>0</v>
      </c>
      <c r="CW35" s="133">
        <v>0</v>
      </c>
      <c r="CX35" s="151">
        <f t="shared" si="48"/>
        <v>0</v>
      </c>
      <c r="CY35" s="133">
        <v>0</v>
      </c>
      <c r="CZ35" s="151">
        <f t="shared" si="49"/>
        <v>0</v>
      </c>
      <c r="DA35" s="133">
        <v>0</v>
      </c>
      <c r="DB35" s="151">
        <f t="shared" si="50"/>
        <v>0</v>
      </c>
      <c r="DD35" s="142">
        <f t="shared" si="64"/>
        <v>0</v>
      </c>
      <c r="DE35" s="311">
        <f t="shared" si="70"/>
        <v>0</v>
      </c>
      <c r="DF35" s="143">
        <f>DE35-D35</f>
        <v>0</v>
      </c>
    </row>
    <row r="36" spans="1:110" hidden="1" x14ac:dyDescent="0.25">
      <c r="A36" s="293"/>
      <c r="E36" s="133">
        <v>0</v>
      </c>
      <c r="F36" s="151">
        <f t="shared" si="1"/>
        <v>0</v>
      </c>
      <c r="G36" s="133">
        <v>0</v>
      </c>
      <c r="H36" s="151">
        <f t="shared" si="1"/>
        <v>0</v>
      </c>
      <c r="I36" s="133">
        <v>0</v>
      </c>
      <c r="J36" s="151">
        <f t="shared" ref="J36" si="143">I36*$D36</f>
        <v>0</v>
      </c>
      <c r="K36" s="133">
        <v>0</v>
      </c>
      <c r="L36" s="151">
        <f t="shared" ref="L36" si="144">K36*$D36</f>
        <v>0</v>
      </c>
      <c r="M36" s="133">
        <v>0</v>
      </c>
      <c r="N36" s="151">
        <f t="shared" ref="N36" si="145">M36*$D36</f>
        <v>0</v>
      </c>
      <c r="O36" s="133">
        <v>0</v>
      </c>
      <c r="P36" s="151">
        <f t="shared" ref="P36" si="146">O36*$D36</f>
        <v>0</v>
      </c>
      <c r="Q36" s="133">
        <v>0</v>
      </c>
      <c r="R36" s="151">
        <f t="shared" si="6"/>
        <v>0</v>
      </c>
      <c r="S36" s="133">
        <v>0</v>
      </c>
      <c r="T36" s="151">
        <f t="shared" si="7"/>
        <v>0</v>
      </c>
      <c r="U36" s="133">
        <v>0</v>
      </c>
      <c r="V36" s="151">
        <f t="shared" si="8"/>
        <v>0</v>
      </c>
      <c r="W36" s="133">
        <v>0</v>
      </c>
      <c r="X36" s="151">
        <f t="shared" si="9"/>
        <v>0</v>
      </c>
      <c r="Y36" s="133">
        <v>0</v>
      </c>
      <c r="Z36" s="151">
        <f t="shared" si="10"/>
        <v>0</v>
      </c>
      <c r="AA36" s="133">
        <v>0</v>
      </c>
      <c r="AB36" s="151">
        <f t="shared" si="11"/>
        <v>0</v>
      </c>
      <c r="AC36" s="133">
        <v>0</v>
      </c>
      <c r="AD36" s="151">
        <f t="shared" si="12"/>
        <v>0</v>
      </c>
      <c r="AE36" s="133">
        <v>0</v>
      </c>
      <c r="AF36" s="151">
        <f t="shared" si="13"/>
        <v>0</v>
      </c>
      <c r="AG36" s="133">
        <v>0</v>
      </c>
      <c r="AH36" s="151">
        <f t="shared" si="14"/>
        <v>0</v>
      </c>
      <c r="AI36" s="133">
        <v>0</v>
      </c>
      <c r="AJ36" s="151">
        <f t="shared" si="15"/>
        <v>0</v>
      </c>
      <c r="AK36" s="133">
        <v>0</v>
      </c>
      <c r="AL36" s="151">
        <f t="shared" si="16"/>
        <v>0</v>
      </c>
      <c r="AM36" s="133">
        <v>0</v>
      </c>
      <c r="AN36" s="151">
        <f t="shared" si="17"/>
        <v>0</v>
      </c>
      <c r="AO36" s="133">
        <v>0</v>
      </c>
      <c r="AP36" s="151">
        <f t="shared" si="18"/>
        <v>0</v>
      </c>
      <c r="AQ36" s="133">
        <v>0</v>
      </c>
      <c r="AR36" s="151">
        <f t="shared" si="19"/>
        <v>0</v>
      </c>
      <c r="AS36" s="133">
        <v>0</v>
      </c>
      <c r="AT36" s="151">
        <f t="shared" si="20"/>
        <v>0</v>
      </c>
      <c r="AU36" s="133">
        <v>0</v>
      </c>
      <c r="AV36" s="151">
        <f t="shared" si="21"/>
        <v>0</v>
      </c>
      <c r="AW36" s="133">
        <v>0</v>
      </c>
      <c r="AX36" s="151">
        <f t="shared" si="22"/>
        <v>0</v>
      </c>
      <c r="AY36" s="133">
        <v>0</v>
      </c>
      <c r="AZ36" s="151">
        <f t="shared" si="23"/>
        <v>0</v>
      </c>
      <c r="BA36" s="133">
        <v>0</v>
      </c>
      <c r="BB36" s="151">
        <f t="shared" si="24"/>
        <v>0</v>
      </c>
      <c r="BC36" s="133">
        <v>0</v>
      </c>
      <c r="BD36" s="151">
        <f t="shared" si="25"/>
        <v>0</v>
      </c>
      <c r="BE36" s="133">
        <v>0</v>
      </c>
      <c r="BF36" s="151">
        <f t="shared" si="26"/>
        <v>0</v>
      </c>
      <c r="BG36" s="133">
        <v>0</v>
      </c>
      <c r="BH36" s="151">
        <f t="shared" si="27"/>
        <v>0</v>
      </c>
      <c r="BI36" s="133">
        <v>0</v>
      </c>
      <c r="BJ36" s="151">
        <f t="shared" si="28"/>
        <v>0</v>
      </c>
      <c r="BK36" s="133">
        <v>0</v>
      </c>
      <c r="BL36" s="151">
        <f t="shared" si="29"/>
        <v>0</v>
      </c>
      <c r="BM36" s="133">
        <v>0</v>
      </c>
      <c r="BN36" s="151">
        <f t="shared" si="30"/>
        <v>0</v>
      </c>
      <c r="BO36" s="133">
        <v>0</v>
      </c>
      <c r="BP36" s="151">
        <f t="shared" si="31"/>
        <v>0</v>
      </c>
      <c r="BQ36" s="133">
        <v>0</v>
      </c>
      <c r="BR36" s="151">
        <f t="shared" si="32"/>
        <v>0</v>
      </c>
      <c r="BS36" s="133">
        <v>0</v>
      </c>
      <c r="BT36" s="151">
        <f t="shared" si="33"/>
        <v>0</v>
      </c>
      <c r="BU36" s="133">
        <v>0</v>
      </c>
      <c r="BV36" s="151">
        <f t="shared" si="34"/>
        <v>0</v>
      </c>
      <c r="BW36" s="133">
        <v>0</v>
      </c>
      <c r="BX36" s="151">
        <f t="shared" si="35"/>
        <v>0</v>
      </c>
      <c r="BY36" s="133">
        <v>0</v>
      </c>
      <c r="BZ36" s="151">
        <f t="shared" si="36"/>
        <v>0</v>
      </c>
      <c r="CA36" s="133">
        <v>0</v>
      </c>
      <c r="CB36" s="151">
        <f t="shared" si="37"/>
        <v>0</v>
      </c>
      <c r="CC36" s="133">
        <v>0</v>
      </c>
      <c r="CD36" s="151">
        <f t="shared" si="38"/>
        <v>0</v>
      </c>
      <c r="CE36" s="133">
        <v>0</v>
      </c>
      <c r="CF36" s="151">
        <f t="shared" si="39"/>
        <v>0</v>
      </c>
      <c r="CG36" s="133">
        <v>0</v>
      </c>
      <c r="CH36" s="151">
        <f t="shared" si="40"/>
        <v>0</v>
      </c>
      <c r="CI36" s="133">
        <v>0</v>
      </c>
      <c r="CJ36" s="151">
        <f t="shared" si="41"/>
        <v>0</v>
      </c>
      <c r="CK36" s="133">
        <v>0</v>
      </c>
      <c r="CL36" s="151">
        <f t="shared" si="42"/>
        <v>0</v>
      </c>
      <c r="CM36" s="133">
        <v>0</v>
      </c>
      <c r="CN36" s="151">
        <f t="shared" si="43"/>
        <v>0</v>
      </c>
      <c r="CO36" s="133">
        <v>0</v>
      </c>
      <c r="CP36" s="151">
        <f t="shared" si="44"/>
        <v>0</v>
      </c>
      <c r="CQ36" s="133">
        <v>0</v>
      </c>
      <c r="CR36" s="151">
        <f t="shared" si="45"/>
        <v>0</v>
      </c>
      <c r="CS36" s="133">
        <v>0</v>
      </c>
      <c r="CT36" s="151">
        <f t="shared" si="46"/>
        <v>0</v>
      </c>
      <c r="CU36" s="133">
        <v>0</v>
      </c>
      <c r="CV36" s="151">
        <f t="shared" si="47"/>
        <v>0</v>
      </c>
      <c r="CW36" s="133">
        <v>0</v>
      </c>
      <c r="CX36" s="151">
        <f t="shared" si="48"/>
        <v>0</v>
      </c>
      <c r="CY36" s="133">
        <v>0</v>
      </c>
      <c r="CZ36" s="151">
        <f t="shared" si="49"/>
        <v>0</v>
      </c>
      <c r="DA36" s="133">
        <v>0</v>
      </c>
      <c r="DB36" s="151">
        <f t="shared" si="50"/>
        <v>0</v>
      </c>
      <c r="DD36" s="142">
        <f t="shared" ref="DD36:DE38" si="147">E36+G36+I36+K36+M36+O36+Q36+S36+U36+W36+Y36+AA36+AC36+AE36+AG36+AI36+AK36+AM36+AO36+AQ36+AS36+AU36+AW36+AY36+BA36+BC36+BE36+BG36+BI36+BK36+BM36+BO36+BQ36+BS36+BU36+BW36+BY36+CA36+CC36+CE36+CG36+CI36+CK36+CM36+CO36+CQ36+CS36+CU36+CW36+CY36+DA36</f>
        <v>0</v>
      </c>
      <c r="DE36" s="311">
        <f t="shared" si="147"/>
        <v>0</v>
      </c>
      <c r="DF36" s="143">
        <f t="shared" si="55"/>
        <v>0</v>
      </c>
    </row>
    <row r="37" spans="1:110" hidden="1" x14ac:dyDescent="0.25">
      <c r="A37" s="293"/>
      <c r="E37" s="133">
        <v>0</v>
      </c>
      <c r="F37" s="151">
        <f t="shared" si="1"/>
        <v>0</v>
      </c>
      <c r="G37" s="133">
        <v>0</v>
      </c>
      <c r="H37" s="151">
        <f t="shared" si="1"/>
        <v>0</v>
      </c>
      <c r="I37" s="133">
        <v>0</v>
      </c>
      <c r="J37" s="151">
        <f t="shared" ref="J37" si="148">I37*$D37</f>
        <v>0</v>
      </c>
      <c r="K37" s="133">
        <v>0</v>
      </c>
      <c r="L37" s="151">
        <f t="shared" ref="L37" si="149">K37*$D37</f>
        <v>0</v>
      </c>
      <c r="M37" s="133">
        <v>0</v>
      </c>
      <c r="N37" s="151">
        <f t="shared" ref="N37" si="150">M37*$D37</f>
        <v>0</v>
      </c>
      <c r="O37" s="133">
        <v>0</v>
      </c>
      <c r="P37" s="151">
        <f t="shared" ref="P37" si="151">O37*$D37</f>
        <v>0</v>
      </c>
      <c r="Q37" s="133">
        <v>0</v>
      </c>
      <c r="R37" s="151">
        <f t="shared" si="6"/>
        <v>0</v>
      </c>
      <c r="S37" s="133">
        <v>0</v>
      </c>
      <c r="T37" s="151">
        <f t="shared" si="7"/>
        <v>0</v>
      </c>
      <c r="U37" s="133">
        <v>0</v>
      </c>
      <c r="V37" s="151">
        <f t="shared" si="8"/>
        <v>0</v>
      </c>
      <c r="W37" s="133">
        <v>0</v>
      </c>
      <c r="X37" s="151">
        <f t="shared" si="9"/>
        <v>0</v>
      </c>
      <c r="Y37" s="133">
        <v>0</v>
      </c>
      <c r="Z37" s="151">
        <f t="shared" si="10"/>
        <v>0</v>
      </c>
      <c r="AA37" s="133">
        <v>0</v>
      </c>
      <c r="AB37" s="151">
        <f t="shared" si="11"/>
        <v>0</v>
      </c>
      <c r="AC37" s="133">
        <v>0</v>
      </c>
      <c r="AD37" s="151">
        <f t="shared" si="12"/>
        <v>0</v>
      </c>
      <c r="AE37" s="133">
        <v>0</v>
      </c>
      <c r="AF37" s="151">
        <f t="shared" si="13"/>
        <v>0</v>
      </c>
      <c r="AG37" s="133">
        <v>0</v>
      </c>
      <c r="AH37" s="151">
        <f t="shared" si="14"/>
        <v>0</v>
      </c>
      <c r="AI37" s="133">
        <v>0</v>
      </c>
      <c r="AJ37" s="151">
        <f t="shared" si="15"/>
        <v>0</v>
      </c>
      <c r="AK37" s="133">
        <v>0</v>
      </c>
      <c r="AL37" s="151">
        <f t="shared" si="16"/>
        <v>0</v>
      </c>
      <c r="AM37" s="133">
        <v>0</v>
      </c>
      <c r="AN37" s="151">
        <f t="shared" si="17"/>
        <v>0</v>
      </c>
      <c r="AO37" s="133">
        <v>0</v>
      </c>
      <c r="AP37" s="151">
        <f t="shared" si="18"/>
        <v>0</v>
      </c>
      <c r="AQ37" s="133">
        <v>0</v>
      </c>
      <c r="AR37" s="151">
        <f t="shared" si="19"/>
        <v>0</v>
      </c>
      <c r="AS37" s="133">
        <v>0</v>
      </c>
      <c r="AT37" s="151">
        <f t="shared" si="20"/>
        <v>0</v>
      </c>
      <c r="AU37" s="133">
        <v>0</v>
      </c>
      <c r="AV37" s="151">
        <f t="shared" si="21"/>
        <v>0</v>
      </c>
      <c r="AW37" s="133">
        <v>0</v>
      </c>
      <c r="AX37" s="151">
        <f t="shared" si="22"/>
        <v>0</v>
      </c>
      <c r="AY37" s="133">
        <v>0</v>
      </c>
      <c r="AZ37" s="151">
        <f t="shared" si="23"/>
        <v>0</v>
      </c>
      <c r="BA37" s="133">
        <v>0</v>
      </c>
      <c r="BB37" s="151">
        <f t="shared" si="24"/>
        <v>0</v>
      </c>
      <c r="BC37" s="133">
        <v>0</v>
      </c>
      <c r="BD37" s="151">
        <f t="shared" si="25"/>
        <v>0</v>
      </c>
      <c r="BE37" s="133">
        <v>0</v>
      </c>
      <c r="BF37" s="151">
        <f t="shared" si="26"/>
        <v>0</v>
      </c>
      <c r="BG37" s="133">
        <v>0</v>
      </c>
      <c r="BH37" s="151">
        <f t="shared" si="27"/>
        <v>0</v>
      </c>
      <c r="BI37" s="133">
        <v>0</v>
      </c>
      <c r="BJ37" s="151">
        <f t="shared" si="28"/>
        <v>0</v>
      </c>
      <c r="BK37" s="133">
        <v>0</v>
      </c>
      <c r="BL37" s="151">
        <f t="shared" si="29"/>
        <v>0</v>
      </c>
      <c r="BM37" s="133">
        <v>0</v>
      </c>
      <c r="BN37" s="151">
        <f t="shared" si="30"/>
        <v>0</v>
      </c>
      <c r="BO37" s="133">
        <v>0</v>
      </c>
      <c r="BP37" s="151">
        <f t="shared" si="31"/>
        <v>0</v>
      </c>
      <c r="BQ37" s="133">
        <v>0</v>
      </c>
      <c r="BR37" s="151">
        <f t="shared" si="32"/>
        <v>0</v>
      </c>
      <c r="BS37" s="133">
        <v>0</v>
      </c>
      <c r="BT37" s="151">
        <f t="shared" si="33"/>
        <v>0</v>
      </c>
      <c r="BU37" s="133">
        <v>0</v>
      </c>
      <c r="BV37" s="151">
        <f t="shared" si="34"/>
        <v>0</v>
      </c>
      <c r="BW37" s="133">
        <v>0</v>
      </c>
      <c r="BX37" s="151">
        <f t="shared" si="35"/>
        <v>0</v>
      </c>
      <c r="BY37" s="133">
        <v>0</v>
      </c>
      <c r="BZ37" s="151">
        <f t="shared" si="36"/>
        <v>0</v>
      </c>
      <c r="CA37" s="133">
        <v>0</v>
      </c>
      <c r="CB37" s="151">
        <f t="shared" si="37"/>
        <v>0</v>
      </c>
      <c r="CC37" s="133">
        <v>0</v>
      </c>
      <c r="CD37" s="151">
        <f t="shared" si="38"/>
        <v>0</v>
      </c>
      <c r="CE37" s="133">
        <v>0</v>
      </c>
      <c r="CF37" s="151">
        <f t="shared" si="39"/>
        <v>0</v>
      </c>
      <c r="CG37" s="133">
        <v>0</v>
      </c>
      <c r="CH37" s="151">
        <f t="shared" si="40"/>
        <v>0</v>
      </c>
      <c r="CI37" s="133">
        <v>0</v>
      </c>
      <c r="CJ37" s="151">
        <f t="shared" si="41"/>
        <v>0</v>
      </c>
      <c r="CK37" s="133">
        <v>0</v>
      </c>
      <c r="CL37" s="151">
        <f t="shared" si="42"/>
        <v>0</v>
      </c>
      <c r="CM37" s="133">
        <v>0</v>
      </c>
      <c r="CN37" s="151">
        <f t="shared" si="43"/>
        <v>0</v>
      </c>
      <c r="CO37" s="133">
        <v>0</v>
      </c>
      <c r="CP37" s="151">
        <f t="shared" si="44"/>
        <v>0</v>
      </c>
      <c r="CQ37" s="133">
        <v>0</v>
      </c>
      <c r="CR37" s="151">
        <f t="shared" si="45"/>
        <v>0</v>
      </c>
      <c r="CS37" s="133">
        <v>0</v>
      </c>
      <c r="CT37" s="151">
        <f t="shared" si="46"/>
        <v>0</v>
      </c>
      <c r="CU37" s="133">
        <v>0</v>
      </c>
      <c r="CV37" s="151">
        <f t="shared" si="47"/>
        <v>0</v>
      </c>
      <c r="CW37" s="133">
        <v>0</v>
      </c>
      <c r="CX37" s="151">
        <f t="shared" si="48"/>
        <v>0</v>
      </c>
      <c r="CY37" s="133">
        <v>0</v>
      </c>
      <c r="CZ37" s="151">
        <f t="shared" si="49"/>
        <v>0</v>
      </c>
      <c r="DA37" s="133">
        <v>0</v>
      </c>
      <c r="DB37" s="151">
        <f t="shared" si="50"/>
        <v>0</v>
      </c>
      <c r="DD37" s="142">
        <f t="shared" si="147"/>
        <v>0</v>
      </c>
      <c r="DE37" s="311">
        <f t="shared" si="147"/>
        <v>0</v>
      </c>
      <c r="DF37" s="143">
        <f>DE37-D37</f>
        <v>0</v>
      </c>
    </row>
    <row r="38" spans="1:110" hidden="1" x14ac:dyDescent="0.25">
      <c r="A38" s="293"/>
      <c r="E38" s="133">
        <v>0</v>
      </c>
      <c r="F38" s="151">
        <f t="shared" si="1"/>
        <v>0</v>
      </c>
      <c r="G38" s="133">
        <v>0</v>
      </c>
      <c r="H38" s="151">
        <f t="shared" si="1"/>
        <v>0</v>
      </c>
      <c r="I38" s="133">
        <v>0</v>
      </c>
      <c r="J38" s="151">
        <f t="shared" ref="J38" si="152">I38*$D38</f>
        <v>0</v>
      </c>
      <c r="K38" s="133">
        <v>0</v>
      </c>
      <c r="L38" s="151">
        <f t="shared" ref="L38" si="153">K38*$D38</f>
        <v>0</v>
      </c>
      <c r="M38" s="133">
        <v>0</v>
      </c>
      <c r="N38" s="151">
        <f t="shared" ref="N38" si="154">M38*$D38</f>
        <v>0</v>
      </c>
      <c r="O38" s="133">
        <v>0</v>
      </c>
      <c r="P38" s="151">
        <f t="shared" ref="P38" si="155">O38*$D38</f>
        <v>0</v>
      </c>
      <c r="Q38" s="133">
        <v>0</v>
      </c>
      <c r="R38" s="151">
        <f t="shared" si="6"/>
        <v>0</v>
      </c>
      <c r="S38" s="133">
        <v>0</v>
      </c>
      <c r="T38" s="151">
        <f t="shared" si="7"/>
        <v>0</v>
      </c>
      <c r="U38" s="133">
        <v>0</v>
      </c>
      <c r="V38" s="151">
        <f t="shared" si="8"/>
        <v>0</v>
      </c>
      <c r="W38" s="133">
        <v>0</v>
      </c>
      <c r="X38" s="151">
        <f t="shared" si="9"/>
        <v>0</v>
      </c>
      <c r="Y38" s="133">
        <v>0</v>
      </c>
      <c r="Z38" s="151">
        <f t="shared" si="10"/>
        <v>0</v>
      </c>
      <c r="AA38" s="133">
        <v>0</v>
      </c>
      <c r="AB38" s="151">
        <f t="shared" si="11"/>
        <v>0</v>
      </c>
      <c r="AC38" s="133">
        <v>0</v>
      </c>
      <c r="AD38" s="151">
        <f t="shared" si="12"/>
        <v>0</v>
      </c>
      <c r="AE38" s="133">
        <v>0</v>
      </c>
      <c r="AF38" s="151">
        <f t="shared" si="13"/>
        <v>0</v>
      </c>
      <c r="AG38" s="133">
        <v>0</v>
      </c>
      <c r="AH38" s="151">
        <f t="shared" si="14"/>
        <v>0</v>
      </c>
      <c r="AI38" s="133">
        <v>0</v>
      </c>
      <c r="AJ38" s="151">
        <f t="shared" si="15"/>
        <v>0</v>
      </c>
      <c r="AK38" s="133">
        <v>0</v>
      </c>
      <c r="AL38" s="151">
        <f t="shared" si="16"/>
        <v>0</v>
      </c>
      <c r="AM38" s="133">
        <v>0</v>
      </c>
      <c r="AN38" s="151">
        <f t="shared" si="17"/>
        <v>0</v>
      </c>
      <c r="AO38" s="133">
        <v>0</v>
      </c>
      <c r="AP38" s="151">
        <f t="shared" si="18"/>
        <v>0</v>
      </c>
      <c r="AQ38" s="133">
        <v>0</v>
      </c>
      <c r="AR38" s="151">
        <f t="shared" si="19"/>
        <v>0</v>
      </c>
      <c r="AS38" s="133">
        <v>0</v>
      </c>
      <c r="AT38" s="151">
        <f t="shared" si="20"/>
        <v>0</v>
      </c>
      <c r="AU38" s="133">
        <v>0</v>
      </c>
      <c r="AV38" s="151">
        <f t="shared" si="21"/>
        <v>0</v>
      </c>
      <c r="AW38" s="133">
        <v>0</v>
      </c>
      <c r="AX38" s="151">
        <f t="shared" si="22"/>
        <v>0</v>
      </c>
      <c r="AY38" s="133">
        <v>0</v>
      </c>
      <c r="AZ38" s="151">
        <f t="shared" si="23"/>
        <v>0</v>
      </c>
      <c r="BA38" s="133">
        <v>0</v>
      </c>
      <c r="BB38" s="151">
        <f t="shared" si="24"/>
        <v>0</v>
      </c>
      <c r="BC38" s="133">
        <v>0</v>
      </c>
      <c r="BD38" s="151">
        <f t="shared" si="25"/>
        <v>0</v>
      </c>
      <c r="BE38" s="133">
        <v>0</v>
      </c>
      <c r="BF38" s="151">
        <f t="shared" si="26"/>
        <v>0</v>
      </c>
      <c r="BG38" s="133">
        <v>0</v>
      </c>
      <c r="BH38" s="151">
        <f t="shared" si="27"/>
        <v>0</v>
      </c>
      <c r="BI38" s="133">
        <v>0</v>
      </c>
      <c r="BJ38" s="151">
        <f t="shared" si="28"/>
        <v>0</v>
      </c>
      <c r="BK38" s="133">
        <v>0</v>
      </c>
      <c r="BL38" s="151">
        <f t="shared" si="29"/>
        <v>0</v>
      </c>
      <c r="BM38" s="133">
        <v>0</v>
      </c>
      <c r="BN38" s="151">
        <f t="shared" si="30"/>
        <v>0</v>
      </c>
      <c r="BO38" s="133">
        <v>0</v>
      </c>
      <c r="BP38" s="151">
        <f t="shared" si="31"/>
        <v>0</v>
      </c>
      <c r="BQ38" s="133">
        <v>0</v>
      </c>
      <c r="BR38" s="151">
        <f t="shared" si="32"/>
        <v>0</v>
      </c>
      <c r="BS38" s="133">
        <v>0</v>
      </c>
      <c r="BT38" s="151">
        <f t="shared" si="33"/>
        <v>0</v>
      </c>
      <c r="BU38" s="133">
        <v>0</v>
      </c>
      <c r="BV38" s="151">
        <f t="shared" si="34"/>
        <v>0</v>
      </c>
      <c r="BW38" s="133">
        <v>0</v>
      </c>
      <c r="BX38" s="151">
        <f t="shared" si="35"/>
        <v>0</v>
      </c>
      <c r="BY38" s="133">
        <v>0</v>
      </c>
      <c r="BZ38" s="151">
        <f t="shared" si="36"/>
        <v>0</v>
      </c>
      <c r="CA38" s="133">
        <v>0</v>
      </c>
      <c r="CB38" s="151">
        <f t="shared" si="37"/>
        <v>0</v>
      </c>
      <c r="CC38" s="133">
        <v>0</v>
      </c>
      <c r="CD38" s="151">
        <f t="shared" si="38"/>
        <v>0</v>
      </c>
      <c r="CE38" s="133">
        <v>0</v>
      </c>
      <c r="CF38" s="151">
        <f t="shared" si="39"/>
        <v>0</v>
      </c>
      <c r="CG38" s="133">
        <v>0</v>
      </c>
      <c r="CH38" s="151">
        <f t="shared" si="40"/>
        <v>0</v>
      </c>
      <c r="CI38" s="133">
        <v>0</v>
      </c>
      <c r="CJ38" s="151">
        <f t="shared" si="41"/>
        <v>0</v>
      </c>
      <c r="CK38" s="133">
        <v>0</v>
      </c>
      <c r="CL38" s="151">
        <f t="shared" si="42"/>
        <v>0</v>
      </c>
      <c r="CM38" s="133">
        <v>0</v>
      </c>
      <c r="CN38" s="151">
        <f t="shared" si="43"/>
        <v>0</v>
      </c>
      <c r="CO38" s="133">
        <v>0</v>
      </c>
      <c r="CP38" s="151">
        <f t="shared" si="44"/>
        <v>0</v>
      </c>
      <c r="CQ38" s="133">
        <v>0</v>
      </c>
      <c r="CR38" s="151">
        <f t="shared" si="45"/>
        <v>0</v>
      </c>
      <c r="CS38" s="133">
        <v>0</v>
      </c>
      <c r="CT38" s="151">
        <f t="shared" si="46"/>
        <v>0</v>
      </c>
      <c r="CU38" s="133">
        <v>0</v>
      </c>
      <c r="CV38" s="151">
        <f t="shared" si="47"/>
        <v>0</v>
      </c>
      <c r="CW38" s="133">
        <v>0</v>
      </c>
      <c r="CX38" s="151">
        <f t="shared" si="48"/>
        <v>0</v>
      </c>
      <c r="CY38" s="133">
        <v>0</v>
      </c>
      <c r="CZ38" s="151">
        <f t="shared" si="49"/>
        <v>0</v>
      </c>
      <c r="DA38" s="133">
        <v>0</v>
      </c>
      <c r="DB38" s="151">
        <f t="shared" si="50"/>
        <v>0</v>
      </c>
      <c r="DD38" s="142">
        <f t="shared" si="147"/>
        <v>0</v>
      </c>
      <c r="DE38" s="311">
        <f t="shared" si="147"/>
        <v>0</v>
      </c>
      <c r="DF38" s="143">
        <f t="shared" si="55"/>
        <v>0</v>
      </c>
    </row>
    <row r="39" spans="1:110" ht="15.75" hidden="1" thickBot="1" x14ac:dyDescent="0.3">
      <c r="A39" s="293"/>
    </row>
    <row r="40" spans="1:110" s="144" customFormat="1" ht="16.5" thickBot="1" x14ac:dyDescent="0.3">
      <c r="A40" s="502" t="s">
        <v>165</v>
      </c>
      <c r="B40" s="503"/>
      <c r="C40" s="504"/>
      <c r="D40" s="148">
        <f>SUM(D12:D38)</f>
        <v>0</v>
      </c>
      <c r="E40" s="149"/>
      <c r="F40" s="148">
        <f>SUM(F12:F38)</f>
        <v>0</v>
      </c>
      <c r="G40" s="150"/>
      <c r="H40" s="148">
        <f>SUM(H12:H38)</f>
        <v>0</v>
      </c>
      <c r="I40" s="150"/>
      <c r="J40" s="148">
        <f>SUM(J12:J38)</f>
        <v>0</v>
      </c>
      <c r="K40" s="150"/>
      <c r="L40" s="148">
        <f>SUM(L12:L38)</f>
        <v>0</v>
      </c>
      <c r="M40" s="150"/>
      <c r="N40" s="148">
        <f>SUM(N12:N38)</f>
        <v>0</v>
      </c>
      <c r="O40" s="150"/>
      <c r="P40" s="148">
        <f>SUM(P12:P38)</f>
        <v>0</v>
      </c>
      <c r="Q40" s="150"/>
      <c r="R40" s="148">
        <f>SUM(R12:R38)</f>
        <v>0</v>
      </c>
      <c r="S40" s="150"/>
      <c r="T40" s="148">
        <f>SUM(T12:T38)</f>
        <v>0</v>
      </c>
      <c r="U40" s="150"/>
      <c r="V40" s="148">
        <f>SUM(V12:V38)</f>
        <v>0</v>
      </c>
      <c r="W40" s="150"/>
      <c r="X40" s="148">
        <f>SUM(X12:X38)</f>
        <v>0</v>
      </c>
      <c r="Y40" s="150"/>
      <c r="Z40" s="148">
        <f>SUM(Z12:Z38)</f>
        <v>0</v>
      </c>
      <c r="AA40" s="150"/>
      <c r="AB40" s="148">
        <f>SUM(AB12:AB38)</f>
        <v>0</v>
      </c>
      <c r="AC40" s="150"/>
      <c r="AD40" s="148">
        <f>SUM(AD12:AD38)</f>
        <v>0</v>
      </c>
      <c r="AE40" s="150"/>
      <c r="AF40" s="148">
        <f>SUM(AF12:AF38)</f>
        <v>0</v>
      </c>
      <c r="AG40" s="150"/>
      <c r="AH40" s="148">
        <f>SUM(AH12:AH38)</f>
        <v>0</v>
      </c>
      <c r="AI40" s="150"/>
      <c r="AJ40" s="148">
        <f>SUM(AJ12:AJ38)</f>
        <v>0</v>
      </c>
      <c r="AK40" s="150"/>
      <c r="AL40" s="148">
        <f>SUM(AL12:AL38)</f>
        <v>0</v>
      </c>
      <c r="AM40" s="150"/>
      <c r="AN40" s="148">
        <f>SUM(AN12:AN38)</f>
        <v>0</v>
      </c>
      <c r="AO40" s="150"/>
      <c r="AP40" s="148">
        <f>SUM(AP12:AP38)</f>
        <v>0</v>
      </c>
      <c r="AQ40" s="150"/>
      <c r="AR40" s="148">
        <f>SUM(AR12:AR38)</f>
        <v>0</v>
      </c>
      <c r="AS40" s="150"/>
      <c r="AT40" s="148">
        <f>SUM(AT12:AT38)</f>
        <v>0</v>
      </c>
      <c r="AU40" s="150"/>
      <c r="AV40" s="148">
        <f>SUM(AV12:AV38)</f>
        <v>0</v>
      </c>
      <c r="AW40" s="150"/>
      <c r="AX40" s="148">
        <f>SUM(AX12:AX38)</f>
        <v>0</v>
      </c>
      <c r="AY40" s="150"/>
      <c r="AZ40" s="148">
        <f>SUM(AZ12:AZ38)</f>
        <v>0</v>
      </c>
      <c r="BA40" s="150"/>
      <c r="BB40" s="148">
        <f>SUM(BB12:BB38)</f>
        <v>0</v>
      </c>
      <c r="BC40" s="150"/>
      <c r="BD40" s="148">
        <f>SUM(BD12:BD38)</f>
        <v>0</v>
      </c>
      <c r="BE40" s="150"/>
      <c r="BF40" s="148">
        <f>SUM(BF12:BF38)</f>
        <v>0</v>
      </c>
      <c r="BG40" s="150"/>
      <c r="BH40" s="148">
        <f>SUM(BH12:BH38)</f>
        <v>0</v>
      </c>
      <c r="BI40" s="150"/>
      <c r="BJ40" s="148">
        <f>SUM(BJ12:BJ38)</f>
        <v>0</v>
      </c>
      <c r="BK40" s="150"/>
      <c r="BL40" s="148">
        <f>SUM(BL12:BL38)</f>
        <v>0</v>
      </c>
      <c r="BM40" s="150"/>
      <c r="BN40" s="148">
        <f>SUM(BN12:BN38)</f>
        <v>0</v>
      </c>
      <c r="BO40" s="150"/>
      <c r="BP40" s="148">
        <f>SUM(BP12:BP38)</f>
        <v>0</v>
      </c>
      <c r="BQ40" s="150"/>
      <c r="BR40" s="148">
        <f>SUM(BR12:BR38)</f>
        <v>0</v>
      </c>
      <c r="BS40" s="150"/>
      <c r="BT40" s="148">
        <f>SUM(BT12:BT38)</f>
        <v>0</v>
      </c>
      <c r="BU40" s="150"/>
      <c r="BV40" s="148">
        <f>SUM(BV12:BV38)</f>
        <v>0</v>
      </c>
      <c r="BW40" s="150"/>
      <c r="BX40" s="148">
        <f>SUM(BX12:BX38)</f>
        <v>0</v>
      </c>
      <c r="BY40" s="150"/>
      <c r="BZ40" s="148">
        <f>SUM(BZ12:BZ38)</f>
        <v>0</v>
      </c>
      <c r="CA40" s="150"/>
      <c r="CB40" s="148">
        <f>SUM(CB12:CB38)</f>
        <v>0</v>
      </c>
      <c r="CC40" s="150"/>
      <c r="CD40" s="148">
        <f>SUM(CD12:CD38)</f>
        <v>0</v>
      </c>
      <c r="CE40" s="150"/>
      <c r="CF40" s="148">
        <f>SUM(CF12:CF38)</f>
        <v>0</v>
      </c>
      <c r="CG40" s="150"/>
      <c r="CH40" s="148">
        <f>SUM(CH12:CH38)</f>
        <v>0</v>
      </c>
      <c r="CI40" s="150"/>
      <c r="CJ40" s="148">
        <f>SUM(CJ12:CJ38)</f>
        <v>0</v>
      </c>
      <c r="CK40" s="150"/>
      <c r="CL40" s="148">
        <f>SUM(CL12:CL38)</f>
        <v>0</v>
      </c>
      <c r="CM40" s="150"/>
      <c r="CN40" s="148">
        <f>SUM(CN12:CN38)</f>
        <v>0</v>
      </c>
      <c r="CO40" s="150"/>
      <c r="CP40" s="148">
        <f>SUM(CP12:CP38)</f>
        <v>0</v>
      </c>
      <c r="CQ40" s="150"/>
      <c r="CR40" s="148">
        <f>SUM(CR12:CR38)</f>
        <v>0</v>
      </c>
      <c r="CS40" s="150"/>
      <c r="CT40" s="148">
        <f>SUM(CT12:CT38)</f>
        <v>0</v>
      </c>
      <c r="CU40" s="150"/>
      <c r="CV40" s="148">
        <f>SUM(CV12:CV38)</f>
        <v>0</v>
      </c>
      <c r="CW40" s="150"/>
      <c r="CX40" s="148">
        <f>SUM(CX12:CX38)</f>
        <v>0</v>
      </c>
      <c r="CY40" s="150"/>
      <c r="CZ40" s="148">
        <f>SUM(CZ12:CZ38)</f>
        <v>0</v>
      </c>
      <c r="DA40" s="150"/>
      <c r="DB40" s="148">
        <f>SUM(DB12:DB38)</f>
        <v>0</v>
      </c>
      <c r="DE40" s="311">
        <f>F40+H40+J40+L40+N40+P40+R40+T40+V40+X40+Z40+AB40+AD40+AF40+AH40+AJ40+AL40+AN40+AP40+AR40+AT40+AV40+AX40+AZ40+BB40+BD40+BF40+BH40+BJ40+BL40+BN40+BP40+BR40+BT40+BV40+BX40+BZ40+CB40+CD40+CF40+CH40+CJ40+CL40+CN40+CP40+CR40+CT40+CV40+CX40+CZ40+DB40</f>
        <v>0</v>
      </c>
      <c r="DF40" s="143">
        <f>DE40-D40</f>
        <v>0</v>
      </c>
    </row>
    <row r="41" spans="1:110" x14ac:dyDescent="0.25">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row>
    <row r="42" spans="1:110" ht="15.75" thickBot="1" x14ac:dyDescent="0.3"/>
    <row r="43" spans="1:110" ht="30.6" customHeight="1" x14ac:dyDescent="0.25">
      <c r="A43" s="496" t="s">
        <v>166</v>
      </c>
      <c r="B43" s="497"/>
      <c r="C43" s="497"/>
      <c r="D43" s="498"/>
      <c r="E43" s="403" t="s">
        <v>95</v>
      </c>
      <c r="F43" s="405"/>
      <c r="G43" s="403" t="s">
        <v>96</v>
      </c>
      <c r="H43" s="405"/>
      <c r="I43" s="403" t="s">
        <v>97</v>
      </c>
      <c r="J43" s="405"/>
      <c r="K43" s="403" t="s">
        <v>99</v>
      </c>
      <c r="L43" s="405"/>
      <c r="M43" s="403" t="s">
        <v>100</v>
      </c>
      <c r="N43" s="405"/>
      <c r="O43" s="403" t="s">
        <v>102</v>
      </c>
      <c r="P43" s="405"/>
      <c r="Q43" s="403" t="s">
        <v>266</v>
      </c>
      <c r="R43" s="405"/>
      <c r="S43" s="403" t="s">
        <v>267</v>
      </c>
      <c r="T43" s="405"/>
      <c r="U43" s="403" t="s">
        <v>268</v>
      </c>
      <c r="V43" s="405"/>
      <c r="W43" s="403" t="s">
        <v>269</v>
      </c>
      <c r="X43" s="405"/>
      <c r="Y43" s="403" t="s">
        <v>270</v>
      </c>
      <c r="Z43" s="405"/>
      <c r="AA43" s="403" t="s">
        <v>292</v>
      </c>
      <c r="AB43" s="405"/>
      <c r="AC43" s="403" t="s">
        <v>293</v>
      </c>
      <c r="AD43" s="405"/>
      <c r="AE43" s="403" t="s">
        <v>294</v>
      </c>
      <c r="AF43" s="405"/>
      <c r="AG43" s="403" t="s">
        <v>295</v>
      </c>
      <c r="AH43" s="405"/>
      <c r="AI43" s="403" t="s">
        <v>296</v>
      </c>
      <c r="AJ43" s="405"/>
      <c r="AK43" s="403" t="s">
        <v>297</v>
      </c>
      <c r="AL43" s="405"/>
      <c r="AM43" s="403" t="s">
        <v>298</v>
      </c>
      <c r="AN43" s="405"/>
      <c r="AO43" s="403" t="s">
        <v>299</v>
      </c>
      <c r="AP43" s="405"/>
      <c r="AQ43" s="403" t="s">
        <v>301</v>
      </c>
      <c r="AR43" s="405"/>
      <c r="AS43" s="403" t="s">
        <v>302</v>
      </c>
      <c r="AT43" s="405"/>
      <c r="AU43" s="403" t="s">
        <v>303</v>
      </c>
      <c r="AV43" s="405"/>
      <c r="AW43" s="403" t="s">
        <v>304</v>
      </c>
      <c r="AX43" s="405"/>
      <c r="AY43" s="403" t="s">
        <v>305</v>
      </c>
      <c r="AZ43" s="405"/>
      <c r="BA43" s="403" t="s">
        <v>306</v>
      </c>
      <c r="BB43" s="405"/>
      <c r="BC43" s="403" t="s">
        <v>307</v>
      </c>
      <c r="BD43" s="405"/>
      <c r="BE43" s="403" t="s">
        <v>348</v>
      </c>
      <c r="BF43" s="405"/>
      <c r="BG43" s="403" t="s">
        <v>349</v>
      </c>
      <c r="BH43" s="405"/>
      <c r="BI43" s="403" t="s">
        <v>350</v>
      </c>
      <c r="BJ43" s="405"/>
      <c r="BK43" s="403" t="s">
        <v>351</v>
      </c>
      <c r="BL43" s="405"/>
      <c r="BM43" s="403" t="s">
        <v>352</v>
      </c>
      <c r="BN43" s="405"/>
      <c r="BO43" s="403" t="s">
        <v>353</v>
      </c>
      <c r="BP43" s="405"/>
      <c r="BQ43" s="403" t="s">
        <v>354</v>
      </c>
      <c r="BR43" s="405"/>
      <c r="BS43" s="403" t="s">
        <v>355</v>
      </c>
      <c r="BT43" s="405"/>
      <c r="BU43" s="403" t="s">
        <v>356</v>
      </c>
      <c r="BV43" s="405"/>
      <c r="BW43" s="403" t="s">
        <v>357</v>
      </c>
      <c r="BX43" s="405"/>
      <c r="BY43" s="403" t="s">
        <v>358</v>
      </c>
      <c r="BZ43" s="405"/>
      <c r="CA43" s="403" t="s">
        <v>359</v>
      </c>
      <c r="CB43" s="405"/>
      <c r="CC43" s="403" t="s">
        <v>360</v>
      </c>
      <c r="CD43" s="405"/>
      <c r="CE43" s="403" t="s">
        <v>361</v>
      </c>
      <c r="CF43" s="405"/>
      <c r="CG43" s="403" t="s">
        <v>362</v>
      </c>
      <c r="CH43" s="405"/>
      <c r="CI43" s="403" t="s">
        <v>363</v>
      </c>
      <c r="CJ43" s="405"/>
      <c r="CK43" s="403" t="s">
        <v>364</v>
      </c>
      <c r="CL43" s="405"/>
      <c r="CM43" s="403" t="s">
        <v>365</v>
      </c>
      <c r="CN43" s="405"/>
      <c r="CO43" s="403" t="s">
        <v>366</v>
      </c>
      <c r="CP43" s="405"/>
      <c r="CQ43" s="403" t="s">
        <v>367</v>
      </c>
      <c r="CR43" s="405"/>
      <c r="CS43" s="403" t="s">
        <v>368</v>
      </c>
      <c r="CT43" s="405"/>
      <c r="CU43" s="403" t="s">
        <v>369</v>
      </c>
      <c r="CV43" s="405"/>
      <c r="CW43" s="403" t="s">
        <v>370</v>
      </c>
      <c r="CX43" s="405"/>
      <c r="CY43" s="403" t="s">
        <v>371</v>
      </c>
      <c r="CZ43" s="405"/>
      <c r="DA43" s="403" t="s">
        <v>372</v>
      </c>
      <c r="DB43" s="405"/>
      <c r="DC43" s="126"/>
      <c r="DD43" s="141" t="s">
        <v>112</v>
      </c>
      <c r="DE43" s="492" t="s">
        <v>159</v>
      </c>
      <c r="DF43" s="492" t="s">
        <v>160</v>
      </c>
    </row>
    <row r="44" spans="1:110" ht="28.15" customHeight="1" thickBot="1" x14ac:dyDescent="0.3">
      <c r="A44" s="499"/>
      <c r="B44" s="500"/>
      <c r="C44" s="500"/>
      <c r="D44" s="501"/>
      <c r="E44" s="469" t="str">
        <f>IF(Usage!$B$8=0, "", Usage!$B$8)</f>
        <v>Center Overhead</v>
      </c>
      <c r="F44" s="470"/>
      <c r="G44" s="469" t="str">
        <f>IF(Usage!$B$9=0, "", Usage!$B$9)</f>
        <v/>
      </c>
      <c r="H44" s="470"/>
      <c r="I44" s="469" t="str">
        <f>IF(Usage!$B$10=0, "", Usage!$B$10)</f>
        <v/>
      </c>
      <c r="J44" s="470"/>
      <c r="K44" s="469" t="str">
        <f>IF(Usage!$B$11=0, "", Usage!$B$11)</f>
        <v/>
      </c>
      <c r="L44" s="470"/>
      <c r="M44" s="469" t="str">
        <f>IF(Usage!$B$12=0, "", Usage!$B$12)</f>
        <v/>
      </c>
      <c r="N44" s="470"/>
      <c r="O44" s="469" t="str">
        <f>IF(Usage!$B$13=0, "", Usage!$B$13)</f>
        <v/>
      </c>
      <c r="P44" s="470"/>
      <c r="Q44" s="469" t="str">
        <f>IF(Usage!$B$14=0, "", Usage!$B$14)</f>
        <v/>
      </c>
      <c r="R44" s="470"/>
      <c r="S44" s="469" t="str">
        <f>IF(Usage!$B$15=0, "", Usage!$B$15)</f>
        <v/>
      </c>
      <c r="T44" s="470"/>
      <c r="U44" s="469" t="str">
        <f>IF(Usage!$B$16=0, "", Usage!$B$16)</f>
        <v/>
      </c>
      <c r="V44" s="470"/>
      <c r="W44" s="469" t="str">
        <f>IF(Usage!$B$17=0, "", Usage!$B$17)</f>
        <v/>
      </c>
      <c r="X44" s="470"/>
      <c r="Y44" s="469" t="str">
        <f>IF(Usage!$B$18=0, "", Usage!$B$18)</f>
        <v/>
      </c>
      <c r="Z44" s="470"/>
      <c r="AA44" s="469" t="str">
        <f>IF(Usage!$B$19=0, "", Usage!$B$19)</f>
        <v/>
      </c>
      <c r="AB44" s="470"/>
      <c r="AC44" s="469" t="str">
        <f>IF(Usage!$B$20=0, "", Usage!$B$20)</f>
        <v/>
      </c>
      <c r="AD44" s="470"/>
      <c r="AE44" s="469" t="str">
        <f>IF(Usage!$B$21=0, "", Usage!$B$21)</f>
        <v/>
      </c>
      <c r="AF44" s="470"/>
      <c r="AG44" s="469" t="str">
        <f>IF(Usage!$B$22=0, "", Usage!$B$22)</f>
        <v/>
      </c>
      <c r="AH44" s="470"/>
      <c r="AI44" s="469" t="str">
        <f>IF(Usage!$B$23=0, "", Usage!$B$23)</f>
        <v/>
      </c>
      <c r="AJ44" s="470"/>
      <c r="AK44" s="469" t="str">
        <f>IF(Usage!$B$24=0, "", Usage!$B$24)</f>
        <v/>
      </c>
      <c r="AL44" s="470"/>
      <c r="AM44" s="469" t="str">
        <f>IF(Usage!$B$25=0, "", Usage!$B$25)</f>
        <v/>
      </c>
      <c r="AN44" s="470"/>
      <c r="AO44" s="469" t="str">
        <f>IF(Usage!$B$26=0, "", Usage!$B$26)</f>
        <v/>
      </c>
      <c r="AP44" s="470"/>
      <c r="AQ44" s="469" t="str">
        <f>IF(Usage!$B$27=0, "", Usage!$B$27)</f>
        <v/>
      </c>
      <c r="AR44" s="470"/>
      <c r="AS44" s="469" t="str">
        <f>IF(Usage!$B$28=0, "", Usage!$B$28)</f>
        <v/>
      </c>
      <c r="AT44" s="470"/>
      <c r="AU44" s="469" t="str">
        <f>IF(Usage!$B$29=0, "", Usage!$B$29)</f>
        <v/>
      </c>
      <c r="AV44" s="470"/>
      <c r="AW44" s="469" t="str">
        <f>IF(Usage!$B$30=0, "", Usage!$B$30)</f>
        <v/>
      </c>
      <c r="AX44" s="470"/>
      <c r="AY44" s="469" t="str">
        <f>IF(Usage!$B$31=0, "", Usage!$B$31)</f>
        <v/>
      </c>
      <c r="AZ44" s="470"/>
      <c r="BA44" s="469" t="str">
        <f>IF(Usage!$B$32=0, "", Usage!$B$32)</f>
        <v/>
      </c>
      <c r="BB44" s="470"/>
      <c r="BC44" s="469" t="str">
        <f>IF(Usage!$B$33=0, "", Usage!$B$33)</f>
        <v/>
      </c>
      <c r="BD44" s="470"/>
      <c r="BE44" s="469" t="str">
        <f>IF(Usage!$B$34=0, "", Usage!$B$34)</f>
        <v/>
      </c>
      <c r="BF44" s="470"/>
      <c r="BG44" s="469" t="str">
        <f>IF(Usage!$B$35=0, "", Usage!$B$35)</f>
        <v/>
      </c>
      <c r="BH44" s="470"/>
      <c r="BI44" s="469" t="str">
        <f>IF(Usage!$B$36=0, "", Usage!$B$36)</f>
        <v/>
      </c>
      <c r="BJ44" s="470"/>
      <c r="BK44" s="469" t="str">
        <f>IF(Usage!$B$37=0, "", Usage!$B$37)</f>
        <v/>
      </c>
      <c r="BL44" s="470"/>
      <c r="BM44" s="469" t="str">
        <f>IF(Usage!$B$38=0, "", Usage!$B$38)</f>
        <v/>
      </c>
      <c r="BN44" s="470"/>
      <c r="BO44" s="469" t="str">
        <f>IF(Usage!$B$39=0, "", Usage!$B$39)</f>
        <v/>
      </c>
      <c r="BP44" s="470"/>
      <c r="BQ44" s="469" t="str">
        <f>IF(Usage!$B$40=0, "", Usage!$B$40)</f>
        <v/>
      </c>
      <c r="BR44" s="470"/>
      <c r="BS44" s="469" t="str">
        <f>IF(Usage!$B$41=0, "", Usage!$B$41)</f>
        <v/>
      </c>
      <c r="BT44" s="470"/>
      <c r="BU44" s="469" t="str">
        <f>IF(Usage!$B$42=0, "", Usage!$B$42)</f>
        <v/>
      </c>
      <c r="BV44" s="470"/>
      <c r="BW44" s="469" t="str">
        <f>IF(Usage!$B$43=0, "", Usage!$B$43)</f>
        <v/>
      </c>
      <c r="BX44" s="470"/>
      <c r="BY44" s="469" t="str">
        <f>IF(Usage!$B$44=0, "", Usage!$B$44)</f>
        <v/>
      </c>
      <c r="BZ44" s="470"/>
      <c r="CA44" s="469" t="str">
        <f>IF(Usage!$B$45=0, "", Usage!$B$45)</f>
        <v/>
      </c>
      <c r="CB44" s="470"/>
      <c r="CC44" s="469" t="str">
        <f>IF(Usage!$B$46=0, "", Usage!$B$46)</f>
        <v/>
      </c>
      <c r="CD44" s="470"/>
      <c r="CE44" s="469" t="str">
        <f>IF(Usage!$B$47=0, "", Usage!$B$47)</f>
        <v/>
      </c>
      <c r="CF44" s="470"/>
      <c r="CG44" s="469" t="str">
        <f>IF(Usage!$B$48=0, "", Usage!$B$48)</f>
        <v/>
      </c>
      <c r="CH44" s="470"/>
      <c r="CI44" s="469" t="str">
        <f>IF(Usage!$B$49=0, "", Usage!$B$49)</f>
        <v/>
      </c>
      <c r="CJ44" s="470"/>
      <c r="CK44" s="469" t="str">
        <f>IF(Usage!$B$50=0, "", Usage!$B$50)</f>
        <v/>
      </c>
      <c r="CL44" s="470"/>
      <c r="CM44" s="469" t="str">
        <f>IF(Usage!$B$51=0, "", Usage!$B$51)</f>
        <v/>
      </c>
      <c r="CN44" s="470"/>
      <c r="CO44" s="469" t="str">
        <f>IF(Usage!$B$52=0, "", Usage!$B$52)</f>
        <v/>
      </c>
      <c r="CP44" s="470"/>
      <c r="CQ44" s="469" t="str">
        <f>IF(Usage!$B$53=0, "", Usage!$B$53)</f>
        <v/>
      </c>
      <c r="CR44" s="470"/>
      <c r="CS44" s="469" t="str">
        <f>IF(Usage!$B$54=0, "", Usage!$B$54)</f>
        <v/>
      </c>
      <c r="CT44" s="470"/>
      <c r="CU44" s="469" t="str">
        <f>IF(Usage!$B$55=0, "", Usage!$B$55)</f>
        <v/>
      </c>
      <c r="CV44" s="470"/>
      <c r="CW44" s="469" t="str">
        <f>IF(Usage!$B$56=0, "", Usage!$B$56)</f>
        <v/>
      </c>
      <c r="CX44" s="470"/>
      <c r="CY44" s="469" t="str">
        <f>IF(Usage!$B$57=0, "", Usage!$B$57)</f>
        <v/>
      </c>
      <c r="CZ44" s="470"/>
      <c r="DA44" s="469" t="str">
        <f>IF(Usage!$B$58=0, "", Usage!$B$58)</f>
        <v/>
      </c>
      <c r="DB44" s="470"/>
      <c r="DC44" s="126"/>
      <c r="DD44" s="492" t="s">
        <v>113</v>
      </c>
      <c r="DE44" s="492"/>
      <c r="DF44" s="492"/>
    </row>
    <row r="45" spans="1:110" x14ac:dyDescent="0.25">
      <c r="A45" s="130" t="s">
        <v>82</v>
      </c>
      <c r="B45" s="130" t="s">
        <v>161</v>
      </c>
      <c r="C45" s="130" t="s">
        <v>162</v>
      </c>
      <c r="D45" s="130" t="s">
        <v>163</v>
      </c>
      <c r="E45" s="131" t="s">
        <v>146</v>
      </c>
      <c r="F45" s="132" t="s">
        <v>105</v>
      </c>
      <c r="G45" s="131" t="s">
        <v>164</v>
      </c>
      <c r="H45" s="132" t="s">
        <v>105</v>
      </c>
      <c r="I45" s="131" t="s">
        <v>146</v>
      </c>
      <c r="J45" s="132" t="s">
        <v>105</v>
      </c>
      <c r="K45" s="131" t="s">
        <v>146</v>
      </c>
      <c r="L45" s="132" t="s">
        <v>105</v>
      </c>
      <c r="M45" s="131" t="s">
        <v>164</v>
      </c>
      <c r="N45" s="132" t="s">
        <v>105</v>
      </c>
      <c r="O45" s="131" t="s">
        <v>146</v>
      </c>
      <c r="P45" s="132" t="s">
        <v>105</v>
      </c>
      <c r="Q45" s="131" t="s">
        <v>146</v>
      </c>
      <c r="R45" s="132" t="s">
        <v>105</v>
      </c>
      <c r="S45" s="131" t="s">
        <v>146</v>
      </c>
      <c r="T45" s="132" t="s">
        <v>105</v>
      </c>
      <c r="U45" s="131" t="s">
        <v>146</v>
      </c>
      <c r="V45" s="132" t="s">
        <v>105</v>
      </c>
      <c r="W45" s="131" t="s">
        <v>146</v>
      </c>
      <c r="X45" s="132" t="s">
        <v>105</v>
      </c>
      <c r="Y45" s="131" t="s">
        <v>146</v>
      </c>
      <c r="Z45" s="132" t="s">
        <v>105</v>
      </c>
      <c r="AA45" s="131" t="s">
        <v>146</v>
      </c>
      <c r="AB45" s="132" t="s">
        <v>105</v>
      </c>
      <c r="AC45" s="131" t="s">
        <v>146</v>
      </c>
      <c r="AD45" s="132" t="s">
        <v>105</v>
      </c>
      <c r="AE45" s="131" t="s">
        <v>146</v>
      </c>
      <c r="AF45" s="132" t="s">
        <v>105</v>
      </c>
      <c r="AG45" s="131" t="s">
        <v>146</v>
      </c>
      <c r="AH45" s="132" t="s">
        <v>105</v>
      </c>
      <c r="AI45" s="131" t="s">
        <v>146</v>
      </c>
      <c r="AJ45" s="132" t="s">
        <v>105</v>
      </c>
      <c r="AK45" s="131" t="s">
        <v>146</v>
      </c>
      <c r="AL45" s="132" t="s">
        <v>105</v>
      </c>
      <c r="AM45" s="131" t="s">
        <v>146</v>
      </c>
      <c r="AN45" s="132" t="s">
        <v>105</v>
      </c>
      <c r="AO45" s="131" t="s">
        <v>146</v>
      </c>
      <c r="AP45" s="132" t="s">
        <v>105</v>
      </c>
      <c r="AQ45" s="131" t="s">
        <v>146</v>
      </c>
      <c r="AR45" s="132" t="s">
        <v>105</v>
      </c>
      <c r="AS45" s="131" t="s">
        <v>146</v>
      </c>
      <c r="AT45" s="132" t="s">
        <v>105</v>
      </c>
      <c r="AU45" s="131" t="s">
        <v>146</v>
      </c>
      <c r="AV45" s="132" t="s">
        <v>105</v>
      </c>
      <c r="AW45" s="131" t="s">
        <v>146</v>
      </c>
      <c r="AX45" s="132" t="s">
        <v>105</v>
      </c>
      <c r="AY45" s="131" t="s">
        <v>146</v>
      </c>
      <c r="AZ45" s="132" t="s">
        <v>105</v>
      </c>
      <c r="BA45" s="131" t="s">
        <v>146</v>
      </c>
      <c r="BB45" s="132" t="s">
        <v>105</v>
      </c>
      <c r="BC45" s="131" t="s">
        <v>146</v>
      </c>
      <c r="BD45" s="132" t="s">
        <v>105</v>
      </c>
      <c r="BE45" s="131" t="s">
        <v>146</v>
      </c>
      <c r="BF45" s="132" t="s">
        <v>105</v>
      </c>
      <c r="BG45" s="131" t="s">
        <v>146</v>
      </c>
      <c r="BH45" s="132" t="s">
        <v>105</v>
      </c>
      <c r="BI45" s="131" t="s">
        <v>146</v>
      </c>
      <c r="BJ45" s="132" t="s">
        <v>105</v>
      </c>
      <c r="BK45" s="131" t="s">
        <v>146</v>
      </c>
      <c r="BL45" s="132" t="s">
        <v>105</v>
      </c>
      <c r="BM45" s="131" t="s">
        <v>146</v>
      </c>
      <c r="BN45" s="132" t="s">
        <v>105</v>
      </c>
      <c r="BO45" s="131" t="s">
        <v>146</v>
      </c>
      <c r="BP45" s="132" t="s">
        <v>105</v>
      </c>
      <c r="BQ45" s="131" t="s">
        <v>146</v>
      </c>
      <c r="BR45" s="132" t="s">
        <v>105</v>
      </c>
      <c r="BS45" s="131" t="s">
        <v>146</v>
      </c>
      <c r="BT45" s="132" t="s">
        <v>105</v>
      </c>
      <c r="BU45" s="131" t="s">
        <v>146</v>
      </c>
      <c r="BV45" s="132" t="s">
        <v>105</v>
      </c>
      <c r="BW45" s="131" t="s">
        <v>146</v>
      </c>
      <c r="BX45" s="132" t="s">
        <v>105</v>
      </c>
      <c r="BY45" s="131" t="s">
        <v>146</v>
      </c>
      <c r="BZ45" s="132" t="s">
        <v>105</v>
      </c>
      <c r="CA45" s="131" t="s">
        <v>146</v>
      </c>
      <c r="CB45" s="132" t="s">
        <v>105</v>
      </c>
      <c r="CC45" s="131" t="s">
        <v>146</v>
      </c>
      <c r="CD45" s="132" t="s">
        <v>105</v>
      </c>
      <c r="CE45" s="131" t="s">
        <v>146</v>
      </c>
      <c r="CF45" s="132" t="s">
        <v>105</v>
      </c>
      <c r="CG45" s="131" t="s">
        <v>146</v>
      </c>
      <c r="CH45" s="132" t="s">
        <v>105</v>
      </c>
      <c r="CI45" s="131" t="s">
        <v>146</v>
      </c>
      <c r="CJ45" s="132" t="s">
        <v>105</v>
      </c>
      <c r="CK45" s="131" t="s">
        <v>146</v>
      </c>
      <c r="CL45" s="132" t="s">
        <v>105</v>
      </c>
      <c r="CM45" s="131" t="s">
        <v>146</v>
      </c>
      <c r="CN45" s="132" t="s">
        <v>105</v>
      </c>
      <c r="CO45" s="131" t="s">
        <v>146</v>
      </c>
      <c r="CP45" s="132" t="s">
        <v>105</v>
      </c>
      <c r="CQ45" s="131" t="s">
        <v>146</v>
      </c>
      <c r="CR45" s="132" t="s">
        <v>105</v>
      </c>
      <c r="CS45" s="131" t="s">
        <v>146</v>
      </c>
      <c r="CT45" s="132" t="s">
        <v>105</v>
      </c>
      <c r="CU45" s="131" t="s">
        <v>146</v>
      </c>
      <c r="CV45" s="132" t="s">
        <v>105</v>
      </c>
      <c r="CW45" s="131" t="s">
        <v>146</v>
      </c>
      <c r="CX45" s="132" t="s">
        <v>105</v>
      </c>
      <c r="CY45" s="131" t="s">
        <v>146</v>
      </c>
      <c r="CZ45" s="132" t="s">
        <v>105</v>
      </c>
      <c r="DA45" s="131" t="s">
        <v>146</v>
      </c>
      <c r="DB45" s="132" t="s">
        <v>105</v>
      </c>
      <c r="DC45" s="126"/>
      <c r="DD45" s="492"/>
      <c r="DE45" s="492"/>
      <c r="DF45" s="492"/>
    </row>
    <row r="46" spans="1:110" x14ac:dyDescent="0.25">
      <c r="A46" s="293"/>
      <c r="E46" s="133">
        <v>0</v>
      </c>
      <c r="F46" s="151">
        <f>E46*$D46</f>
        <v>0</v>
      </c>
      <c r="G46" s="133">
        <v>0</v>
      </c>
      <c r="H46" s="151">
        <f>G46*$D46</f>
        <v>0</v>
      </c>
      <c r="I46" s="133">
        <v>0</v>
      </c>
      <c r="J46" s="151">
        <f>I46*$D46</f>
        <v>0</v>
      </c>
      <c r="K46" s="133">
        <v>0</v>
      </c>
      <c r="L46" s="151">
        <f>K46*$D46</f>
        <v>0</v>
      </c>
      <c r="M46" s="133">
        <v>0</v>
      </c>
      <c r="N46" s="151">
        <f>M46*$D46</f>
        <v>0</v>
      </c>
      <c r="O46" s="133">
        <v>0</v>
      </c>
      <c r="P46" s="151">
        <f>O46*$D46</f>
        <v>0</v>
      </c>
      <c r="Q46" s="133">
        <v>0</v>
      </c>
      <c r="R46" s="151">
        <f>Q46*$D46</f>
        <v>0</v>
      </c>
      <c r="S46" s="133">
        <v>0</v>
      </c>
      <c r="T46" s="151">
        <f>S46*$D46</f>
        <v>0</v>
      </c>
      <c r="U46" s="133">
        <v>0</v>
      </c>
      <c r="V46" s="151">
        <f>U46*$D46</f>
        <v>0</v>
      </c>
      <c r="W46" s="133">
        <v>0</v>
      </c>
      <c r="X46" s="151">
        <f>W46*$D46</f>
        <v>0</v>
      </c>
      <c r="Y46" s="133">
        <v>0</v>
      </c>
      <c r="Z46" s="151">
        <f>Y46*$D46</f>
        <v>0</v>
      </c>
      <c r="AA46" s="133">
        <v>0</v>
      </c>
      <c r="AB46" s="151">
        <f>AA46*$D46</f>
        <v>0</v>
      </c>
      <c r="AC46" s="133">
        <v>0</v>
      </c>
      <c r="AD46" s="151">
        <f>AC46*$D46</f>
        <v>0</v>
      </c>
      <c r="AE46" s="133">
        <v>0</v>
      </c>
      <c r="AF46" s="151">
        <f>AE46*$D46</f>
        <v>0</v>
      </c>
      <c r="AG46" s="133">
        <v>0</v>
      </c>
      <c r="AH46" s="151">
        <f>AG46*$D46</f>
        <v>0</v>
      </c>
      <c r="AI46" s="133">
        <v>0</v>
      </c>
      <c r="AJ46" s="151">
        <f>AI46*$D46</f>
        <v>0</v>
      </c>
      <c r="AK46" s="133">
        <v>0</v>
      </c>
      <c r="AL46" s="151">
        <f>AK46*$D46</f>
        <v>0</v>
      </c>
      <c r="AM46" s="133">
        <v>0</v>
      </c>
      <c r="AN46" s="151">
        <f>AM46*$D46</f>
        <v>0</v>
      </c>
      <c r="AO46" s="133">
        <v>0</v>
      </c>
      <c r="AP46" s="151">
        <f>AO46*$D46</f>
        <v>0</v>
      </c>
      <c r="AQ46" s="133">
        <v>0</v>
      </c>
      <c r="AR46" s="151">
        <f>AQ46*$D46</f>
        <v>0</v>
      </c>
      <c r="AS46" s="133">
        <v>0</v>
      </c>
      <c r="AT46" s="151">
        <f>AS46*$D46</f>
        <v>0</v>
      </c>
      <c r="AU46" s="133">
        <v>0</v>
      </c>
      <c r="AV46" s="151">
        <f>AU46*$D46</f>
        <v>0</v>
      </c>
      <c r="AW46" s="133">
        <v>0</v>
      </c>
      <c r="AX46" s="151">
        <f>AW46*$D46</f>
        <v>0</v>
      </c>
      <c r="AY46" s="133">
        <v>0</v>
      </c>
      <c r="AZ46" s="151">
        <f>AY46*$D46</f>
        <v>0</v>
      </c>
      <c r="BA46" s="133">
        <v>0</v>
      </c>
      <c r="BB46" s="151">
        <f>BA46*$D46</f>
        <v>0</v>
      </c>
      <c r="BC46" s="133">
        <v>0</v>
      </c>
      <c r="BD46" s="151">
        <f>BC46*$D46</f>
        <v>0</v>
      </c>
      <c r="BE46" s="133">
        <v>0</v>
      </c>
      <c r="BF46" s="151">
        <f>BE46*$D46</f>
        <v>0</v>
      </c>
      <c r="BG46" s="133">
        <v>0</v>
      </c>
      <c r="BH46" s="151">
        <f>BG46*$D46</f>
        <v>0</v>
      </c>
      <c r="BI46" s="133">
        <v>0</v>
      </c>
      <c r="BJ46" s="151">
        <f>BI46*$D46</f>
        <v>0</v>
      </c>
      <c r="BK46" s="133">
        <v>0</v>
      </c>
      <c r="BL46" s="151">
        <f>BK46*$D46</f>
        <v>0</v>
      </c>
      <c r="BM46" s="133">
        <v>0</v>
      </c>
      <c r="BN46" s="151">
        <f>BM46*$D46</f>
        <v>0</v>
      </c>
      <c r="BO46" s="133">
        <v>0</v>
      </c>
      <c r="BP46" s="151">
        <f>BO46*$D46</f>
        <v>0</v>
      </c>
      <c r="BQ46" s="133">
        <v>0</v>
      </c>
      <c r="BR46" s="151">
        <f>BQ46*$D46</f>
        <v>0</v>
      </c>
      <c r="BS46" s="133">
        <v>0</v>
      </c>
      <c r="BT46" s="151">
        <f>BS46*$D46</f>
        <v>0</v>
      </c>
      <c r="BU46" s="133">
        <v>0</v>
      </c>
      <c r="BV46" s="151">
        <f>BU46*$D46</f>
        <v>0</v>
      </c>
      <c r="BW46" s="133">
        <v>0</v>
      </c>
      <c r="BX46" s="151">
        <f>BW46*$D46</f>
        <v>0</v>
      </c>
      <c r="BY46" s="133">
        <v>0</v>
      </c>
      <c r="BZ46" s="151">
        <f>BY46*$D46</f>
        <v>0</v>
      </c>
      <c r="CA46" s="133">
        <v>0</v>
      </c>
      <c r="CB46" s="151">
        <f>CA46*$D46</f>
        <v>0</v>
      </c>
      <c r="CC46" s="133">
        <v>0</v>
      </c>
      <c r="CD46" s="151">
        <f>CC46*$D46</f>
        <v>0</v>
      </c>
      <c r="CE46" s="133">
        <v>0</v>
      </c>
      <c r="CF46" s="151">
        <f>CE46*$D46</f>
        <v>0</v>
      </c>
      <c r="CG46" s="133">
        <v>0</v>
      </c>
      <c r="CH46" s="151">
        <f>CG46*$D46</f>
        <v>0</v>
      </c>
      <c r="CI46" s="133">
        <v>0</v>
      </c>
      <c r="CJ46" s="151">
        <f>CI46*$D46</f>
        <v>0</v>
      </c>
      <c r="CK46" s="133">
        <v>0</v>
      </c>
      <c r="CL46" s="151">
        <f>CK46*$D46</f>
        <v>0</v>
      </c>
      <c r="CM46" s="133">
        <v>0</v>
      </c>
      <c r="CN46" s="151">
        <f>CM46*$D46</f>
        <v>0</v>
      </c>
      <c r="CO46" s="133">
        <v>0</v>
      </c>
      <c r="CP46" s="151">
        <f>CO46*$D46</f>
        <v>0</v>
      </c>
      <c r="CQ46" s="133">
        <v>0</v>
      </c>
      <c r="CR46" s="151">
        <f>CQ46*$D46</f>
        <v>0</v>
      </c>
      <c r="CS46" s="133">
        <v>0</v>
      </c>
      <c r="CT46" s="151">
        <f>CS46*$D46</f>
        <v>0</v>
      </c>
      <c r="CU46" s="133">
        <v>0</v>
      </c>
      <c r="CV46" s="151">
        <f>CU46*$D46</f>
        <v>0</v>
      </c>
      <c r="CW46" s="133">
        <v>0</v>
      </c>
      <c r="CX46" s="151">
        <f>CW46*$D46</f>
        <v>0</v>
      </c>
      <c r="CY46" s="133">
        <v>0</v>
      </c>
      <c r="CZ46" s="151">
        <f>CY46*$D46</f>
        <v>0</v>
      </c>
      <c r="DA46" s="133">
        <v>0</v>
      </c>
      <c r="DB46" s="151">
        <f>DA46*$D46</f>
        <v>0</v>
      </c>
      <c r="DD46" s="142">
        <f>E46+G46+I46+K46+M46+O46+Q46+S46+U46+W46+Y46+AA46+AC46+AE46+AG46+AI46+AK46+AM46+AO46+AQ46+AS46+AU46+AW46+AY46+BA46+BC46+BE46+BG46+BI46+BK46+BM46+BO46+BQ46+BS46+BU46+BW46+BY46+CA46+CC46+CE46+CG46+CI46+CK46+CM46+CO46+CQ46+CS46+CU46+CW46+CY46+DA46</f>
        <v>0</v>
      </c>
      <c r="DE46" s="311">
        <f>F46+H46+J46+L46+N46+P46+R46+T46+V46+X46+Z46+AB46+AD46+AF46+AH46+AJ46+AL46+AN46+AP46+AR46+AT46+AV46+AX46+AZ46+BB46+BD46+BF46+BH46+BJ46+BL46+BN46+BP46+BR46+BT46+BV46+BX46+BZ46+CB46+CD46+CF46+CH46+CJ46+CL46+CN46+CP46+CR46+CT46+CV46+CX46+CZ46+DB46</f>
        <v>0</v>
      </c>
      <c r="DF46" s="143">
        <f>DE46-D46</f>
        <v>0</v>
      </c>
    </row>
    <row r="47" spans="1:110" x14ac:dyDescent="0.25">
      <c r="A47" s="293"/>
      <c r="E47" s="133">
        <v>0</v>
      </c>
      <c r="F47" s="151">
        <f t="shared" ref="F47:F68" si="156">E47*$D47</f>
        <v>0</v>
      </c>
      <c r="G47" s="133">
        <v>0</v>
      </c>
      <c r="H47" s="151">
        <f t="shared" ref="H47" si="157">G47*$D47</f>
        <v>0</v>
      </c>
      <c r="I47" s="133">
        <v>0</v>
      </c>
      <c r="J47" s="151">
        <f t="shared" ref="J47" si="158">I47*$D47</f>
        <v>0</v>
      </c>
      <c r="K47" s="133">
        <v>0</v>
      </c>
      <c r="L47" s="151">
        <f t="shared" ref="L47" si="159">K47*$D47</f>
        <v>0</v>
      </c>
      <c r="M47" s="133">
        <v>0</v>
      </c>
      <c r="N47" s="151">
        <f t="shared" ref="N47" si="160">M47*$D47</f>
        <v>0</v>
      </c>
      <c r="O47" s="133">
        <v>0</v>
      </c>
      <c r="P47" s="151">
        <f t="shared" ref="P47" si="161">O47*$D47</f>
        <v>0</v>
      </c>
      <c r="Q47" s="133">
        <v>0</v>
      </c>
      <c r="R47" s="151">
        <f t="shared" ref="R47:R68" si="162">Q47*$D47</f>
        <v>0</v>
      </c>
      <c r="S47" s="133">
        <v>0</v>
      </c>
      <c r="T47" s="151">
        <f t="shared" ref="T47:T68" si="163">S47*$D47</f>
        <v>0</v>
      </c>
      <c r="U47" s="133">
        <v>0</v>
      </c>
      <c r="V47" s="151">
        <f t="shared" ref="V47:V68" si="164">U47*$D47</f>
        <v>0</v>
      </c>
      <c r="W47" s="133">
        <v>0</v>
      </c>
      <c r="X47" s="151">
        <f t="shared" ref="X47:X68" si="165">W47*$D47</f>
        <v>0</v>
      </c>
      <c r="Y47" s="133">
        <v>0</v>
      </c>
      <c r="Z47" s="151">
        <f t="shared" ref="Z47:Z68" si="166">Y47*$D47</f>
        <v>0</v>
      </c>
      <c r="AA47" s="133">
        <v>0</v>
      </c>
      <c r="AB47" s="151">
        <f t="shared" ref="AB47:AB68" si="167">AA47*$D47</f>
        <v>0</v>
      </c>
      <c r="AC47" s="133">
        <v>0</v>
      </c>
      <c r="AD47" s="151">
        <f t="shared" ref="AD47:AD68" si="168">AC47*$D47</f>
        <v>0</v>
      </c>
      <c r="AE47" s="133">
        <v>0</v>
      </c>
      <c r="AF47" s="151">
        <f t="shared" ref="AF47:AF68" si="169">AE47*$D47</f>
        <v>0</v>
      </c>
      <c r="AG47" s="133">
        <v>0</v>
      </c>
      <c r="AH47" s="151">
        <f t="shared" ref="AH47:AH68" si="170">AG47*$D47</f>
        <v>0</v>
      </c>
      <c r="AI47" s="133">
        <v>0</v>
      </c>
      <c r="AJ47" s="151">
        <f t="shared" ref="AJ47:AJ68" si="171">AI47*$D47</f>
        <v>0</v>
      </c>
      <c r="AK47" s="133">
        <v>0</v>
      </c>
      <c r="AL47" s="151">
        <f t="shared" ref="AL47:AL68" si="172">AK47*$D47</f>
        <v>0</v>
      </c>
      <c r="AM47" s="133">
        <v>0</v>
      </c>
      <c r="AN47" s="151">
        <f t="shared" ref="AN47:AN68" si="173">AM47*$D47</f>
        <v>0</v>
      </c>
      <c r="AO47" s="133">
        <v>0</v>
      </c>
      <c r="AP47" s="151">
        <f t="shared" ref="AP47:AP68" si="174">AO47*$D47</f>
        <v>0</v>
      </c>
      <c r="AQ47" s="133">
        <v>0</v>
      </c>
      <c r="AR47" s="151">
        <f t="shared" ref="AR47:AR68" si="175">AQ47*$D47</f>
        <v>0</v>
      </c>
      <c r="AS47" s="133">
        <v>0</v>
      </c>
      <c r="AT47" s="151">
        <f t="shared" ref="AT47:AT68" si="176">AS47*$D47</f>
        <v>0</v>
      </c>
      <c r="AU47" s="133">
        <v>0</v>
      </c>
      <c r="AV47" s="151">
        <f t="shared" ref="AV47:AV68" si="177">AU47*$D47</f>
        <v>0</v>
      </c>
      <c r="AW47" s="133">
        <v>0</v>
      </c>
      <c r="AX47" s="151">
        <f t="shared" ref="AX47:AX68" si="178">AW47*$D47</f>
        <v>0</v>
      </c>
      <c r="AY47" s="133">
        <v>0</v>
      </c>
      <c r="AZ47" s="151">
        <f t="shared" ref="AZ47:AZ68" si="179">AY47*$D47</f>
        <v>0</v>
      </c>
      <c r="BA47" s="133">
        <v>0</v>
      </c>
      <c r="BB47" s="151">
        <f t="shared" ref="BB47:BB68" si="180">BA47*$D47</f>
        <v>0</v>
      </c>
      <c r="BC47" s="133">
        <v>0</v>
      </c>
      <c r="BD47" s="151">
        <f t="shared" ref="BD47:BD68" si="181">BC47*$D47</f>
        <v>0</v>
      </c>
      <c r="BE47" s="133">
        <v>0</v>
      </c>
      <c r="BF47" s="151">
        <f t="shared" ref="BF47:BF68" si="182">BE47*$D47</f>
        <v>0</v>
      </c>
      <c r="BG47" s="133">
        <v>0</v>
      </c>
      <c r="BH47" s="151">
        <f t="shared" ref="BH47:BH68" si="183">BG47*$D47</f>
        <v>0</v>
      </c>
      <c r="BI47" s="133">
        <v>0</v>
      </c>
      <c r="BJ47" s="151">
        <f t="shared" ref="BJ47:BJ68" si="184">BI47*$D47</f>
        <v>0</v>
      </c>
      <c r="BK47" s="133">
        <v>0</v>
      </c>
      <c r="BL47" s="151">
        <f t="shared" ref="BL47:BL68" si="185">BK47*$D47</f>
        <v>0</v>
      </c>
      <c r="BM47" s="133">
        <v>0</v>
      </c>
      <c r="BN47" s="151">
        <f t="shared" ref="BN47:BN68" si="186">BM47*$D47</f>
        <v>0</v>
      </c>
      <c r="BO47" s="133">
        <v>0</v>
      </c>
      <c r="BP47" s="151">
        <f t="shared" ref="BP47:BP68" si="187">BO47*$D47</f>
        <v>0</v>
      </c>
      <c r="BQ47" s="133">
        <v>0</v>
      </c>
      <c r="BR47" s="151">
        <f t="shared" ref="BR47:BR68" si="188">BQ47*$D47</f>
        <v>0</v>
      </c>
      <c r="BS47" s="133">
        <v>0</v>
      </c>
      <c r="BT47" s="151">
        <f t="shared" ref="BT47:BT68" si="189">BS47*$D47</f>
        <v>0</v>
      </c>
      <c r="BU47" s="133">
        <v>0</v>
      </c>
      <c r="BV47" s="151">
        <f t="shared" ref="BV47:BV68" si="190">BU47*$D47</f>
        <v>0</v>
      </c>
      <c r="BW47" s="133">
        <v>0</v>
      </c>
      <c r="BX47" s="151">
        <f t="shared" ref="BX47:BX68" si="191">BW47*$D47</f>
        <v>0</v>
      </c>
      <c r="BY47" s="133">
        <v>0</v>
      </c>
      <c r="BZ47" s="151">
        <f t="shared" ref="BZ47:BZ68" si="192">BY47*$D47</f>
        <v>0</v>
      </c>
      <c r="CA47" s="133">
        <v>0</v>
      </c>
      <c r="CB47" s="151">
        <f t="shared" ref="CB47:CB68" si="193">CA47*$D47</f>
        <v>0</v>
      </c>
      <c r="CC47" s="133">
        <v>0</v>
      </c>
      <c r="CD47" s="151">
        <f t="shared" ref="CD47:CD68" si="194">CC47*$D47</f>
        <v>0</v>
      </c>
      <c r="CE47" s="133">
        <v>0</v>
      </c>
      <c r="CF47" s="151">
        <f t="shared" ref="CF47:CF68" si="195">CE47*$D47</f>
        <v>0</v>
      </c>
      <c r="CG47" s="133">
        <v>0</v>
      </c>
      <c r="CH47" s="151">
        <f t="shared" ref="CH47:CH68" si="196">CG47*$D47</f>
        <v>0</v>
      </c>
      <c r="CI47" s="133">
        <v>0</v>
      </c>
      <c r="CJ47" s="151">
        <f t="shared" ref="CJ47:CJ68" si="197">CI47*$D47</f>
        <v>0</v>
      </c>
      <c r="CK47" s="133">
        <v>0</v>
      </c>
      <c r="CL47" s="151">
        <f t="shared" ref="CL47:CL68" si="198">CK47*$D47</f>
        <v>0</v>
      </c>
      <c r="CM47" s="133">
        <v>0</v>
      </c>
      <c r="CN47" s="151">
        <f t="shared" ref="CN47:CN68" si="199">CM47*$D47</f>
        <v>0</v>
      </c>
      <c r="CO47" s="133">
        <v>0</v>
      </c>
      <c r="CP47" s="151">
        <f t="shared" ref="CP47:CP68" si="200">CO47*$D47</f>
        <v>0</v>
      </c>
      <c r="CQ47" s="133">
        <v>0</v>
      </c>
      <c r="CR47" s="151">
        <f t="shared" ref="CR47:CR68" si="201">CQ47*$D47</f>
        <v>0</v>
      </c>
      <c r="CS47" s="133">
        <v>0</v>
      </c>
      <c r="CT47" s="151">
        <f t="shared" ref="CT47:CT68" si="202">CS47*$D47</f>
        <v>0</v>
      </c>
      <c r="CU47" s="133">
        <v>0</v>
      </c>
      <c r="CV47" s="151">
        <f t="shared" ref="CV47:CV68" si="203">CU47*$D47</f>
        <v>0</v>
      </c>
      <c r="CW47" s="133">
        <v>0</v>
      </c>
      <c r="CX47" s="151">
        <f t="shared" ref="CX47:CX68" si="204">CW47*$D47</f>
        <v>0</v>
      </c>
      <c r="CY47" s="133">
        <v>0</v>
      </c>
      <c r="CZ47" s="151">
        <f t="shared" ref="CZ47:CZ68" si="205">CY47*$D47</f>
        <v>0</v>
      </c>
      <c r="DA47" s="133">
        <v>0</v>
      </c>
      <c r="DB47" s="151">
        <f t="shared" ref="DB47:DB68" si="206">DA47*$D47</f>
        <v>0</v>
      </c>
      <c r="DD47" s="142">
        <f>E47+G47+I47+K47+M47+O47+Q47+S47+U47+W47+Y47+AA47+AC47+AE47+AG47+AI47+AK47+AM47+AO47+AQ47+AS47+AU47+AW47+AY47+BA47+BC47+BE47+BG47+BI47+BK47+BM47+BO47+BQ47+BS47+BU47+BW47+BY47+CA47+CC47+CE47+CG47+CI47+CK47+CM47+CO47+CQ47+CS47+CU47+CW47+CY47+DA47</f>
        <v>0</v>
      </c>
      <c r="DE47" s="311">
        <f t="shared" ref="DE47:DE67" si="207">F47+H47+J47+L47+N47+P47+R47+T47+V47+X47+Z47+AB47+AD47+AF47+AH47+AJ47+AL47+AN47+AP47+AR47+AT47+AV47+AX47+AZ47+BB47+BD47+BF47+BH47+BJ47+BL47+BN47+BP47+BR47+BT47+BV47+BX47+BZ47+CB47+CD47+CF47+CH47+CJ47+CL47+CN47+CP47+CR47+CT47+CV47+CX47+CZ47+DB47</f>
        <v>0</v>
      </c>
      <c r="DF47" s="143">
        <f t="shared" ref="DF47:DF67" si="208">DE47-D47</f>
        <v>0</v>
      </c>
    </row>
    <row r="48" spans="1:110" x14ac:dyDescent="0.25">
      <c r="A48" s="293"/>
      <c r="E48" s="133">
        <v>0</v>
      </c>
      <c r="F48" s="151">
        <f t="shared" si="156"/>
        <v>0</v>
      </c>
      <c r="G48" s="133">
        <v>0</v>
      </c>
      <c r="H48" s="151">
        <f t="shared" ref="H48" si="209">G48*$D48</f>
        <v>0</v>
      </c>
      <c r="I48" s="133">
        <v>0</v>
      </c>
      <c r="J48" s="151">
        <f t="shared" ref="J48" si="210">I48*$D48</f>
        <v>0</v>
      </c>
      <c r="K48" s="133">
        <v>0</v>
      </c>
      <c r="L48" s="151">
        <f t="shared" ref="L48" si="211">K48*$D48</f>
        <v>0</v>
      </c>
      <c r="M48" s="133">
        <v>0</v>
      </c>
      <c r="N48" s="151">
        <f t="shared" ref="N48" si="212">M48*$D48</f>
        <v>0</v>
      </c>
      <c r="O48" s="133">
        <v>0</v>
      </c>
      <c r="P48" s="151">
        <f t="shared" ref="P48" si="213">O48*$D48</f>
        <v>0</v>
      </c>
      <c r="Q48" s="133">
        <v>0</v>
      </c>
      <c r="R48" s="151">
        <f t="shared" si="162"/>
        <v>0</v>
      </c>
      <c r="S48" s="133">
        <v>0</v>
      </c>
      <c r="T48" s="151">
        <f t="shared" si="163"/>
        <v>0</v>
      </c>
      <c r="U48" s="133">
        <v>0</v>
      </c>
      <c r="V48" s="151">
        <f t="shared" si="164"/>
        <v>0</v>
      </c>
      <c r="W48" s="133">
        <v>0</v>
      </c>
      <c r="X48" s="151">
        <f t="shared" si="165"/>
        <v>0</v>
      </c>
      <c r="Y48" s="133">
        <v>0</v>
      </c>
      <c r="Z48" s="151">
        <f t="shared" si="166"/>
        <v>0</v>
      </c>
      <c r="AA48" s="133">
        <v>0</v>
      </c>
      <c r="AB48" s="151">
        <f t="shared" si="167"/>
        <v>0</v>
      </c>
      <c r="AC48" s="133">
        <v>0</v>
      </c>
      <c r="AD48" s="151">
        <f t="shared" si="168"/>
        <v>0</v>
      </c>
      <c r="AE48" s="133">
        <v>0</v>
      </c>
      <c r="AF48" s="151">
        <f t="shared" si="169"/>
        <v>0</v>
      </c>
      <c r="AG48" s="133">
        <v>0</v>
      </c>
      <c r="AH48" s="151">
        <f t="shared" si="170"/>
        <v>0</v>
      </c>
      <c r="AI48" s="133">
        <v>0</v>
      </c>
      <c r="AJ48" s="151">
        <f t="shared" si="171"/>
        <v>0</v>
      </c>
      <c r="AK48" s="133">
        <v>0</v>
      </c>
      <c r="AL48" s="151">
        <f t="shared" si="172"/>
        <v>0</v>
      </c>
      <c r="AM48" s="133">
        <v>0</v>
      </c>
      <c r="AN48" s="151">
        <f t="shared" si="173"/>
        <v>0</v>
      </c>
      <c r="AO48" s="133">
        <v>0</v>
      </c>
      <c r="AP48" s="151">
        <f t="shared" si="174"/>
        <v>0</v>
      </c>
      <c r="AQ48" s="133">
        <v>0</v>
      </c>
      <c r="AR48" s="151">
        <f t="shared" si="175"/>
        <v>0</v>
      </c>
      <c r="AS48" s="133">
        <v>0</v>
      </c>
      <c r="AT48" s="151">
        <f t="shared" si="176"/>
        <v>0</v>
      </c>
      <c r="AU48" s="133">
        <v>0</v>
      </c>
      <c r="AV48" s="151">
        <f t="shared" si="177"/>
        <v>0</v>
      </c>
      <c r="AW48" s="133">
        <v>0</v>
      </c>
      <c r="AX48" s="151">
        <f t="shared" si="178"/>
        <v>0</v>
      </c>
      <c r="AY48" s="133">
        <v>0</v>
      </c>
      <c r="AZ48" s="151">
        <f t="shared" si="179"/>
        <v>0</v>
      </c>
      <c r="BA48" s="133">
        <v>0</v>
      </c>
      <c r="BB48" s="151">
        <f t="shared" si="180"/>
        <v>0</v>
      </c>
      <c r="BC48" s="133">
        <v>0</v>
      </c>
      <c r="BD48" s="151">
        <f t="shared" si="181"/>
        <v>0</v>
      </c>
      <c r="BE48" s="133">
        <v>0</v>
      </c>
      <c r="BF48" s="151">
        <f t="shared" si="182"/>
        <v>0</v>
      </c>
      <c r="BG48" s="133">
        <v>0</v>
      </c>
      <c r="BH48" s="151">
        <f t="shared" si="183"/>
        <v>0</v>
      </c>
      <c r="BI48" s="133">
        <v>0</v>
      </c>
      <c r="BJ48" s="151">
        <f t="shared" si="184"/>
        <v>0</v>
      </c>
      <c r="BK48" s="133">
        <v>0</v>
      </c>
      <c r="BL48" s="151">
        <f t="shared" si="185"/>
        <v>0</v>
      </c>
      <c r="BM48" s="133">
        <v>0</v>
      </c>
      <c r="BN48" s="151">
        <f t="shared" si="186"/>
        <v>0</v>
      </c>
      <c r="BO48" s="133">
        <v>0</v>
      </c>
      <c r="BP48" s="151">
        <f t="shared" si="187"/>
        <v>0</v>
      </c>
      <c r="BQ48" s="133">
        <v>0</v>
      </c>
      <c r="BR48" s="151">
        <f t="shared" si="188"/>
        <v>0</v>
      </c>
      <c r="BS48" s="133">
        <v>0</v>
      </c>
      <c r="BT48" s="151">
        <f t="shared" si="189"/>
        <v>0</v>
      </c>
      <c r="BU48" s="133">
        <v>0</v>
      </c>
      <c r="BV48" s="151">
        <f t="shared" si="190"/>
        <v>0</v>
      </c>
      <c r="BW48" s="133">
        <v>0</v>
      </c>
      <c r="BX48" s="151">
        <f t="shared" si="191"/>
        <v>0</v>
      </c>
      <c r="BY48" s="133">
        <v>0</v>
      </c>
      <c r="BZ48" s="151">
        <f t="shared" si="192"/>
        <v>0</v>
      </c>
      <c r="CA48" s="133">
        <v>0</v>
      </c>
      <c r="CB48" s="151">
        <f t="shared" si="193"/>
        <v>0</v>
      </c>
      <c r="CC48" s="133">
        <v>0</v>
      </c>
      <c r="CD48" s="151">
        <f t="shared" si="194"/>
        <v>0</v>
      </c>
      <c r="CE48" s="133">
        <v>0</v>
      </c>
      <c r="CF48" s="151">
        <f t="shared" si="195"/>
        <v>0</v>
      </c>
      <c r="CG48" s="133">
        <v>0</v>
      </c>
      <c r="CH48" s="151">
        <f t="shared" si="196"/>
        <v>0</v>
      </c>
      <c r="CI48" s="133">
        <v>0</v>
      </c>
      <c r="CJ48" s="151">
        <f t="shared" si="197"/>
        <v>0</v>
      </c>
      <c r="CK48" s="133">
        <v>0</v>
      </c>
      <c r="CL48" s="151">
        <f t="shared" si="198"/>
        <v>0</v>
      </c>
      <c r="CM48" s="133">
        <v>0</v>
      </c>
      <c r="CN48" s="151">
        <f t="shared" si="199"/>
        <v>0</v>
      </c>
      <c r="CO48" s="133">
        <v>0</v>
      </c>
      <c r="CP48" s="151">
        <f t="shared" si="200"/>
        <v>0</v>
      </c>
      <c r="CQ48" s="133">
        <v>0</v>
      </c>
      <c r="CR48" s="151">
        <f t="shared" si="201"/>
        <v>0</v>
      </c>
      <c r="CS48" s="133">
        <v>0</v>
      </c>
      <c r="CT48" s="151">
        <f t="shared" si="202"/>
        <v>0</v>
      </c>
      <c r="CU48" s="133">
        <v>0</v>
      </c>
      <c r="CV48" s="151">
        <f t="shared" si="203"/>
        <v>0</v>
      </c>
      <c r="CW48" s="133">
        <v>0</v>
      </c>
      <c r="CX48" s="151">
        <f t="shared" si="204"/>
        <v>0</v>
      </c>
      <c r="CY48" s="133">
        <v>0</v>
      </c>
      <c r="CZ48" s="151">
        <f t="shared" si="205"/>
        <v>0</v>
      </c>
      <c r="DA48" s="133">
        <v>0</v>
      </c>
      <c r="DB48" s="151">
        <f t="shared" si="206"/>
        <v>0</v>
      </c>
      <c r="DD48" s="142">
        <f t="shared" ref="DD48:DD67" si="214">E48+G48+I48+K48+M48+O48+Q48+S48+U48+W48+Y48+AA48+AC48+AE48+AG48+AI48+AK48+AM48+AO48+AQ48+AS48+AU48+AW48+AY48+BA48+BC48+BE48+BG48+BI48+BK48+BM48+BO48+BQ48+BS48+BU48+BW48+BY48+CA48+CC48+CE48+CG48+CI48+CK48+CM48+CO48+CQ48+CS48+CU48+CW48+CY48+DA48</f>
        <v>0</v>
      </c>
      <c r="DE48" s="311">
        <f>F48+H48+J48+L48+N48+P48+R48+T48+V48+X48+Z48+AB48+AD48+AF48+AH48+AJ48+AL48+AN48+AP48+AR48+AT48+AV48+AX48+AZ48+BB48+BD48+BF48+BH48+BJ48+BL48+BN48+BP48+BR48+BT48+BV48+BX48+BZ48+CB48+CD48+CF48+CH48+CJ48+CL48+CN48+CP48+CR48+CT48+CV48+CX48+CZ48+DB48</f>
        <v>0</v>
      </c>
      <c r="DF48" s="143">
        <f>DE48-D48</f>
        <v>0</v>
      </c>
    </row>
    <row r="49" spans="1:110" x14ac:dyDescent="0.25">
      <c r="A49" s="293"/>
      <c r="E49" s="133">
        <v>0</v>
      </c>
      <c r="F49" s="151">
        <f t="shared" si="156"/>
        <v>0</v>
      </c>
      <c r="G49" s="133">
        <v>0</v>
      </c>
      <c r="H49" s="151">
        <f t="shared" ref="H49" si="215">G49*$D49</f>
        <v>0</v>
      </c>
      <c r="I49" s="133">
        <v>0</v>
      </c>
      <c r="J49" s="151">
        <f t="shared" ref="J49" si="216">I49*$D49</f>
        <v>0</v>
      </c>
      <c r="K49" s="133">
        <v>0</v>
      </c>
      <c r="L49" s="151">
        <f t="shared" ref="L49" si="217">K49*$D49</f>
        <v>0</v>
      </c>
      <c r="M49" s="133">
        <v>0</v>
      </c>
      <c r="N49" s="151">
        <f t="shared" ref="N49" si="218">M49*$D49</f>
        <v>0</v>
      </c>
      <c r="O49" s="133">
        <v>0</v>
      </c>
      <c r="P49" s="151">
        <f t="shared" ref="P49" si="219">O49*$D49</f>
        <v>0</v>
      </c>
      <c r="Q49" s="133">
        <v>0</v>
      </c>
      <c r="R49" s="151">
        <f t="shared" si="162"/>
        <v>0</v>
      </c>
      <c r="S49" s="133">
        <v>0</v>
      </c>
      <c r="T49" s="151">
        <f t="shared" si="163"/>
        <v>0</v>
      </c>
      <c r="U49" s="133">
        <v>0</v>
      </c>
      <c r="V49" s="151">
        <f t="shared" si="164"/>
        <v>0</v>
      </c>
      <c r="W49" s="133">
        <v>0</v>
      </c>
      <c r="X49" s="151">
        <f t="shared" si="165"/>
        <v>0</v>
      </c>
      <c r="Y49" s="133">
        <v>0</v>
      </c>
      <c r="Z49" s="151">
        <f t="shared" si="166"/>
        <v>0</v>
      </c>
      <c r="AA49" s="133">
        <v>0</v>
      </c>
      <c r="AB49" s="151">
        <f t="shared" si="167"/>
        <v>0</v>
      </c>
      <c r="AC49" s="133">
        <v>0</v>
      </c>
      <c r="AD49" s="151">
        <f t="shared" si="168"/>
        <v>0</v>
      </c>
      <c r="AE49" s="133">
        <v>0</v>
      </c>
      <c r="AF49" s="151">
        <f t="shared" si="169"/>
        <v>0</v>
      </c>
      <c r="AG49" s="133">
        <v>0</v>
      </c>
      <c r="AH49" s="151">
        <f t="shared" si="170"/>
        <v>0</v>
      </c>
      <c r="AI49" s="133">
        <v>0</v>
      </c>
      <c r="AJ49" s="151">
        <f t="shared" si="171"/>
        <v>0</v>
      </c>
      <c r="AK49" s="133">
        <v>0</v>
      </c>
      <c r="AL49" s="151">
        <f t="shared" si="172"/>
        <v>0</v>
      </c>
      <c r="AM49" s="133">
        <v>0</v>
      </c>
      <c r="AN49" s="151">
        <f t="shared" si="173"/>
        <v>0</v>
      </c>
      <c r="AO49" s="133">
        <v>0</v>
      </c>
      <c r="AP49" s="151">
        <f t="shared" si="174"/>
        <v>0</v>
      </c>
      <c r="AQ49" s="133">
        <v>0</v>
      </c>
      <c r="AR49" s="151">
        <f t="shared" si="175"/>
        <v>0</v>
      </c>
      <c r="AS49" s="133">
        <v>0</v>
      </c>
      <c r="AT49" s="151">
        <f t="shared" si="176"/>
        <v>0</v>
      </c>
      <c r="AU49" s="133">
        <v>0</v>
      </c>
      <c r="AV49" s="151">
        <f t="shared" si="177"/>
        <v>0</v>
      </c>
      <c r="AW49" s="133">
        <v>0</v>
      </c>
      <c r="AX49" s="151">
        <f t="shared" si="178"/>
        <v>0</v>
      </c>
      <c r="AY49" s="133">
        <v>0</v>
      </c>
      <c r="AZ49" s="151">
        <f t="shared" si="179"/>
        <v>0</v>
      </c>
      <c r="BA49" s="133">
        <v>0</v>
      </c>
      <c r="BB49" s="151">
        <f t="shared" si="180"/>
        <v>0</v>
      </c>
      <c r="BC49" s="133">
        <v>0</v>
      </c>
      <c r="BD49" s="151">
        <f t="shared" si="181"/>
        <v>0</v>
      </c>
      <c r="BE49" s="133">
        <v>0</v>
      </c>
      <c r="BF49" s="151">
        <f t="shared" si="182"/>
        <v>0</v>
      </c>
      <c r="BG49" s="133">
        <v>0</v>
      </c>
      <c r="BH49" s="151">
        <f t="shared" si="183"/>
        <v>0</v>
      </c>
      <c r="BI49" s="133">
        <v>0</v>
      </c>
      <c r="BJ49" s="151">
        <f t="shared" si="184"/>
        <v>0</v>
      </c>
      <c r="BK49" s="133">
        <v>0</v>
      </c>
      <c r="BL49" s="151">
        <f t="shared" si="185"/>
        <v>0</v>
      </c>
      <c r="BM49" s="133">
        <v>0</v>
      </c>
      <c r="BN49" s="151">
        <f t="shared" si="186"/>
        <v>0</v>
      </c>
      <c r="BO49" s="133">
        <v>0</v>
      </c>
      <c r="BP49" s="151">
        <f t="shared" si="187"/>
        <v>0</v>
      </c>
      <c r="BQ49" s="133">
        <v>0</v>
      </c>
      <c r="BR49" s="151">
        <f t="shared" si="188"/>
        <v>0</v>
      </c>
      <c r="BS49" s="133">
        <v>0</v>
      </c>
      <c r="BT49" s="151">
        <f t="shared" si="189"/>
        <v>0</v>
      </c>
      <c r="BU49" s="133">
        <v>0</v>
      </c>
      <c r="BV49" s="151">
        <f t="shared" si="190"/>
        <v>0</v>
      </c>
      <c r="BW49" s="133">
        <v>0</v>
      </c>
      <c r="BX49" s="151">
        <f t="shared" si="191"/>
        <v>0</v>
      </c>
      <c r="BY49" s="133">
        <v>0</v>
      </c>
      <c r="BZ49" s="151">
        <f t="shared" si="192"/>
        <v>0</v>
      </c>
      <c r="CA49" s="133">
        <v>0</v>
      </c>
      <c r="CB49" s="151">
        <f t="shared" si="193"/>
        <v>0</v>
      </c>
      <c r="CC49" s="133">
        <v>0</v>
      </c>
      <c r="CD49" s="151">
        <f t="shared" si="194"/>
        <v>0</v>
      </c>
      <c r="CE49" s="133">
        <v>0</v>
      </c>
      <c r="CF49" s="151">
        <f t="shared" si="195"/>
        <v>0</v>
      </c>
      <c r="CG49" s="133">
        <v>0</v>
      </c>
      <c r="CH49" s="151">
        <f t="shared" si="196"/>
        <v>0</v>
      </c>
      <c r="CI49" s="133">
        <v>0</v>
      </c>
      <c r="CJ49" s="151">
        <f t="shared" si="197"/>
        <v>0</v>
      </c>
      <c r="CK49" s="133">
        <v>0</v>
      </c>
      <c r="CL49" s="151">
        <f t="shared" si="198"/>
        <v>0</v>
      </c>
      <c r="CM49" s="133">
        <v>0</v>
      </c>
      <c r="CN49" s="151">
        <f t="shared" si="199"/>
        <v>0</v>
      </c>
      <c r="CO49" s="133">
        <v>0</v>
      </c>
      <c r="CP49" s="151">
        <f t="shared" si="200"/>
        <v>0</v>
      </c>
      <c r="CQ49" s="133">
        <v>0</v>
      </c>
      <c r="CR49" s="151">
        <f t="shared" si="201"/>
        <v>0</v>
      </c>
      <c r="CS49" s="133">
        <v>0</v>
      </c>
      <c r="CT49" s="151">
        <f t="shared" si="202"/>
        <v>0</v>
      </c>
      <c r="CU49" s="133">
        <v>0</v>
      </c>
      <c r="CV49" s="151">
        <f t="shared" si="203"/>
        <v>0</v>
      </c>
      <c r="CW49" s="133">
        <v>0</v>
      </c>
      <c r="CX49" s="151">
        <f t="shared" si="204"/>
        <v>0</v>
      </c>
      <c r="CY49" s="133">
        <v>0</v>
      </c>
      <c r="CZ49" s="151">
        <f t="shared" si="205"/>
        <v>0</v>
      </c>
      <c r="DA49" s="133">
        <v>0</v>
      </c>
      <c r="DB49" s="151">
        <f t="shared" si="206"/>
        <v>0</v>
      </c>
      <c r="DD49" s="142">
        <f>E49+G49+I49+K49+M49+O49+Q49+S49+U49+W49+Y49+AA49+AC49+AE49+AG49+AI49+AK49+AM49+AO49+AQ49+AS49+AU49+AW49+AY49+BA49+BC49+BE49+BG49+BI49+BK49+BM49+BO49+BQ49+BS49+BU49+BW49+BY49+CA49+CC49+CE49+CG49+CI49+CK49+CM49+CO49+CQ49+CS49+CU49+CW49+CY49+DA49</f>
        <v>0</v>
      </c>
      <c r="DE49" s="311">
        <f t="shared" si="207"/>
        <v>0</v>
      </c>
      <c r="DF49" s="143">
        <f t="shared" si="208"/>
        <v>0</v>
      </c>
    </row>
    <row r="50" spans="1:110" x14ac:dyDescent="0.25">
      <c r="A50" s="293"/>
      <c r="E50" s="133">
        <v>0</v>
      </c>
      <c r="F50" s="151">
        <f t="shared" si="156"/>
        <v>0</v>
      </c>
      <c r="G50" s="133">
        <v>0</v>
      </c>
      <c r="H50" s="151">
        <f t="shared" ref="H50" si="220">G50*$D50</f>
        <v>0</v>
      </c>
      <c r="I50" s="133">
        <v>0</v>
      </c>
      <c r="J50" s="151">
        <f t="shared" ref="J50" si="221">I50*$D50</f>
        <v>0</v>
      </c>
      <c r="K50" s="133">
        <v>0</v>
      </c>
      <c r="L50" s="151">
        <f t="shared" ref="L50" si="222">K50*$D50</f>
        <v>0</v>
      </c>
      <c r="M50" s="133">
        <v>0</v>
      </c>
      <c r="N50" s="151">
        <f t="shared" ref="N50" si="223">M50*$D50</f>
        <v>0</v>
      </c>
      <c r="O50" s="133">
        <v>0</v>
      </c>
      <c r="P50" s="151">
        <f t="shared" ref="P50" si="224">O50*$D50</f>
        <v>0</v>
      </c>
      <c r="Q50" s="133">
        <v>0</v>
      </c>
      <c r="R50" s="151">
        <f t="shared" si="162"/>
        <v>0</v>
      </c>
      <c r="S50" s="133">
        <v>0</v>
      </c>
      <c r="T50" s="151">
        <f t="shared" si="163"/>
        <v>0</v>
      </c>
      <c r="U50" s="133">
        <v>0</v>
      </c>
      <c r="V50" s="151">
        <f t="shared" si="164"/>
        <v>0</v>
      </c>
      <c r="W50" s="133">
        <v>0</v>
      </c>
      <c r="X50" s="151">
        <f t="shared" si="165"/>
        <v>0</v>
      </c>
      <c r="Y50" s="133">
        <v>0</v>
      </c>
      <c r="Z50" s="151">
        <f t="shared" si="166"/>
        <v>0</v>
      </c>
      <c r="AA50" s="133">
        <v>0</v>
      </c>
      <c r="AB50" s="151">
        <f t="shared" si="167"/>
        <v>0</v>
      </c>
      <c r="AC50" s="133">
        <v>0</v>
      </c>
      <c r="AD50" s="151">
        <f t="shared" si="168"/>
        <v>0</v>
      </c>
      <c r="AE50" s="133">
        <v>0</v>
      </c>
      <c r="AF50" s="151">
        <f t="shared" si="169"/>
        <v>0</v>
      </c>
      <c r="AG50" s="133">
        <v>0</v>
      </c>
      <c r="AH50" s="151">
        <f t="shared" si="170"/>
        <v>0</v>
      </c>
      <c r="AI50" s="133">
        <v>0</v>
      </c>
      <c r="AJ50" s="151">
        <f t="shared" si="171"/>
        <v>0</v>
      </c>
      <c r="AK50" s="133">
        <v>0</v>
      </c>
      <c r="AL50" s="151">
        <f t="shared" si="172"/>
        <v>0</v>
      </c>
      <c r="AM50" s="133">
        <v>0</v>
      </c>
      <c r="AN50" s="151">
        <f t="shared" si="173"/>
        <v>0</v>
      </c>
      <c r="AO50" s="133">
        <v>0</v>
      </c>
      <c r="AP50" s="151">
        <f t="shared" si="174"/>
        <v>0</v>
      </c>
      <c r="AQ50" s="133">
        <v>0</v>
      </c>
      <c r="AR50" s="151">
        <f t="shared" si="175"/>
        <v>0</v>
      </c>
      <c r="AS50" s="133">
        <v>0</v>
      </c>
      <c r="AT50" s="151">
        <f t="shared" si="176"/>
        <v>0</v>
      </c>
      <c r="AU50" s="133">
        <v>0</v>
      </c>
      <c r="AV50" s="151">
        <f t="shared" si="177"/>
        <v>0</v>
      </c>
      <c r="AW50" s="133">
        <v>0</v>
      </c>
      <c r="AX50" s="151">
        <f t="shared" si="178"/>
        <v>0</v>
      </c>
      <c r="AY50" s="133">
        <v>0</v>
      </c>
      <c r="AZ50" s="151">
        <f t="shared" si="179"/>
        <v>0</v>
      </c>
      <c r="BA50" s="133">
        <v>0</v>
      </c>
      <c r="BB50" s="151">
        <f t="shared" si="180"/>
        <v>0</v>
      </c>
      <c r="BC50" s="133">
        <v>0</v>
      </c>
      <c r="BD50" s="151">
        <f t="shared" si="181"/>
        <v>0</v>
      </c>
      <c r="BE50" s="133">
        <v>0</v>
      </c>
      <c r="BF50" s="151">
        <f t="shared" si="182"/>
        <v>0</v>
      </c>
      <c r="BG50" s="133">
        <v>0</v>
      </c>
      <c r="BH50" s="151">
        <f t="shared" si="183"/>
        <v>0</v>
      </c>
      <c r="BI50" s="133">
        <v>0</v>
      </c>
      <c r="BJ50" s="151">
        <f t="shared" si="184"/>
        <v>0</v>
      </c>
      <c r="BK50" s="133">
        <v>0</v>
      </c>
      <c r="BL50" s="151">
        <f t="shared" si="185"/>
        <v>0</v>
      </c>
      <c r="BM50" s="133">
        <v>0</v>
      </c>
      <c r="BN50" s="151">
        <f t="shared" si="186"/>
        <v>0</v>
      </c>
      <c r="BO50" s="133">
        <v>0</v>
      </c>
      <c r="BP50" s="151">
        <f t="shared" si="187"/>
        <v>0</v>
      </c>
      <c r="BQ50" s="133">
        <v>0</v>
      </c>
      <c r="BR50" s="151">
        <f t="shared" si="188"/>
        <v>0</v>
      </c>
      <c r="BS50" s="133">
        <v>0</v>
      </c>
      <c r="BT50" s="151">
        <f t="shared" si="189"/>
        <v>0</v>
      </c>
      <c r="BU50" s="133">
        <v>0</v>
      </c>
      <c r="BV50" s="151">
        <f t="shared" si="190"/>
        <v>0</v>
      </c>
      <c r="BW50" s="133">
        <v>0</v>
      </c>
      <c r="BX50" s="151">
        <f t="shared" si="191"/>
        <v>0</v>
      </c>
      <c r="BY50" s="133">
        <v>0</v>
      </c>
      <c r="BZ50" s="151">
        <f t="shared" si="192"/>
        <v>0</v>
      </c>
      <c r="CA50" s="133">
        <v>0</v>
      </c>
      <c r="CB50" s="151">
        <f t="shared" si="193"/>
        <v>0</v>
      </c>
      <c r="CC50" s="133">
        <v>0</v>
      </c>
      <c r="CD50" s="151">
        <f t="shared" si="194"/>
        <v>0</v>
      </c>
      <c r="CE50" s="133">
        <v>0</v>
      </c>
      <c r="CF50" s="151">
        <f t="shared" si="195"/>
        <v>0</v>
      </c>
      <c r="CG50" s="133">
        <v>0</v>
      </c>
      <c r="CH50" s="151">
        <f t="shared" si="196"/>
        <v>0</v>
      </c>
      <c r="CI50" s="133">
        <v>0</v>
      </c>
      <c r="CJ50" s="151">
        <f t="shared" si="197"/>
        <v>0</v>
      </c>
      <c r="CK50" s="133">
        <v>0</v>
      </c>
      <c r="CL50" s="151">
        <f t="shared" si="198"/>
        <v>0</v>
      </c>
      <c r="CM50" s="133">
        <v>0</v>
      </c>
      <c r="CN50" s="151">
        <f t="shared" si="199"/>
        <v>0</v>
      </c>
      <c r="CO50" s="133">
        <v>0</v>
      </c>
      <c r="CP50" s="151">
        <f t="shared" si="200"/>
        <v>0</v>
      </c>
      <c r="CQ50" s="133">
        <v>0</v>
      </c>
      <c r="CR50" s="151">
        <f t="shared" si="201"/>
        <v>0</v>
      </c>
      <c r="CS50" s="133">
        <v>0</v>
      </c>
      <c r="CT50" s="151">
        <f t="shared" si="202"/>
        <v>0</v>
      </c>
      <c r="CU50" s="133">
        <v>0</v>
      </c>
      <c r="CV50" s="151">
        <f t="shared" si="203"/>
        <v>0</v>
      </c>
      <c r="CW50" s="133">
        <v>0</v>
      </c>
      <c r="CX50" s="151">
        <f t="shared" si="204"/>
        <v>0</v>
      </c>
      <c r="CY50" s="133">
        <v>0</v>
      </c>
      <c r="CZ50" s="151">
        <f t="shared" si="205"/>
        <v>0</v>
      </c>
      <c r="DA50" s="133">
        <v>0</v>
      </c>
      <c r="DB50" s="151">
        <f t="shared" si="206"/>
        <v>0</v>
      </c>
      <c r="DD50" s="142">
        <f t="shared" si="214"/>
        <v>0</v>
      </c>
      <c r="DE50" s="311">
        <f>F50+H50+J50+L50+N50+P50+R50+T50+V50+X50+Z50+AB50+AD50+AF50+AH50+AJ50+AL50+AN50+AP50+AR50+AT50+AV50+AX50+AZ50+BB50+BD50+BF50+BH50+BJ50+BL50+BN50+BP50+BR50+BT50+BV50+BX50+BZ50+CB50+CD50+CF50+CH50+CJ50+CL50+CN50+CP50+CR50+CT50+CV50+CX50+CZ50+DB50</f>
        <v>0</v>
      </c>
      <c r="DF50" s="143">
        <f>DE50-D50</f>
        <v>0</v>
      </c>
    </row>
    <row r="51" spans="1:110" x14ac:dyDescent="0.25">
      <c r="A51" s="293"/>
      <c r="E51" s="133">
        <v>0</v>
      </c>
      <c r="F51" s="151">
        <f t="shared" si="156"/>
        <v>0</v>
      </c>
      <c r="G51" s="133">
        <v>0</v>
      </c>
      <c r="H51" s="151">
        <f t="shared" ref="H51" si="225">G51*$D51</f>
        <v>0</v>
      </c>
      <c r="I51" s="133">
        <v>0</v>
      </c>
      <c r="J51" s="151">
        <f t="shared" ref="J51" si="226">I51*$D51</f>
        <v>0</v>
      </c>
      <c r="K51" s="133">
        <v>0</v>
      </c>
      <c r="L51" s="151">
        <f t="shared" ref="L51" si="227">K51*$D51</f>
        <v>0</v>
      </c>
      <c r="M51" s="133">
        <v>0</v>
      </c>
      <c r="N51" s="151">
        <f t="shared" ref="N51" si="228">M51*$D51</f>
        <v>0</v>
      </c>
      <c r="O51" s="133">
        <v>0</v>
      </c>
      <c r="P51" s="151">
        <f t="shared" ref="P51" si="229">O51*$D51</f>
        <v>0</v>
      </c>
      <c r="Q51" s="133">
        <v>0</v>
      </c>
      <c r="R51" s="151">
        <f t="shared" si="162"/>
        <v>0</v>
      </c>
      <c r="S51" s="133">
        <v>0</v>
      </c>
      <c r="T51" s="151">
        <f t="shared" si="163"/>
        <v>0</v>
      </c>
      <c r="U51" s="133">
        <v>0</v>
      </c>
      <c r="V51" s="151">
        <f t="shared" si="164"/>
        <v>0</v>
      </c>
      <c r="W51" s="133">
        <v>0</v>
      </c>
      <c r="X51" s="151">
        <f t="shared" si="165"/>
        <v>0</v>
      </c>
      <c r="Y51" s="133">
        <v>0</v>
      </c>
      <c r="Z51" s="151">
        <f t="shared" si="166"/>
        <v>0</v>
      </c>
      <c r="AA51" s="133">
        <v>0</v>
      </c>
      <c r="AB51" s="151">
        <f t="shared" si="167"/>
        <v>0</v>
      </c>
      <c r="AC51" s="133">
        <v>0</v>
      </c>
      <c r="AD51" s="151">
        <f t="shared" si="168"/>
        <v>0</v>
      </c>
      <c r="AE51" s="133">
        <v>0</v>
      </c>
      <c r="AF51" s="151">
        <f t="shared" si="169"/>
        <v>0</v>
      </c>
      <c r="AG51" s="133">
        <v>0</v>
      </c>
      <c r="AH51" s="151">
        <f t="shared" si="170"/>
        <v>0</v>
      </c>
      <c r="AI51" s="133">
        <v>0</v>
      </c>
      <c r="AJ51" s="151">
        <f t="shared" si="171"/>
        <v>0</v>
      </c>
      <c r="AK51" s="133">
        <v>0</v>
      </c>
      <c r="AL51" s="151">
        <f t="shared" si="172"/>
        <v>0</v>
      </c>
      <c r="AM51" s="133">
        <v>0</v>
      </c>
      <c r="AN51" s="151">
        <f t="shared" si="173"/>
        <v>0</v>
      </c>
      <c r="AO51" s="133">
        <v>0</v>
      </c>
      <c r="AP51" s="151">
        <f t="shared" si="174"/>
        <v>0</v>
      </c>
      <c r="AQ51" s="133">
        <v>0</v>
      </c>
      <c r="AR51" s="151">
        <f t="shared" si="175"/>
        <v>0</v>
      </c>
      <c r="AS51" s="133">
        <v>0</v>
      </c>
      <c r="AT51" s="151">
        <f t="shared" si="176"/>
        <v>0</v>
      </c>
      <c r="AU51" s="133">
        <v>0</v>
      </c>
      <c r="AV51" s="151">
        <f t="shared" si="177"/>
        <v>0</v>
      </c>
      <c r="AW51" s="133">
        <v>0</v>
      </c>
      <c r="AX51" s="151">
        <f t="shared" si="178"/>
        <v>0</v>
      </c>
      <c r="AY51" s="133">
        <v>0</v>
      </c>
      <c r="AZ51" s="151">
        <f t="shared" si="179"/>
        <v>0</v>
      </c>
      <c r="BA51" s="133">
        <v>0</v>
      </c>
      <c r="BB51" s="151">
        <f t="shared" si="180"/>
        <v>0</v>
      </c>
      <c r="BC51" s="133">
        <v>0</v>
      </c>
      <c r="BD51" s="151">
        <f t="shared" si="181"/>
        <v>0</v>
      </c>
      <c r="BE51" s="133">
        <v>0</v>
      </c>
      <c r="BF51" s="151">
        <f t="shared" si="182"/>
        <v>0</v>
      </c>
      <c r="BG51" s="133">
        <v>0</v>
      </c>
      <c r="BH51" s="151">
        <f t="shared" si="183"/>
        <v>0</v>
      </c>
      <c r="BI51" s="133">
        <v>0</v>
      </c>
      <c r="BJ51" s="151">
        <f t="shared" si="184"/>
        <v>0</v>
      </c>
      <c r="BK51" s="133">
        <v>0</v>
      </c>
      <c r="BL51" s="151">
        <f t="shared" si="185"/>
        <v>0</v>
      </c>
      <c r="BM51" s="133">
        <v>0</v>
      </c>
      <c r="BN51" s="151">
        <f t="shared" si="186"/>
        <v>0</v>
      </c>
      <c r="BO51" s="133">
        <v>0</v>
      </c>
      <c r="BP51" s="151">
        <f t="shared" si="187"/>
        <v>0</v>
      </c>
      <c r="BQ51" s="133">
        <v>0</v>
      </c>
      <c r="BR51" s="151">
        <f t="shared" si="188"/>
        <v>0</v>
      </c>
      <c r="BS51" s="133">
        <v>0</v>
      </c>
      <c r="BT51" s="151">
        <f t="shared" si="189"/>
        <v>0</v>
      </c>
      <c r="BU51" s="133">
        <v>0</v>
      </c>
      <c r="BV51" s="151">
        <f t="shared" si="190"/>
        <v>0</v>
      </c>
      <c r="BW51" s="133">
        <v>0</v>
      </c>
      <c r="BX51" s="151">
        <f t="shared" si="191"/>
        <v>0</v>
      </c>
      <c r="BY51" s="133">
        <v>0</v>
      </c>
      <c r="BZ51" s="151">
        <f t="shared" si="192"/>
        <v>0</v>
      </c>
      <c r="CA51" s="133">
        <v>0</v>
      </c>
      <c r="CB51" s="151">
        <f t="shared" si="193"/>
        <v>0</v>
      </c>
      <c r="CC51" s="133">
        <v>0</v>
      </c>
      <c r="CD51" s="151">
        <f t="shared" si="194"/>
        <v>0</v>
      </c>
      <c r="CE51" s="133">
        <v>0</v>
      </c>
      <c r="CF51" s="151">
        <f t="shared" si="195"/>
        <v>0</v>
      </c>
      <c r="CG51" s="133">
        <v>0</v>
      </c>
      <c r="CH51" s="151">
        <f t="shared" si="196"/>
        <v>0</v>
      </c>
      <c r="CI51" s="133">
        <v>0</v>
      </c>
      <c r="CJ51" s="151">
        <f t="shared" si="197"/>
        <v>0</v>
      </c>
      <c r="CK51" s="133">
        <v>0</v>
      </c>
      <c r="CL51" s="151">
        <f t="shared" si="198"/>
        <v>0</v>
      </c>
      <c r="CM51" s="133">
        <v>0</v>
      </c>
      <c r="CN51" s="151">
        <f t="shared" si="199"/>
        <v>0</v>
      </c>
      <c r="CO51" s="133">
        <v>0</v>
      </c>
      <c r="CP51" s="151">
        <f t="shared" si="200"/>
        <v>0</v>
      </c>
      <c r="CQ51" s="133">
        <v>0</v>
      </c>
      <c r="CR51" s="151">
        <f t="shared" si="201"/>
        <v>0</v>
      </c>
      <c r="CS51" s="133">
        <v>0</v>
      </c>
      <c r="CT51" s="151">
        <f t="shared" si="202"/>
        <v>0</v>
      </c>
      <c r="CU51" s="133">
        <v>0</v>
      </c>
      <c r="CV51" s="151">
        <f t="shared" si="203"/>
        <v>0</v>
      </c>
      <c r="CW51" s="133">
        <v>0</v>
      </c>
      <c r="CX51" s="151">
        <f t="shared" si="204"/>
        <v>0</v>
      </c>
      <c r="CY51" s="133">
        <v>0</v>
      </c>
      <c r="CZ51" s="151">
        <f t="shared" si="205"/>
        <v>0</v>
      </c>
      <c r="DA51" s="133">
        <v>0</v>
      </c>
      <c r="DB51" s="151">
        <f t="shared" si="206"/>
        <v>0</v>
      </c>
      <c r="DD51" s="142">
        <f>E51+G51+I51+K51+M51+O51+Q51+S51+U51+W51+Y51+AA51+AC51+AE51+AG51+AI51+AK51+AM51+AO51+AQ51+AS51+AU51+AW51+AY51+BA51+BC51+BE51+BG51+BI51+BK51+BM51+BO51+BQ51+BS51+BU51+BW51+BY51+CA51+CC51+CE51+CG51+CI51+CK51+CM51+CO51+CQ51+CS51+CU51+CW51+CY51+DA51</f>
        <v>0</v>
      </c>
      <c r="DE51" s="311">
        <f t="shared" si="207"/>
        <v>0</v>
      </c>
      <c r="DF51" s="143">
        <f t="shared" si="208"/>
        <v>0</v>
      </c>
    </row>
    <row r="52" spans="1:110" x14ac:dyDescent="0.25">
      <c r="A52" s="293"/>
      <c r="E52" s="133">
        <v>0</v>
      </c>
      <c r="F52" s="151">
        <f t="shared" si="156"/>
        <v>0</v>
      </c>
      <c r="G52" s="133">
        <v>0</v>
      </c>
      <c r="H52" s="151">
        <f t="shared" ref="H52" si="230">G52*$D52</f>
        <v>0</v>
      </c>
      <c r="I52" s="133">
        <v>0</v>
      </c>
      <c r="J52" s="151">
        <f t="shared" ref="J52" si="231">I52*$D52</f>
        <v>0</v>
      </c>
      <c r="K52" s="133">
        <v>0</v>
      </c>
      <c r="L52" s="151">
        <f t="shared" ref="L52" si="232">K52*$D52</f>
        <v>0</v>
      </c>
      <c r="M52" s="133">
        <v>0</v>
      </c>
      <c r="N52" s="151">
        <f t="shared" ref="N52" si="233">M52*$D52</f>
        <v>0</v>
      </c>
      <c r="O52" s="133">
        <v>0</v>
      </c>
      <c r="P52" s="151">
        <f t="shared" ref="P52" si="234">O52*$D52</f>
        <v>0</v>
      </c>
      <c r="Q52" s="133">
        <v>0</v>
      </c>
      <c r="R52" s="151">
        <f t="shared" si="162"/>
        <v>0</v>
      </c>
      <c r="S52" s="133">
        <v>0</v>
      </c>
      <c r="T52" s="151">
        <f t="shared" si="163"/>
        <v>0</v>
      </c>
      <c r="U52" s="133">
        <v>0</v>
      </c>
      <c r="V52" s="151">
        <f t="shared" si="164"/>
        <v>0</v>
      </c>
      <c r="W52" s="133">
        <v>0</v>
      </c>
      <c r="X52" s="151">
        <f t="shared" si="165"/>
        <v>0</v>
      </c>
      <c r="Y52" s="133">
        <v>0</v>
      </c>
      <c r="Z52" s="151">
        <f t="shared" si="166"/>
        <v>0</v>
      </c>
      <c r="AA52" s="133">
        <v>0</v>
      </c>
      <c r="AB52" s="151">
        <f t="shared" si="167"/>
        <v>0</v>
      </c>
      <c r="AC52" s="133">
        <v>0</v>
      </c>
      <c r="AD52" s="151">
        <f t="shared" si="168"/>
        <v>0</v>
      </c>
      <c r="AE52" s="133">
        <v>0</v>
      </c>
      <c r="AF52" s="151">
        <f t="shared" si="169"/>
        <v>0</v>
      </c>
      <c r="AG52" s="133">
        <v>0</v>
      </c>
      <c r="AH52" s="151">
        <f t="shared" si="170"/>
        <v>0</v>
      </c>
      <c r="AI52" s="133">
        <v>0</v>
      </c>
      <c r="AJ52" s="151">
        <f t="shared" si="171"/>
        <v>0</v>
      </c>
      <c r="AK52" s="133">
        <v>0</v>
      </c>
      <c r="AL52" s="151">
        <f t="shared" si="172"/>
        <v>0</v>
      </c>
      <c r="AM52" s="133">
        <v>0</v>
      </c>
      <c r="AN52" s="151">
        <f t="shared" si="173"/>
        <v>0</v>
      </c>
      <c r="AO52" s="133">
        <v>0</v>
      </c>
      <c r="AP52" s="151">
        <f t="shared" si="174"/>
        <v>0</v>
      </c>
      <c r="AQ52" s="133">
        <v>0</v>
      </c>
      <c r="AR52" s="151">
        <f t="shared" si="175"/>
        <v>0</v>
      </c>
      <c r="AS52" s="133">
        <v>0</v>
      </c>
      <c r="AT52" s="151">
        <f t="shared" si="176"/>
        <v>0</v>
      </c>
      <c r="AU52" s="133">
        <v>0</v>
      </c>
      <c r="AV52" s="151">
        <f t="shared" si="177"/>
        <v>0</v>
      </c>
      <c r="AW52" s="133">
        <v>0</v>
      </c>
      <c r="AX52" s="151">
        <f t="shared" si="178"/>
        <v>0</v>
      </c>
      <c r="AY52" s="133">
        <v>0</v>
      </c>
      <c r="AZ52" s="151">
        <f t="shared" si="179"/>
        <v>0</v>
      </c>
      <c r="BA52" s="133">
        <v>0</v>
      </c>
      <c r="BB52" s="151">
        <f t="shared" si="180"/>
        <v>0</v>
      </c>
      <c r="BC52" s="133">
        <v>0</v>
      </c>
      <c r="BD52" s="151">
        <f t="shared" si="181"/>
        <v>0</v>
      </c>
      <c r="BE52" s="133">
        <v>0</v>
      </c>
      <c r="BF52" s="151">
        <f t="shared" si="182"/>
        <v>0</v>
      </c>
      <c r="BG52" s="133">
        <v>0</v>
      </c>
      <c r="BH52" s="151">
        <f t="shared" si="183"/>
        <v>0</v>
      </c>
      <c r="BI52" s="133">
        <v>0</v>
      </c>
      <c r="BJ52" s="151">
        <f t="shared" si="184"/>
        <v>0</v>
      </c>
      <c r="BK52" s="133">
        <v>0</v>
      </c>
      <c r="BL52" s="151">
        <f t="shared" si="185"/>
        <v>0</v>
      </c>
      <c r="BM52" s="133">
        <v>0</v>
      </c>
      <c r="BN52" s="151">
        <f t="shared" si="186"/>
        <v>0</v>
      </c>
      <c r="BO52" s="133">
        <v>0</v>
      </c>
      <c r="BP52" s="151">
        <f t="shared" si="187"/>
        <v>0</v>
      </c>
      <c r="BQ52" s="133">
        <v>0</v>
      </c>
      <c r="BR52" s="151">
        <f t="shared" si="188"/>
        <v>0</v>
      </c>
      <c r="BS52" s="133">
        <v>0</v>
      </c>
      <c r="BT52" s="151">
        <f t="shared" si="189"/>
        <v>0</v>
      </c>
      <c r="BU52" s="133">
        <v>0</v>
      </c>
      <c r="BV52" s="151">
        <f t="shared" si="190"/>
        <v>0</v>
      </c>
      <c r="BW52" s="133">
        <v>0</v>
      </c>
      <c r="BX52" s="151">
        <f t="shared" si="191"/>
        <v>0</v>
      </c>
      <c r="BY52" s="133">
        <v>0</v>
      </c>
      <c r="BZ52" s="151">
        <f t="shared" si="192"/>
        <v>0</v>
      </c>
      <c r="CA52" s="133">
        <v>0</v>
      </c>
      <c r="CB52" s="151">
        <f t="shared" si="193"/>
        <v>0</v>
      </c>
      <c r="CC52" s="133">
        <v>0</v>
      </c>
      <c r="CD52" s="151">
        <f t="shared" si="194"/>
        <v>0</v>
      </c>
      <c r="CE52" s="133">
        <v>0</v>
      </c>
      <c r="CF52" s="151">
        <f t="shared" si="195"/>
        <v>0</v>
      </c>
      <c r="CG52" s="133">
        <v>0</v>
      </c>
      <c r="CH52" s="151">
        <f t="shared" si="196"/>
        <v>0</v>
      </c>
      <c r="CI52" s="133">
        <v>0</v>
      </c>
      <c r="CJ52" s="151">
        <f t="shared" si="197"/>
        <v>0</v>
      </c>
      <c r="CK52" s="133">
        <v>0</v>
      </c>
      <c r="CL52" s="151">
        <f t="shared" si="198"/>
        <v>0</v>
      </c>
      <c r="CM52" s="133">
        <v>0</v>
      </c>
      <c r="CN52" s="151">
        <f t="shared" si="199"/>
        <v>0</v>
      </c>
      <c r="CO52" s="133">
        <v>0</v>
      </c>
      <c r="CP52" s="151">
        <f t="shared" si="200"/>
        <v>0</v>
      </c>
      <c r="CQ52" s="133">
        <v>0</v>
      </c>
      <c r="CR52" s="151">
        <f t="shared" si="201"/>
        <v>0</v>
      </c>
      <c r="CS52" s="133">
        <v>0</v>
      </c>
      <c r="CT52" s="151">
        <f t="shared" si="202"/>
        <v>0</v>
      </c>
      <c r="CU52" s="133">
        <v>0</v>
      </c>
      <c r="CV52" s="151">
        <f t="shared" si="203"/>
        <v>0</v>
      </c>
      <c r="CW52" s="133">
        <v>0</v>
      </c>
      <c r="CX52" s="151">
        <f t="shared" si="204"/>
        <v>0</v>
      </c>
      <c r="CY52" s="133">
        <v>0</v>
      </c>
      <c r="CZ52" s="151">
        <f t="shared" si="205"/>
        <v>0</v>
      </c>
      <c r="DA52" s="133">
        <v>0</v>
      </c>
      <c r="DB52" s="151">
        <f t="shared" si="206"/>
        <v>0</v>
      </c>
      <c r="DD52" s="142">
        <f t="shared" si="214"/>
        <v>0</v>
      </c>
      <c r="DE52" s="311">
        <f>F52+H52+J52+L52+N52+P52+R52+T52+V52+X52+Z52+AB52+AD52+AF52+AH52+AJ52+AL52+AN52+AP52+AR52+AT52+AV52+AX52+AZ52+BB52+BD52+BF52+BH52+BJ52+BL52+BN52+BP52+BR52+BT52+BV52+BX52+BZ52+CB52+CD52+CF52+CH52+CJ52+CL52+CN52+CP52+CR52+CT52+CV52+CX52+CZ52+DB52</f>
        <v>0</v>
      </c>
      <c r="DF52" s="143">
        <f>DE52-D52</f>
        <v>0</v>
      </c>
    </row>
    <row r="53" spans="1:110" x14ac:dyDescent="0.25">
      <c r="A53" s="293"/>
      <c r="E53" s="133">
        <v>0</v>
      </c>
      <c r="F53" s="151">
        <f t="shared" si="156"/>
        <v>0</v>
      </c>
      <c r="G53" s="133">
        <v>0</v>
      </c>
      <c r="H53" s="151">
        <f t="shared" ref="H53" si="235">G53*$D53</f>
        <v>0</v>
      </c>
      <c r="I53" s="133">
        <v>0</v>
      </c>
      <c r="J53" s="151">
        <f t="shared" ref="J53" si="236">I53*$D53</f>
        <v>0</v>
      </c>
      <c r="K53" s="133">
        <v>0</v>
      </c>
      <c r="L53" s="151">
        <f t="shared" ref="L53" si="237">K53*$D53</f>
        <v>0</v>
      </c>
      <c r="M53" s="133">
        <v>0</v>
      </c>
      <c r="N53" s="151">
        <f t="shared" ref="N53" si="238">M53*$D53</f>
        <v>0</v>
      </c>
      <c r="O53" s="133">
        <v>0</v>
      </c>
      <c r="P53" s="151">
        <f t="shared" ref="P53" si="239">O53*$D53</f>
        <v>0</v>
      </c>
      <c r="Q53" s="133">
        <v>0</v>
      </c>
      <c r="R53" s="151">
        <f t="shared" si="162"/>
        <v>0</v>
      </c>
      <c r="S53" s="133">
        <v>0</v>
      </c>
      <c r="T53" s="151">
        <f t="shared" si="163"/>
        <v>0</v>
      </c>
      <c r="U53" s="133">
        <v>0</v>
      </c>
      <c r="V53" s="151">
        <f t="shared" si="164"/>
        <v>0</v>
      </c>
      <c r="W53" s="133">
        <v>0</v>
      </c>
      <c r="X53" s="151">
        <f t="shared" si="165"/>
        <v>0</v>
      </c>
      <c r="Y53" s="133">
        <v>0</v>
      </c>
      <c r="Z53" s="151">
        <f t="shared" si="166"/>
        <v>0</v>
      </c>
      <c r="AA53" s="133">
        <v>0</v>
      </c>
      <c r="AB53" s="151">
        <f t="shared" si="167"/>
        <v>0</v>
      </c>
      <c r="AC53" s="133">
        <v>0</v>
      </c>
      <c r="AD53" s="151">
        <f t="shared" si="168"/>
        <v>0</v>
      </c>
      <c r="AE53" s="133">
        <v>0</v>
      </c>
      <c r="AF53" s="151">
        <f t="shared" si="169"/>
        <v>0</v>
      </c>
      <c r="AG53" s="133">
        <v>0</v>
      </c>
      <c r="AH53" s="151">
        <f t="shared" si="170"/>
        <v>0</v>
      </c>
      <c r="AI53" s="133">
        <v>0</v>
      </c>
      <c r="AJ53" s="151">
        <f t="shared" si="171"/>
        <v>0</v>
      </c>
      <c r="AK53" s="133">
        <v>0</v>
      </c>
      <c r="AL53" s="151">
        <f t="shared" si="172"/>
        <v>0</v>
      </c>
      <c r="AM53" s="133">
        <v>0</v>
      </c>
      <c r="AN53" s="151">
        <f t="shared" si="173"/>
        <v>0</v>
      </c>
      <c r="AO53" s="133">
        <v>0</v>
      </c>
      <c r="AP53" s="151">
        <f t="shared" si="174"/>
        <v>0</v>
      </c>
      <c r="AQ53" s="133">
        <v>0</v>
      </c>
      <c r="AR53" s="151">
        <f t="shared" si="175"/>
        <v>0</v>
      </c>
      <c r="AS53" s="133">
        <v>0</v>
      </c>
      <c r="AT53" s="151">
        <f t="shared" si="176"/>
        <v>0</v>
      </c>
      <c r="AU53" s="133">
        <v>0</v>
      </c>
      <c r="AV53" s="151">
        <f t="shared" si="177"/>
        <v>0</v>
      </c>
      <c r="AW53" s="133">
        <v>0</v>
      </c>
      <c r="AX53" s="151">
        <f t="shared" si="178"/>
        <v>0</v>
      </c>
      <c r="AY53" s="133">
        <v>0</v>
      </c>
      <c r="AZ53" s="151">
        <f t="shared" si="179"/>
        <v>0</v>
      </c>
      <c r="BA53" s="133">
        <v>0</v>
      </c>
      <c r="BB53" s="151">
        <f t="shared" si="180"/>
        <v>0</v>
      </c>
      <c r="BC53" s="133">
        <v>0</v>
      </c>
      <c r="BD53" s="151">
        <f t="shared" si="181"/>
        <v>0</v>
      </c>
      <c r="BE53" s="133">
        <v>0</v>
      </c>
      <c r="BF53" s="151">
        <f t="shared" si="182"/>
        <v>0</v>
      </c>
      <c r="BG53" s="133">
        <v>0</v>
      </c>
      <c r="BH53" s="151">
        <f t="shared" si="183"/>
        <v>0</v>
      </c>
      <c r="BI53" s="133">
        <v>0</v>
      </c>
      <c r="BJ53" s="151">
        <f t="shared" si="184"/>
        <v>0</v>
      </c>
      <c r="BK53" s="133">
        <v>0</v>
      </c>
      <c r="BL53" s="151">
        <f t="shared" si="185"/>
        <v>0</v>
      </c>
      <c r="BM53" s="133">
        <v>0</v>
      </c>
      <c r="BN53" s="151">
        <f t="shared" si="186"/>
        <v>0</v>
      </c>
      <c r="BO53" s="133">
        <v>0</v>
      </c>
      <c r="BP53" s="151">
        <f t="shared" si="187"/>
        <v>0</v>
      </c>
      <c r="BQ53" s="133">
        <v>0</v>
      </c>
      <c r="BR53" s="151">
        <f t="shared" si="188"/>
        <v>0</v>
      </c>
      <c r="BS53" s="133">
        <v>0</v>
      </c>
      <c r="BT53" s="151">
        <f t="shared" si="189"/>
        <v>0</v>
      </c>
      <c r="BU53" s="133">
        <v>0</v>
      </c>
      <c r="BV53" s="151">
        <f t="shared" si="190"/>
        <v>0</v>
      </c>
      <c r="BW53" s="133">
        <v>0</v>
      </c>
      <c r="BX53" s="151">
        <f t="shared" si="191"/>
        <v>0</v>
      </c>
      <c r="BY53" s="133">
        <v>0</v>
      </c>
      <c r="BZ53" s="151">
        <f t="shared" si="192"/>
        <v>0</v>
      </c>
      <c r="CA53" s="133">
        <v>0</v>
      </c>
      <c r="CB53" s="151">
        <f t="shared" si="193"/>
        <v>0</v>
      </c>
      <c r="CC53" s="133">
        <v>0</v>
      </c>
      <c r="CD53" s="151">
        <f t="shared" si="194"/>
        <v>0</v>
      </c>
      <c r="CE53" s="133">
        <v>0</v>
      </c>
      <c r="CF53" s="151">
        <f t="shared" si="195"/>
        <v>0</v>
      </c>
      <c r="CG53" s="133">
        <v>0</v>
      </c>
      <c r="CH53" s="151">
        <f t="shared" si="196"/>
        <v>0</v>
      </c>
      <c r="CI53" s="133">
        <v>0</v>
      </c>
      <c r="CJ53" s="151">
        <f t="shared" si="197"/>
        <v>0</v>
      </c>
      <c r="CK53" s="133">
        <v>0</v>
      </c>
      <c r="CL53" s="151">
        <f t="shared" si="198"/>
        <v>0</v>
      </c>
      <c r="CM53" s="133">
        <v>0</v>
      </c>
      <c r="CN53" s="151">
        <f t="shared" si="199"/>
        <v>0</v>
      </c>
      <c r="CO53" s="133">
        <v>0</v>
      </c>
      <c r="CP53" s="151">
        <f t="shared" si="200"/>
        <v>0</v>
      </c>
      <c r="CQ53" s="133">
        <v>0</v>
      </c>
      <c r="CR53" s="151">
        <f t="shared" si="201"/>
        <v>0</v>
      </c>
      <c r="CS53" s="133">
        <v>0</v>
      </c>
      <c r="CT53" s="151">
        <f t="shared" si="202"/>
        <v>0</v>
      </c>
      <c r="CU53" s="133">
        <v>0</v>
      </c>
      <c r="CV53" s="151">
        <f t="shared" si="203"/>
        <v>0</v>
      </c>
      <c r="CW53" s="133">
        <v>0</v>
      </c>
      <c r="CX53" s="151">
        <f t="shared" si="204"/>
        <v>0</v>
      </c>
      <c r="CY53" s="133">
        <v>0</v>
      </c>
      <c r="CZ53" s="151">
        <f t="shared" si="205"/>
        <v>0</v>
      </c>
      <c r="DA53" s="133">
        <v>0</v>
      </c>
      <c r="DB53" s="151">
        <f t="shared" si="206"/>
        <v>0</v>
      </c>
      <c r="DD53" s="142">
        <f>E53+G53+I53+K53+M53+O53+Q53+S53+U53+W53+Y53+AA53+AC53+AE53+AG53+AI53+AK53+AM53+AO53+AQ53+AS53+AU53+AW53+AY53+BA53+BC53+BE53+BG53+BI53+BK53+BM53+BO53+BQ53+BS53+BU53+BW53+BY53+CA53+CC53+CE53+CG53+CI53+CK53+CM53+CO53+CQ53+CS53+CU53+CW53+CY53+DA53</f>
        <v>0</v>
      </c>
      <c r="DE53" s="311">
        <f t="shared" si="207"/>
        <v>0</v>
      </c>
      <c r="DF53" s="143">
        <f t="shared" si="208"/>
        <v>0</v>
      </c>
    </row>
    <row r="54" spans="1:110" x14ac:dyDescent="0.25">
      <c r="A54" s="293"/>
      <c r="E54" s="133">
        <v>0</v>
      </c>
      <c r="F54" s="151">
        <f t="shared" si="156"/>
        <v>0</v>
      </c>
      <c r="G54" s="133">
        <v>0</v>
      </c>
      <c r="H54" s="151">
        <f t="shared" ref="H54" si="240">G54*$D54</f>
        <v>0</v>
      </c>
      <c r="I54" s="133">
        <v>0</v>
      </c>
      <c r="J54" s="151">
        <f t="shared" ref="J54" si="241">I54*$D54</f>
        <v>0</v>
      </c>
      <c r="K54" s="133">
        <v>0</v>
      </c>
      <c r="L54" s="151">
        <f t="shared" ref="L54" si="242">K54*$D54</f>
        <v>0</v>
      </c>
      <c r="M54" s="133">
        <v>0</v>
      </c>
      <c r="N54" s="151">
        <f t="shared" ref="N54" si="243">M54*$D54</f>
        <v>0</v>
      </c>
      <c r="O54" s="133">
        <v>0</v>
      </c>
      <c r="P54" s="151">
        <f t="shared" ref="P54" si="244">O54*$D54</f>
        <v>0</v>
      </c>
      <c r="Q54" s="133">
        <v>0</v>
      </c>
      <c r="R54" s="151">
        <f t="shared" si="162"/>
        <v>0</v>
      </c>
      <c r="S54" s="133">
        <v>0</v>
      </c>
      <c r="T54" s="151">
        <f t="shared" si="163"/>
        <v>0</v>
      </c>
      <c r="U54" s="133">
        <v>0</v>
      </c>
      <c r="V54" s="151">
        <f t="shared" si="164"/>
        <v>0</v>
      </c>
      <c r="W54" s="133">
        <v>0</v>
      </c>
      <c r="X54" s="151">
        <f t="shared" si="165"/>
        <v>0</v>
      </c>
      <c r="Y54" s="133">
        <v>0</v>
      </c>
      <c r="Z54" s="151">
        <f t="shared" si="166"/>
        <v>0</v>
      </c>
      <c r="AA54" s="133">
        <v>0</v>
      </c>
      <c r="AB54" s="151">
        <f t="shared" si="167"/>
        <v>0</v>
      </c>
      <c r="AC54" s="133">
        <v>0</v>
      </c>
      <c r="AD54" s="151">
        <f t="shared" si="168"/>
        <v>0</v>
      </c>
      <c r="AE54" s="133">
        <v>0</v>
      </c>
      <c r="AF54" s="151">
        <f t="shared" si="169"/>
        <v>0</v>
      </c>
      <c r="AG54" s="133">
        <v>0</v>
      </c>
      <c r="AH54" s="151">
        <f t="shared" si="170"/>
        <v>0</v>
      </c>
      <c r="AI54" s="133">
        <v>0</v>
      </c>
      <c r="AJ54" s="151">
        <f t="shared" si="171"/>
        <v>0</v>
      </c>
      <c r="AK54" s="133">
        <v>0</v>
      </c>
      <c r="AL54" s="151">
        <f t="shared" si="172"/>
        <v>0</v>
      </c>
      <c r="AM54" s="133">
        <v>0</v>
      </c>
      <c r="AN54" s="151">
        <f t="shared" si="173"/>
        <v>0</v>
      </c>
      <c r="AO54" s="133">
        <v>0</v>
      </c>
      <c r="AP54" s="151">
        <f t="shared" si="174"/>
        <v>0</v>
      </c>
      <c r="AQ54" s="133">
        <v>0</v>
      </c>
      <c r="AR54" s="151">
        <f t="shared" si="175"/>
        <v>0</v>
      </c>
      <c r="AS54" s="133">
        <v>0</v>
      </c>
      <c r="AT54" s="151">
        <f t="shared" si="176"/>
        <v>0</v>
      </c>
      <c r="AU54" s="133">
        <v>0</v>
      </c>
      <c r="AV54" s="151">
        <f t="shared" si="177"/>
        <v>0</v>
      </c>
      <c r="AW54" s="133">
        <v>0</v>
      </c>
      <c r="AX54" s="151">
        <f t="shared" si="178"/>
        <v>0</v>
      </c>
      <c r="AY54" s="133">
        <v>0</v>
      </c>
      <c r="AZ54" s="151">
        <f t="shared" si="179"/>
        <v>0</v>
      </c>
      <c r="BA54" s="133">
        <v>0</v>
      </c>
      <c r="BB54" s="151">
        <f t="shared" si="180"/>
        <v>0</v>
      </c>
      <c r="BC54" s="133">
        <v>0</v>
      </c>
      <c r="BD54" s="151">
        <f t="shared" si="181"/>
        <v>0</v>
      </c>
      <c r="BE54" s="133">
        <v>0</v>
      </c>
      <c r="BF54" s="151">
        <f t="shared" si="182"/>
        <v>0</v>
      </c>
      <c r="BG54" s="133">
        <v>0</v>
      </c>
      <c r="BH54" s="151">
        <f t="shared" si="183"/>
        <v>0</v>
      </c>
      <c r="BI54" s="133">
        <v>0</v>
      </c>
      <c r="BJ54" s="151">
        <f t="shared" si="184"/>
        <v>0</v>
      </c>
      <c r="BK54" s="133">
        <v>0</v>
      </c>
      <c r="BL54" s="151">
        <f t="shared" si="185"/>
        <v>0</v>
      </c>
      <c r="BM54" s="133">
        <v>0</v>
      </c>
      <c r="BN54" s="151">
        <f t="shared" si="186"/>
        <v>0</v>
      </c>
      <c r="BO54" s="133">
        <v>0</v>
      </c>
      <c r="BP54" s="151">
        <f t="shared" si="187"/>
        <v>0</v>
      </c>
      <c r="BQ54" s="133">
        <v>0</v>
      </c>
      <c r="BR54" s="151">
        <f t="shared" si="188"/>
        <v>0</v>
      </c>
      <c r="BS54" s="133">
        <v>0</v>
      </c>
      <c r="BT54" s="151">
        <f t="shared" si="189"/>
        <v>0</v>
      </c>
      <c r="BU54" s="133">
        <v>0</v>
      </c>
      <c r="BV54" s="151">
        <f t="shared" si="190"/>
        <v>0</v>
      </c>
      <c r="BW54" s="133">
        <v>0</v>
      </c>
      <c r="BX54" s="151">
        <f t="shared" si="191"/>
        <v>0</v>
      </c>
      <c r="BY54" s="133">
        <v>0</v>
      </c>
      <c r="BZ54" s="151">
        <f t="shared" si="192"/>
        <v>0</v>
      </c>
      <c r="CA54" s="133">
        <v>0</v>
      </c>
      <c r="CB54" s="151">
        <f t="shared" si="193"/>
        <v>0</v>
      </c>
      <c r="CC54" s="133">
        <v>0</v>
      </c>
      <c r="CD54" s="151">
        <f t="shared" si="194"/>
        <v>0</v>
      </c>
      <c r="CE54" s="133">
        <v>0</v>
      </c>
      <c r="CF54" s="151">
        <f t="shared" si="195"/>
        <v>0</v>
      </c>
      <c r="CG54" s="133">
        <v>0</v>
      </c>
      <c r="CH54" s="151">
        <f t="shared" si="196"/>
        <v>0</v>
      </c>
      <c r="CI54" s="133">
        <v>0</v>
      </c>
      <c r="CJ54" s="151">
        <f t="shared" si="197"/>
        <v>0</v>
      </c>
      <c r="CK54" s="133">
        <v>0</v>
      </c>
      <c r="CL54" s="151">
        <f t="shared" si="198"/>
        <v>0</v>
      </c>
      <c r="CM54" s="133">
        <v>0</v>
      </c>
      <c r="CN54" s="151">
        <f t="shared" si="199"/>
        <v>0</v>
      </c>
      <c r="CO54" s="133">
        <v>0</v>
      </c>
      <c r="CP54" s="151">
        <f t="shared" si="200"/>
        <v>0</v>
      </c>
      <c r="CQ54" s="133">
        <v>0</v>
      </c>
      <c r="CR54" s="151">
        <f t="shared" si="201"/>
        <v>0</v>
      </c>
      <c r="CS54" s="133">
        <v>0</v>
      </c>
      <c r="CT54" s="151">
        <f t="shared" si="202"/>
        <v>0</v>
      </c>
      <c r="CU54" s="133">
        <v>0</v>
      </c>
      <c r="CV54" s="151">
        <f t="shared" si="203"/>
        <v>0</v>
      </c>
      <c r="CW54" s="133">
        <v>0</v>
      </c>
      <c r="CX54" s="151">
        <f t="shared" si="204"/>
        <v>0</v>
      </c>
      <c r="CY54" s="133">
        <v>0</v>
      </c>
      <c r="CZ54" s="151">
        <f t="shared" si="205"/>
        <v>0</v>
      </c>
      <c r="DA54" s="133">
        <v>0</v>
      </c>
      <c r="DB54" s="151">
        <f t="shared" si="206"/>
        <v>0</v>
      </c>
      <c r="DD54" s="142">
        <f t="shared" si="214"/>
        <v>0</v>
      </c>
      <c r="DE54" s="311">
        <f>F54+H54+J54+L54+N54+P54+R54+T54+V54+X54+Z54+AB54+AD54+AF54+AH54+AJ54+AL54+AN54+AP54+AR54+AT54+AV54+AX54+AZ54+BB54+BD54+BF54+BH54+BJ54+BL54+BN54+BP54+BR54+BT54+BV54+BX54+BZ54+CB54+CD54+CF54+CH54+CJ54+CL54+CN54+CP54+CR54+CT54+CV54+CX54+CZ54+DB54</f>
        <v>0</v>
      </c>
      <c r="DF54" s="143">
        <f>DE54-D54</f>
        <v>0</v>
      </c>
    </row>
    <row r="55" spans="1:110" x14ac:dyDescent="0.25">
      <c r="A55" s="293"/>
      <c r="E55" s="133">
        <v>0</v>
      </c>
      <c r="F55" s="151">
        <f t="shared" si="156"/>
        <v>0</v>
      </c>
      <c r="G55" s="133">
        <v>0</v>
      </c>
      <c r="H55" s="151">
        <f t="shared" ref="H55" si="245">G55*$D55</f>
        <v>0</v>
      </c>
      <c r="I55" s="133">
        <v>0</v>
      </c>
      <c r="J55" s="151">
        <f t="shared" ref="J55" si="246">I55*$D55</f>
        <v>0</v>
      </c>
      <c r="K55" s="133">
        <v>0</v>
      </c>
      <c r="L55" s="151">
        <f t="shared" ref="L55" si="247">K55*$D55</f>
        <v>0</v>
      </c>
      <c r="M55" s="133">
        <v>0</v>
      </c>
      <c r="N55" s="151">
        <f t="shared" ref="N55" si="248">M55*$D55</f>
        <v>0</v>
      </c>
      <c r="O55" s="133">
        <v>0</v>
      </c>
      <c r="P55" s="151">
        <f t="shared" ref="P55" si="249">O55*$D55</f>
        <v>0</v>
      </c>
      <c r="Q55" s="133">
        <v>0</v>
      </c>
      <c r="R55" s="151">
        <f t="shared" si="162"/>
        <v>0</v>
      </c>
      <c r="S55" s="133">
        <v>0</v>
      </c>
      <c r="T55" s="151">
        <f t="shared" si="163"/>
        <v>0</v>
      </c>
      <c r="U55" s="133">
        <v>0</v>
      </c>
      <c r="V55" s="151">
        <f t="shared" si="164"/>
        <v>0</v>
      </c>
      <c r="W55" s="133">
        <v>0</v>
      </c>
      <c r="X55" s="151">
        <f t="shared" si="165"/>
        <v>0</v>
      </c>
      <c r="Y55" s="133">
        <v>0</v>
      </c>
      <c r="Z55" s="151">
        <f t="shared" si="166"/>
        <v>0</v>
      </c>
      <c r="AA55" s="133">
        <v>0</v>
      </c>
      <c r="AB55" s="151">
        <f t="shared" si="167"/>
        <v>0</v>
      </c>
      <c r="AC55" s="133">
        <v>0</v>
      </c>
      <c r="AD55" s="151">
        <f t="shared" si="168"/>
        <v>0</v>
      </c>
      <c r="AE55" s="133">
        <v>0</v>
      </c>
      <c r="AF55" s="151">
        <f t="shared" si="169"/>
        <v>0</v>
      </c>
      <c r="AG55" s="133">
        <v>0</v>
      </c>
      <c r="AH55" s="151">
        <f t="shared" si="170"/>
        <v>0</v>
      </c>
      <c r="AI55" s="133">
        <v>0</v>
      </c>
      <c r="AJ55" s="151">
        <f t="shared" si="171"/>
        <v>0</v>
      </c>
      <c r="AK55" s="133">
        <v>0</v>
      </c>
      <c r="AL55" s="151">
        <f t="shared" si="172"/>
        <v>0</v>
      </c>
      <c r="AM55" s="133">
        <v>0</v>
      </c>
      <c r="AN55" s="151">
        <f t="shared" si="173"/>
        <v>0</v>
      </c>
      <c r="AO55" s="133">
        <v>0</v>
      </c>
      <c r="AP55" s="151">
        <f t="shared" si="174"/>
        <v>0</v>
      </c>
      <c r="AQ55" s="133">
        <v>0</v>
      </c>
      <c r="AR55" s="151">
        <f t="shared" si="175"/>
        <v>0</v>
      </c>
      <c r="AS55" s="133">
        <v>0</v>
      </c>
      <c r="AT55" s="151">
        <f t="shared" si="176"/>
        <v>0</v>
      </c>
      <c r="AU55" s="133">
        <v>0</v>
      </c>
      <c r="AV55" s="151">
        <f t="shared" si="177"/>
        <v>0</v>
      </c>
      <c r="AW55" s="133">
        <v>0</v>
      </c>
      <c r="AX55" s="151">
        <f t="shared" si="178"/>
        <v>0</v>
      </c>
      <c r="AY55" s="133">
        <v>0</v>
      </c>
      <c r="AZ55" s="151">
        <f t="shared" si="179"/>
        <v>0</v>
      </c>
      <c r="BA55" s="133">
        <v>0</v>
      </c>
      <c r="BB55" s="151">
        <f t="shared" si="180"/>
        <v>0</v>
      </c>
      <c r="BC55" s="133">
        <v>0</v>
      </c>
      <c r="BD55" s="151">
        <f t="shared" si="181"/>
        <v>0</v>
      </c>
      <c r="BE55" s="133">
        <v>0</v>
      </c>
      <c r="BF55" s="151">
        <f t="shared" si="182"/>
        <v>0</v>
      </c>
      <c r="BG55" s="133">
        <v>0</v>
      </c>
      <c r="BH55" s="151">
        <f t="shared" si="183"/>
        <v>0</v>
      </c>
      <c r="BI55" s="133">
        <v>0</v>
      </c>
      <c r="BJ55" s="151">
        <f t="shared" si="184"/>
        <v>0</v>
      </c>
      <c r="BK55" s="133">
        <v>0</v>
      </c>
      <c r="BL55" s="151">
        <f t="shared" si="185"/>
        <v>0</v>
      </c>
      <c r="BM55" s="133">
        <v>0</v>
      </c>
      <c r="BN55" s="151">
        <f t="shared" si="186"/>
        <v>0</v>
      </c>
      <c r="BO55" s="133">
        <v>0</v>
      </c>
      <c r="BP55" s="151">
        <f t="shared" si="187"/>
        <v>0</v>
      </c>
      <c r="BQ55" s="133">
        <v>0</v>
      </c>
      <c r="BR55" s="151">
        <f t="shared" si="188"/>
        <v>0</v>
      </c>
      <c r="BS55" s="133">
        <v>0</v>
      </c>
      <c r="BT55" s="151">
        <f t="shared" si="189"/>
        <v>0</v>
      </c>
      <c r="BU55" s="133">
        <v>0</v>
      </c>
      <c r="BV55" s="151">
        <f t="shared" si="190"/>
        <v>0</v>
      </c>
      <c r="BW55" s="133">
        <v>0</v>
      </c>
      <c r="BX55" s="151">
        <f t="shared" si="191"/>
        <v>0</v>
      </c>
      <c r="BY55" s="133">
        <v>0</v>
      </c>
      <c r="BZ55" s="151">
        <f t="shared" si="192"/>
        <v>0</v>
      </c>
      <c r="CA55" s="133">
        <v>0</v>
      </c>
      <c r="CB55" s="151">
        <f t="shared" si="193"/>
        <v>0</v>
      </c>
      <c r="CC55" s="133">
        <v>0</v>
      </c>
      <c r="CD55" s="151">
        <f t="shared" si="194"/>
        <v>0</v>
      </c>
      <c r="CE55" s="133">
        <v>0</v>
      </c>
      <c r="CF55" s="151">
        <f t="shared" si="195"/>
        <v>0</v>
      </c>
      <c r="CG55" s="133">
        <v>0</v>
      </c>
      <c r="CH55" s="151">
        <f t="shared" si="196"/>
        <v>0</v>
      </c>
      <c r="CI55" s="133">
        <v>0</v>
      </c>
      <c r="CJ55" s="151">
        <f t="shared" si="197"/>
        <v>0</v>
      </c>
      <c r="CK55" s="133">
        <v>0</v>
      </c>
      <c r="CL55" s="151">
        <f t="shared" si="198"/>
        <v>0</v>
      </c>
      <c r="CM55" s="133">
        <v>0</v>
      </c>
      <c r="CN55" s="151">
        <f t="shared" si="199"/>
        <v>0</v>
      </c>
      <c r="CO55" s="133">
        <v>0</v>
      </c>
      <c r="CP55" s="151">
        <f t="shared" si="200"/>
        <v>0</v>
      </c>
      <c r="CQ55" s="133">
        <v>0</v>
      </c>
      <c r="CR55" s="151">
        <f t="shared" si="201"/>
        <v>0</v>
      </c>
      <c r="CS55" s="133">
        <v>0</v>
      </c>
      <c r="CT55" s="151">
        <f t="shared" si="202"/>
        <v>0</v>
      </c>
      <c r="CU55" s="133">
        <v>0</v>
      </c>
      <c r="CV55" s="151">
        <f t="shared" si="203"/>
        <v>0</v>
      </c>
      <c r="CW55" s="133">
        <v>0</v>
      </c>
      <c r="CX55" s="151">
        <f t="shared" si="204"/>
        <v>0</v>
      </c>
      <c r="CY55" s="133">
        <v>0</v>
      </c>
      <c r="CZ55" s="151">
        <f t="shared" si="205"/>
        <v>0</v>
      </c>
      <c r="DA55" s="133">
        <v>0</v>
      </c>
      <c r="DB55" s="151">
        <f t="shared" si="206"/>
        <v>0</v>
      </c>
      <c r="DD55" s="142">
        <f>E55+G55+I55+K55+M55+O55+Q55+S55+U55+W55+Y55+AA55+AC55+AE55+AG55+AI55+AK55+AM55+AO55+AQ55+AS55+AU55+AW55+AY55+BA55+BC55+BE55+BG55+BI55+BK55+BM55+BO55+BQ55+BS55+BU55+BW55+BY55+CA55+CC55+CE55+CG55+CI55+CK55+CM55+CO55+CQ55+CS55+CU55+CW55+CY55+DA55</f>
        <v>0</v>
      </c>
      <c r="DE55" s="311">
        <f t="shared" si="207"/>
        <v>0</v>
      </c>
      <c r="DF55" s="143">
        <f t="shared" si="208"/>
        <v>0</v>
      </c>
    </row>
    <row r="56" spans="1:110" x14ac:dyDescent="0.25">
      <c r="A56" s="293"/>
      <c r="E56" s="133">
        <v>0</v>
      </c>
      <c r="F56" s="151">
        <f t="shared" si="156"/>
        <v>0</v>
      </c>
      <c r="G56" s="133">
        <v>0</v>
      </c>
      <c r="H56" s="151">
        <f t="shared" ref="H56" si="250">G56*$D56</f>
        <v>0</v>
      </c>
      <c r="I56" s="133">
        <v>0</v>
      </c>
      <c r="J56" s="151">
        <f t="shared" ref="J56" si="251">I56*$D56</f>
        <v>0</v>
      </c>
      <c r="K56" s="133">
        <v>0</v>
      </c>
      <c r="L56" s="151">
        <f t="shared" ref="L56" si="252">K56*$D56</f>
        <v>0</v>
      </c>
      <c r="M56" s="133">
        <v>0</v>
      </c>
      <c r="N56" s="151">
        <f t="shared" ref="N56" si="253">M56*$D56</f>
        <v>0</v>
      </c>
      <c r="O56" s="133">
        <v>0</v>
      </c>
      <c r="P56" s="151">
        <f t="shared" ref="P56" si="254">O56*$D56</f>
        <v>0</v>
      </c>
      <c r="Q56" s="133">
        <v>0</v>
      </c>
      <c r="R56" s="151">
        <f t="shared" si="162"/>
        <v>0</v>
      </c>
      <c r="S56" s="133">
        <v>0</v>
      </c>
      <c r="T56" s="151">
        <f t="shared" si="163"/>
        <v>0</v>
      </c>
      <c r="U56" s="133">
        <v>0</v>
      </c>
      <c r="V56" s="151">
        <f t="shared" si="164"/>
        <v>0</v>
      </c>
      <c r="W56" s="133">
        <v>0</v>
      </c>
      <c r="X56" s="151">
        <f t="shared" si="165"/>
        <v>0</v>
      </c>
      <c r="Y56" s="133">
        <v>0</v>
      </c>
      <c r="Z56" s="151">
        <f t="shared" si="166"/>
        <v>0</v>
      </c>
      <c r="AA56" s="133">
        <v>0</v>
      </c>
      <c r="AB56" s="151">
        <f t="shared" si="167"/>
        <v>0</v>
      </c>
      <c r="AC56" s="133">
        <v>0</v>
      </c>
      <c r="AD56" s="151">
        <f t="shared" si="168"/>
        <v>0</v>
      </c>
      <c r="AE56" s="133">
        <v>0</v>
      </c>
      <c r="AF56" s="151">
        <f t="shared" si="169"/>
        <v>0</v>
      </c>
      <c r="AG56" s="133">
        <v>0</v>
      </c>
      <c r="AH56" s="151">
        <f t="shared" si="170"/>
        <v>0</v>
      </c>
      <c r="AI56" s="133">
        <v>0</v>
      </c>
      <c r="AJ56" s="151">
        <f t="shared" si="171"/>
        <v>0</v>
      </c>
      <c r="AK56" s="133">
        <v>0</v>
      </c>
      <c r="AL56" s="151">
        <f t="shared" si="172"/>
        <v>0</v>
      </c>
      <c r="AM56" s="133">
        <v>0</v>
      </c>
      <c r="AN56" s="151">
        <f t="shared" si="173"/>
        <v>0</v>
      </c>
      <c r="AO56" s="133">
        <v>0</v>
      </c>
      <c r="AP56" s="151">
        <f t="shared" si="174"/>
        <v>0</v>
      </c>
      <c r="AQ56" s="133">
        <v>0</v>
      </c>
      <c r="AR56" s="151">
        <f t="shared" si="175"/>
        <v>0</v>
      </c>
      <c r="AS56" s="133">
        <v>0</v>
      </c>
      <c r="AT56" s="151">
        <f t="shared" si="176"/>
        <v>0</v>
      </c>
      <c r="AU56" s="133">
        <v>0</v>
      </c>
      <c r="AV56" s="151">
        <f t="shared" si="177"/>
        <v>0</v>
      </c>
      <c r="AW56" s="133">
        <v>0</v>
      </c>
      <c r="AX56" s="151">
        <f t="shared" si="178"/>
        <v>0</v>
      </c>
      <c r="AY56" s="133">
        <v>0</v>
      </c>
      <c r="AZ56" s="151">
        <f t="shared" si="179"/>
        <v>0</v>
      </c>
      <c r="BA56" s="133">
        <v>0</v>
      </c>
      <c r="BB56" s="151">
        <f t="shared" si="180"/>
        <v>0</v>
      </c>
      <c r="BC56" s="133">
        <v>0</v>
      </c>
      <c r="BD56" s="151">
        <f t="shared" si="181"/>
        <v>0</v>
      </c>
      <c r="BE56" s="133">
        <v>0</v>
      </c>
      <c r="BF56" s="151">
        <f t="shared" si="182"/>
        <v>0</v>
      </c>
      <c r="BG56" s="133">
        <v>0</v>
      </c>
      <c r="BH56" s="151">
        <f t="shared" si="183"/>
        <v>0</v>
      </c>
      <c r="BI56" s="133">
        <v>0</v>
      </c>
      <c r="BJ56" s="151">
        <f t="shared" si="184"/>
        <v>0</v>
      </c>
      <c r="BK56" s="133">
        <v>0</v>
      </c>
      <c r="BL56" s="151">
        <f t="shared" si="185"/>
        <v>0</v>
      </c>
      <c r="BM56" s="133">
        <v>0</v>
      </c>
      <c r="BN56" s="151">
        <f t="shared" si="186"/>
        <v>0</v>
      </c>
      <c r="BO56" s="133">
        <v>0</v>
      </c>
      <c r="BP56" s="151">
        <f t="shared" si="187"/>
        <v>0</v>
      </c>
      <c r="BQ56" s="133">
        <v>0</v>
      </c>
      <c r="BR56" s="151">
        <f t="shared" si="188"/>
        <v>0</v>
      </c>
      <c r="BS56" s="133">
        <v>0</v>
      </c>
      <c r="BT56" s="151">
        <f t="shared" si="189"/>
        <v>0</v>
      </c>
      <c r="BU56" s="133">
        <v>0</v>
      </c>
      <c r="BV56" s="151">
        <f t="shared" si="190"/>
        <v>0</v>
      </c>
      <c r="BW56" s="133">
        <v>0</v>
      </c>
      <c r="BX56" s="151">
        <f t="shared" si="191"/>
        <v>0</v>
      </c>
      <c r="BY56" s="133">
        <v>0</v>
      </c>
      <c r="BZ56" s="151">
        <f t="shared" si="192"/>
        <v>0</v>
      </c>
      <c r="CA56" s="133">
        <v>0</v>
      </c>
      <c r="CB56" s="151">
        <f t="shared" si="193"/>
        <v>0</v>
      </c>
      <c r="CC56" s="133">
        <v>0</v>
      </c>
      <c r="CD56" s="151">
        <f t="shared" si="194"/>
        <v>0</v>
      </c>
      <c r="CE56" s="133">
        <v>0</v>
      </c>
      <c r="CF56" s="151">
        <f t="shared" si="195"/>
        <v>0</v>
      </c>
      <c r="CG56" s="133">
        <v>0</v>
      </c>
      <c r="CH56" s="151">
        <f t="shared" si="196"/>
        <v>0</v>
      </c>
      <c r="CI56" s="133">
        <v>0</v>
      </c>
      <c r="CJ56" s="151">
        <f t="shared" si="197"/>
        <v>0</v>
      </c>
      <c r="CK56" s="133">
        <v>0</v>
      </c>
      <c r="CL56" s="151">
        <f t="shared" si="198"/>
        <v>0</v>
      </c>
      <c r="CM56" s="133">
        <v>0</v>
      </c>
      <c r="CN56" s="151">
        <f t="shared" si="199"/>
        <v>0</v>
      </c>
      <c r="CO56" s="133">
        <v>0</v>
      </c>
      <c r="CP56" s="151">
        <f t="shared" si="200"/>
        <v>0</v>
      </c>
      <c r="CQ56" s="133">
        <v>0</v>
      </c>
      <c r="CR56" s="151">
        <f t="shared" si="201"/>
        <v>0</v>
      </c>
      <c r="CS56" s="133">
        <v>0</v>
      </c>
      <c r="CT56" s="151">
        <f t="shared" si="202"/>
        <v>0</v>
      </c>
      <c r="CU56" s="133">
        <v>0</v>
      </c>
      <c r="CV56" s="151">
        <f t="shared" si="203"/>
        <v>0</v>
      </c>
      <c r="CW56" s="133">
        <v>0</v>
      </c>
      <c r="CX56" s="151">
        <f t="shared" si="204"/>
        <v>0</v>
      </c>
      <c r="CY56" s="133">
        <v>0</v>
      </c>
      <c r="CZ56" s="151">
        <f t="shared" si="205"/>
        <v>0</v>
      </c>
      <c r="DA56" s="133">
        <v>0</v>
      </c>
      <c r="DB56" s="151">
        <f t="shared" si="206"/>
        <v>0</v>
      </c>
      <c r="DD56" s="142">
        <f t="shared" si="214"/>
        <v>0</v>
      </c>
      <c r="DE56" s="311">
        <f>F56+H56+J56+L56+N56+P56+R56+T56+V56+X56+Z56+AB56+AD56+AF56+AH56+AJ56+AL56+AN56+AP56+AR56+AT56+AV56+AX56+AZ56+BB56+BD56+BF56+BH56+BJ56+BL56+BN56+BP56+BR56+BT56+BV56+BX56+BZ56+CB56+CD56+CF56+CH56+CJ56+CL56+CN56+CP56+CR56+CT56+CV56+CX56+CZ56+DB56</f>
        <v>0</v>
      </c>
      <c r="DF56" s="143">
        <f>DE56-D56</f>
        <v>0</v>
      </c>
    </row>
    <row r="57" spans="1:110" ht="15.75" thickBot="1" x14ac:dyDescent="0.3">
      <c r="A57" s="293"/>
      <c r="E57" s="133">
        <v>0</v>
      </c>
      <c r="F57" s="151">
        <f t="shared" si="156"/>
        <v>0</v>
      </c>
      <c r="G57" s="133">
        <v>0</v>
      </c>
      <c r="H57" s="151">
        <f t="shared" ref="H57" si="255">G57*$D57</f>
        <v>0</v>
      </c>
      <c r="I57" s="133">
        <v>0</v>
      </c>
      <c r="J57" s="151">
        <f t="shared" ref="J57" si="256">I57*$D57</f>
        <v>0</v>
      </c>
      <c r="K57" s="133">
        <v>0</v>
      </c>
      <c r="L57" s="151">
        <f t="shared" ref="L57" si="257">K57*$D57</f>
        <v>0</v>
      </c>
      <c r="M57" s="133">
        <v>0</v>
      </c>
      <c r="N57" s="151">
        <f t="shared" ref="N57" si="258">M57*$D57</f>
        <v>0</v>
      </c>
      <c r="O57" s="133">
        <v>0</v>
      </c>
      <c r="P57" s="151">
        <f t="shared" ref="P57" si="259">O57*$D57</f>
        <v>0</v>
      </c>
      <c r="Q57" s="133">
        <v>0</v>
      </c>
      <c r="R57" s="151">
        <f t="shared" si="162"/>
        <v>0</v>
      </c>
      <c r="S57" s="133">
        <v>0</v>
      </c>
      <c r="T57" s="151">
        <f t="shared" si="163"/>
        <v>0</v>
      </c>
      <c r="U57" s="133">
        <v>0</v>
      </c>
      <c r="V57" s="151">
        <f t="shared" si="164"/>
        <v>0</v>
      </c>
      <c r="W57" s="133">
        <v>0</v>
      </c>
      <c r="X57" s="151">
        <f t="shared" si="165"/>
        <v>0</v>
      </c>
      <c r="Y57" s="133">
        <v>0</v>
      </c>
      <c r="Z57" s="151">
        <f t="shared" si="166"/>
        <v>0</v>
      </c>
      <c r="AA57" s="133">
        <v>0</v>
      </c>
      <c r="AB57" s="151">
        <f t="shared" si="167"/>
        <v>0</v>
      </c>
      <c r="AC57" s="133">
        <v>0</v>
      </c>
      <c r="AD57" s="151">
        <f t="shared" si="168"/>
        <v>0</v>
      </c>
      <c r="AE57" s="133">
        <v>0</v>
      </c>
      <c r="AF57" s="151">
        <f t="shared" si="169"/>
        <v>0</v>
      </c>
      <c r="AG57" s="133">
        <v>0</v>
      </c>
      <c r="AH57" s="151">
        <f t="shared" si="170"/>
        <v>0</v>
      </c>
      <c r="AI57" s="133">
        <v>0</v>
      </c>
      <c r="AJ57" s="151">
        <f t="shared" si="171"/>
        <v>0</v>
      </c>
      <c r="AK57" s="133">
        <v>0</v>
      </c>
      <c r="AL57" s="151">
        <f t="shared" si="172"/>
        <v>0</v>
      </c>
      <c r="AM57" s="133">
        <v>0</v>
      </c>
      <c r="AN57" s="151">
        <f t="shared" si="173"/>
        <v>0</v>
      </c>
      <c r="AO57" s="133">
        <v>0</v>
      </c>
      <c r="AP57" s="151">
        <f t="shared" si="174"/>
        <v>0</v>
      </c>
      <c r="AQ57" s="133">
        <v>0</v>
      </c>
      <c r="AR57" s="151">
        <f t="shared" si="175"/>
        <v>0</v>
      </c>
      <c r="AS57" s="133">
        <v>0</v>
      </c>
      <c r="AT57" s="151">
        <f t="shared" si="176"/>
        <v>0</v>
      </c>
      <c r="AU57" s="133">
        <v>0</v>
      </c>
      <c r="AV57" s="151">
        <f t="shared" si="177"/>
        <v>0</v>
      </c>
      <c r="AW57" s="133">
        <v>0</v>
      </c>
      <c r="AX57" s="151">
        <f t="shared" si="178"/>
        <v>0</v>
      </c>
      <c r="AY57" s="133">
        <v>0</v>
      </c>
      <c r="AZ57" s="151">
        <f t="shared" si="179"/>
        <v>0</v>
      </c>
      <c r="BA57" s="133">
        <v>0</v>
      </c>
      <c r="BB57" s="151">
        <f t="shared" si="180"/>
        <v>0</v>
      </c>
      <c r="BC57" s="133">
        <v>0</v>
      </c>
      <c r="BD57" s="151">
        <f t="shared" si="181"/>
        <v>0</v>
      </c>
      <c r="BE57" s="133">
        <v>0</v>
      </c>
      <c r="BF57" s="151">
        <f t="shared" si="182"/>
        <v>0</v>
      </c>
      <c r="BG57" s="133">
        <v>0</v>
      </c>
      <c r="BH57" s="151">
        <f t="shared" si="183"/>
        <v>0</v>
      </c>
      <c r="BI57" s="133">
        <v>0</v>
      </c>
      <c r="BJ57" s="151">
        <f t="shared" si="184"/>
        <v>0</v>
      </c>
      <c r="BK57" s="133">
        <v>0</v>
      </c>
      <c r="BL57" s="151">
        <f t="shared" si="185"/>
        <v>0</v>
      </c>
      <c r="BM57" s="133">
        <v>0</v>
      </c>
      <c r="BN57" s="151">
        <f t="shared" si="186"/>
        <v>0</v>
      </c>
      <c r="BO57" s="133">
        <v>0</v>
      </c>
      <c r="BP57" s="151">
        <f t="shared" si="187"/>
        <v>0</v>
      </c>
      <c r="BQ57" s="133">
        <v>0</v>
      </c>
      <c r="BR57" s="151">
        <f t="shared" si="188"/>
        <v>0</v>
      </c>
      <c r="BS57" s="133">
        <v>0</v>
      </c>
      <c r="BT57" s="151">
        <f t="shared" si="189"/>
        <v>0</v>
      </c>
      <c r="BU57" s="133">
        <v>0</v>
      </c>
      <c r="BV57" s="151">
        <f t="shared" si="190"/>
        <v>0</v>
      </c>
      <c r="BW57" s="133">
        <v>0</v>
      </c>
      <c r="BX57" s="151">
        <f t="shared" si="191"/>
        <v>0</v>
      </c>
      <c r="BY57" s="133">
        <v>0</v>
      </c>
      <c r="BZ57" s="151">
        <f t="shared" si="192"/>
        <v>0</v>
      </c>
      <c r="CA57" s="133">
        <v>0</v>
      </c>
      <c r="CB57" s="151">
        <f t="shared" si="193"/>
        <v>0</v>
      </c>
      <c r="CC57" s="133">
        <v>0</v>
      </c>
      <c r="CD57" s="151">
        <f t="shared" si="194"/>
        <v>0</v>
      </c>
      <c r="CE57" s="133">
        <v>0</v>
      </c>
      <c r="CF57" s="151">
        <f t="shared" si="195"/>
        <v>0</v>
      </c>
      <c r="CG57" s="133">
        <v>0</v>
      </c>
      <c r="CH57" s="151">
        <f t="shared" si="196"/>
        <v>0</v>
      </c>
      <c r="CI57" s="133">
        <v>0</v>
      </c>
      <c r="CJ57" s="151">
        <f t="shared" si="197"/>
        <v>0</v>
      </c>
      <c r="CK57" s="133">
        <v>0</v>
      </c>
      <c r="CL57" s="151">
        <f t="shared" si="198"/>
        <v>0</v>
      </c>
      <c r="CM57" s="133">
        <v>0</v>
      </c>
      <c r="CN57" s="151">
        <f t="shared" si="199"/>
        <v>0</v>
      </c>
      <c r="CO57" s="133">
        <v>0</v>
      </c>
      <c r="CP57" s="151">
        <f t="shared" si="200"/>
        <v>0</v>
      </c>
      <c r="CQ57" s="133">
        <v>0</v>
      </c>
      <c r="CR57" s="151">
        <f t="shared" si="201"/>
        <v>0</v>
      </c>
      <c r="CS57" s="133">
        <v>0</v>
      </c>
      <c r="CT57" s="151">
        <f t="shared" si="202"/>
        <v>0</v>
      </c>
      <c r="CU57" s="133">
        <v>0</v>
      </c>
      <c r="CV57" s="151">
        <f t="shared" si="203"/>
        <v>0</v>
      </c>
      <c r="CW57" s="133">
        <v>0</v>
      </c>
      <c r="CX57" s="151">
        <f t="shared" si="204"/>
        <v>0</v>
      </c>
      <c r="CY57" s="133">
        <v>0</v>
      </c>
      <c r="CZ57" s="151">
        <f t="shared" si="205"/>
        <v>0</v>
      </c>
      <c r="DA57" s="133">
        <v>0</v>
      </c>
      <c r="DB57" s="151">
        <f t="shared" si="206"/>
        <v>0</v>
      </c>
      <c r="DD57" s="142">
        <f t="shared" si="214"/>
        <v>0</v>
      </c>
      <c r="DE57" s="311">
        <f t="shared" si="207"/>
        <v>0</v>
      </c>
      <c r="DF57" s="143">
        <f t="shared" si="208"/>
        <v>0</v>
      </c>
    </row>
    <row r="58" spans="1:110" hidden="1" x14ac:dyDescent="0.25">
      <c r="A58" s="293"/>
      <c r="E58" s="133">
        <v>0</v>
      </c>
      <c r="F58" s="151">
        <f t="shared" si="156"/>
        <v>0</v>
      </c>
      <c r="G58" s="133">
        <v>0</v>
      </c>
      <c r="H58" s="151">
        <f t="shared" ref="H58" si="260">G58*$D58</f>
        <v>0</v>
      </c>
      <c r="I58" s="133">
        <v>0</v>
      </c>
      <c r="J58" s="151">
        <f t="shared" ref="J58" si="261">I58*$D58</f>
        <v>0</v>
      </c>
      <c r="K58" s="133">
        <v>0</v>
      </c>
      <c r="L58" s="151">
        <f t="shared" ref="L58" si="262">K58*$D58</f>
        <v>0</v>
      </c>
      <c r="M58" s="133">
        <v>0</v>
      </c>
      <c r="N58" s="151">
        <f t="shared" ref="N58" si="263">M58*$D58</f>
        <v>0</v>
      </c>
      <c r="O58" s="133">
        <v>0</v>
      </c>
      <c r="P58" s="151">
        <f t="shared" ref="P58" si="264">O58*$D58</f>
        <v>0</v>
      </c>
      <c r="Q58" s="133">
        <v>0</v>
      </c>
      <c r="R58" s="151">
        <f t="shared" si="162"/>
        <v>0</v>
      </c>
      <c r="S58" s="133">
        <v>0</v>
      </c>
      <c r="T58" s="151">
        <f t="shared" si="163"/>
        <v>0</v>
      </c>
      <c r="U58" s="133">
        <v>0</v>
      </c>
      <c r="V58" s="151">
        <f t="shared" si="164"/>
        <v>0</v>
      </c>
      <c r="W58" s="133">
        <v>0</v>
      </c>
      <c r="X58" s="151">
        <f t="shared" si="165"/>
        <v>0</v>
      </c>
      <c r="Y58" s="133">
        <v>0</v>
      </c>
      <c r="Z58" s="151">
        <f t="shared" si="166"/>
        <v>0</v>
      </c>
      <c r="AA58" s="133">
        <v>0</v>
      </c>
      <c r="AB58" s="151">
        <f t="shared" si="167"/>
        <v>0</v>
      </c>
      <c r="AC58" s="133">
        <v>0</v>
      </c>
      <c r="AD58" s="151">
        <f t="shared" si="168"/>
        <v>0</v>
      </c>
      <c r="AE58" s="133">
        <v>0</v>
      </c>
      <c r="AF58" s="151">
        <f t="shared" si="169"/>
        <v>0</v>
      </c>
      <c r="AG58" s="133">
        <v>0</v>
      </c>
      <c r="AH58" s="151">
        <f t="shared" si="170"/>
        <v>0</v>
      </c>
      <c r="AI58" s="133">
        <v>0</v>
      </c>
      <c r="AJ58" s="151">
        <f t="shared" si="171"/>
        <v>0</v>
      </c>
      <c r="AK58" s="133">
        <v>0</v>
      </c>
      <c r="AL58" s="151">
        <f t="shared" si="172"/>
        <v>0</v>
      </c>
      <c r="AM58" s="133">
        <v>0</v>
      </c>
      <c r="AN58" s="151">
        <f t="shared" si="173"/>
        <v>0</v>
      </c>
      <c r="AO58" s="133">
        <v>0</v>
      </c>
      <c r="AP58" s="151">
        <f t="shared" si="174"/>
        <v>0</v>
      </c>
      <c r="AQ58" s="133">
        <v>0</v>
      </c>
      <c r="AR58" s="151">
        <f t="shared" si="175"/>
        <v>0</v>
      </c>
      <c r="AS58" s="133">
        <v>0</v>
      </c>
      <c r="AT58" s="151">
        <f t="shared" si="176"/>
        <v>0</v>
      </c>
      <c r="AU58" s="133">
        <v>0</v>
      </c>
      <c r="AV58" s="151">
        <f t="shared" si="177"/>
        <v>0</v>
      </c>
      <c r="AW58" s="133">
        <v>0</v>
      </c>
      <c r="AX58" s="151">
        <f t="shared" si="178"/>
        <v>0</v>
      </c>
      <c r="AY58" s="133">
        <v>0</v>
      </c>
      <c r="AZ58" s="151">
        <f t="shared" si="179"/>
        <v>0</v>
      </c>
      <c r="BA58" s="133">
        <v>0</v>
      </c>
      <c r="BB58" s="151">
        <f t="shared" si="180"/>
        <v>0</v>
      </c>
      <c r="BC58" s="133">
        <v>0</v>
      </c>
      <c r="BD58" s="151">
        <f t="shared" si="181"/>
        <v>0</v>
      </c>
      <c r="BE58" s="133">
        <v>0</v>
      </c>
      <c r="BF58" s="151">
        <f t="shared" si="182"/>
        <v>0</v>
      </c>
      <c r="BG58" s="133">
        <v>0</v>
      </c>
      <c r="BH58" s="151">
        <f t="shared" si="183"/>
        <v>0</v>
      </c>
      <c r="BI58" s="133">
        <v>0</v>
      </c>
      <c r="BJ58" s="151">
        <f t="shared" si="184"/>
        <v>0</v>
      </c>
      <c r="BK58" s="133">
        <v>0</v>
      </c>
      <c r="BL58" s="151">
        <f t="shared" si="185"/>
        <v>0</v>
      </c>
      <c r="BM58" s="133">
        <v>0</v>
      </c>
      <c r="BN58" s="151">
        <f t="shared" si="186"/>
        <v>0</v>
      </c>
      <c r="BO58" s="133">
        <v>0</v>
      </c>
      <c r="BP58" s="151">
        <f t="shared" si="187"/>
        <v>0</v>
      </c>
      <c r="BQ58" s="133">
        <v>0</v>
      </c>
      <c r="BR58" s="151">
        <f t="shared" si="188"/>
        <v>0</v>
      </c>
      <c r="BS58" s="133">
        <v>0</v>
      </c>
      <c r="BT58" s="151">
        <f t="shared" si="189"/>
        <v>0</v>
      </c>
      <c r="BU58" s="133">
        <v>0</v>
      </c>
      <c r="BV58" s="151">
        <f t="shared" si="190"/>
        <v>0</v>
      </c>
      <c r="BW58" s="133">
        <v>0</v>
      </c>
      <c r="BX58" s="151">
        <f t="shared" si="191"/>
        <v>0</v>
      </c>
      <c r="BY58" s="133">
        <v>0</v>
      </c>
      <c r="BZ58" s="151">
        <f t="shared" si="192"/>
        <v>0</v>
      </c>
      <c r="CA58" s="133">
        <v>0</v>
      </c>
      <c r="CB58" s="151">
        <f t="shared" si="193"/>
        <v>0</v>
      </c>
      <c r="CC58" s="133">
        <v>0</v>
      </c>
      <c r="CD58" s="151">
        <f t="shared" si="194"/>
        <v>0</v>
      </c>
      <c r="CE58" s="133">
        <v>0</v>
      </c>
      <c r="CF58" s="151">
        <f t="shared" si="195"/>
        <v>0</v>
      </c>
      <c r="CG58" s="133">
        <v>0</v>
      </c>
      <c r="CH58" s="151">
        <f t="shared" si="196"/>
        <v>0</v>
      </c>
      <c r="CI58" s="133">
        <v>0</v>
      </c>
      <c r="CJ58" s="151">
        <f t="shared" si="197"/>
        <v>0</v>
      </c>
      <c r="CK58" s="133">
        <v>0</v>
      </c>
      <c r="CL58" s="151">
        <f t="shared" si="198"/>
        <v>0</v>
      </c>
      <c r="CM58" s="133">
        <v>0</v>
      </c>
      <c r="CN58" s="151">
        <f t="shared" si="199"/>
        <v>0</v>
      </c>
      <c r="CO58" s="133">
        <v>0</v>
      </c>
      <c r="CP58" s="151">
        <f t="shared" si="200"/>
        <v>0</v>
      </c>
      <c r="CQ58" s="133">
        <v>0</v>
      </c>
      <c r="CR58" s="151">
        <f t="shared" si="201"/>
        <v>0</v>
      </c>
      <c r="CS58" s="133">
        <v>0</v>
      </c>
      <c r="CT58" s="151">
        <f t="shared" si="202"/>
        <v>0</v>
      </c>
      <c r="CU58" s="133">
        <v>0</v>
      </c>
      <c r="CV58" s="151">
        <f t="shared" si="203"/>
        <v>0</v>
      </c>
      <c r="CW58" s="133">
        <v>0</v>
      </c>
      <c r="CX58" s="151">
        <f t="shared" si="204"/>
        <v>0</v>
      </c>
      <c r="CY58" s="133">
        <v>0</v>
      </c>
      <c r="CZ58" s="151">
        <f t="shared" si="205"/>
        <v>0</v>
      </c>
      <c r="DA58" s="133">
        <v>0</v>
      </c>
      <c r="DB58" s="151">
        <f t="shared" si="206"/>
        <v>0</v>
      </c>
      <c r="DD58" s="142">
        <f>E58+G58+I58+K58+M58+O58+Q58+S58+U58+W58+Y58+AA58+AC58+AE58+AG58+AI58+AK58+AM58+AO58+AQ58+AS58+AU58+AW58+AY58+BA58+BC58+BE58+BG58+BI58+BK58+BM58+BO58+BQ58+BS58+BU58+BW58+BY58+CA58+CC58+CE58+CG58+CI58+CK58+CM58+CO58+CQ58+CS58+CU58+CW58+CY58+DA58</f>
        <v>0</v>
      </c>
      <c r="DE58" s="311">
        <f>F58+H58+J58+L58+N58+P58+R58+T58+V58+X58+Z58+AB58+AD58+AF58+AH58+AJ58+AL58+AN58+AP58+AR58+AT58+AV58+AX58+AZ58+BB58+BD58+BF58+BH58+BJ58+BL58+BN58+BP58+BR58+BT58+BV58+BX58+BZ58+CB58+CD58+CF58+CH58+CJ58+CL58+CN58+CP58+CR58+CT58+CV58+CX58+CZ58+DB58</f>
        <v>0</v>
      </c>
      <c r="DF58" s="143">
        <f>DE58-D58</f>
        <v>0</v>
      </c>
    </row>
    <row r="59" spans="1:110" hidden="1" x14ac:dyDescent="0.25">
      <c r="A59" s="293"/>
      <c r="E59" s="133">
        <v>0</v>
      </c>
      <c r="F59" s="151">
        <f t="shared" si="156"/>
        <v>0</v>
      </c>
      <c r="G59" s="133">
        <v>0</v>
      </c>
      <c r="H59" s="151">
        <f t="shared" ref="H59" si="265">G59*$D59</f>
        <v>0</v>
      </c>
      <c r="I59" s="133">
        <v>0</v>
      </c>
      <c r="J59" s="151">
        <f t="shared" ref="J59" si="266">I59*$D59</f>
        <v>0</v>
      </c>
      <c r="K59" s="133">
        <v>0</v>
      </c>
      <c r="L59" s="151">
        <f t="shared" ref="L59" si="267">K59*$D59</f>
        <v>0</v>
      </c>
      <c r="M59" s="133">
        <v>0</v>
      </c>
      <c r="N59" s="151">
        <f t="shared" ref="N59" si="268">M59*$D59</f>
        <v>0</v>
      </c>
      <c r="O59" s="133">
        <v>0</v>
      </c>
      <c r="P59" s="151">
        <f t="shared" ref="P59" si="269">O59*$D59</f>
        <v>0</v>
      </c>
      <c r="Q59" s="133">
        <v>0</v>
      </c>
      <c r="R59" s="151">
        <f t="shared" si="162"/>
        <v>0</v>
      </c>
      <c r="S59" s="133">
        <v>0</v>
      </c>
      <c r="T59" s="151">
        <f t="shared" si="163"/>
        <v>0</v>
      </c>
      <c r="U59" s="133">
        <v>0</v>
      </c>
      <c r="V59" s="151">
        <f t="shared" si="164"/>
        <v>0</v>
      </c>
      <c r="W59" s="133">
        <v>0</v>
      </c>
      <c r="X59" s="151">
        <f t="shared" si="165"/>
        <v>0</v>
      </c>
      <c r="Y59" s="133">
        <v>0</v>
      </c>
      <c r="Z59" s="151">
        <f t="shared" si="166"/>
        <v>0</v>
      </c>
      <c r="AA59" s="133">
        <v>0</v>
      </c>
      <c r="AB59" s="151">
        <f t="shared" si="167"/>
        <v>0</v>
      </c>
      <c r="AC59" s="133">
        <v>0</v>
      </c>
      <c r="AD59" s="151">
        <f t="shared" si="168"/>
        <v>0</v>
      </c>
      <c r="AE59" s="133">
        <v>0</v>
      </c>
      <c r="AF59" s="151">
        <f t="shared" si="169"/>
        <v>0</v>
      </c>
      <c r="AG59" s="133">
        <v>0</v>
      </c>
      <c r="AH59" s="151">
        <f t="shared" si="170"/>
        <v>0</v>
      </c>
      <c r="AI59" s="133">
        <v>0</v>
      </c>
      <c r="AJ59" s="151">
        <f t="shared" si="171"/>
        <v>0</v>
      </c>
      <c r="AK59" s="133">
        <v>0</v>
      </c>
      <c r="AL59" s="151">
        <f t="shared" si="172"/>
        <v>0</v>
      </c>
      <c r="AM59" s="133">
        <v>0</v>
      </c>
      <c r="AN59" s="151">
        <f t="shared" si="173"/>
        <v>0</v>
      </c>
      <c r="AO59" s="133">
        <v>0</v>
      </c>
      <c r="AP59" s="151">
        <f t="shared" si="174"/>
        <v>0</v>
      </c>
      <c r="AQ59" s="133">
        <v>0</v>
      </c>
      <c r="AR59" s="151">
        <f t="shared" si="175"/>
        <v>0</v>
      </c>
      <c r="AS59" s="133">
        <v>0</v>
      </c>
      <c r="AT59" s="151">
        <f t="shared" si="176"/>
        <v>0</v>
      </c>
      <c r="AU59" s="133">
        <v>0</v>
      </c>
      <c r="AV59" s="151">
        <f t="shared" si="177"/>
        <v>0</v>
      </c>
      <c r="AW59" s="133">
        <v>0</v>
      </c>
      <c r="AX59" s="151">
        <f t="shared" si="178"/>
        <v>0</v>
      </c>
      <c r="AY59" s="133">
        <v>0</v>
      </c>
      <c r="AZ59" s="151">
        <f t="shared" si="179"/>
        <v>0</v>
      </c>
      <c r="BA59" s="133">
        <v>0</v>
      </c>
      <c r="BB59" s="151">
        <f t="shared" si="180"/>
        <v>0</v>
      </c>
      <c r="BC59" s="133">
        <v>0</v>
      </c>
      <c r="BD59" s="151">
        <f t="shared" si="181"/>
        <v>0</v>
      </c>
      <c r="BE59" s="133">
        <v>0</v>
      </c>
      <c r="BF59" s="151">
        <f t="shared" si="182"/>
        <v>0</v>
      </c>
      <c r="BG59" s="133">
        <v>0</v>
      </c>
      <c r="BH59" s="151">
        <f t="shared" si="183"/>
        <v>0</v>
      </c>
      <c r="BI59" s="133">
        <v>0</v>
      </c>
      <c r="BJ59" s="151">
        <f t="shared" si="184"/>
        <v>0</v>
      </c>
      <c r="BK59" s="133">
        <v>0</v>
      </c>
      <c r="BL59" s="151">
        <f t="shared" si="185"/>
        <v>0</v>
      </c>
      <c r="BM59" s="133">
        <v>0</v>
      </c>
      <c r="BN59" s="151">
        <f t="shared" si="186"/>
        <v>0</v>
      </c>
      <c r="BO59" s="133">
        <v>0</v>
      </c>
      <c r="BP59" s="151">
        <f t="shared" si="187"/>
        <v>0</v>
      </c>
      <c r="BQ59" s="133">
        <v>0</v>
      </c>
      <c r="BR59" s="151">
        <f t="shared" si="188"/>
        <v>0</v>
      </c>
      <c r="BS59" s="133">
        <v>0</v>
      </c>
      <c r="BT59" s="151">
        <f t="shared" si="189"/>
        <v>0</v>
      </c>
      <c r="BU59" s="133">
        <v>0</v>
      </c>
      <c r="BV59" s="151">
        <f t="shared" si="190"/>
        <v>0</v>
      </c>
      <c r="BW59" s="133">
        <v>0</v>
      </c>
      <c r="BX59" s="151">
        <f t="shared" si="191"/>
        <v>0</v>
      </c>
      <c r="BY59" s="133">
        <v>0</v>
      </c>
      <c r="BZ59" s="151">
        <f t="shared" si="192"/>
        <v>0</v>
      </c>
      <c r="CA59" s="133">
        <v>0</v>
      </c>
      <c r="CB59" s="151">
        <f t="shared" si="193"/>
        <v>0</v>
      </c>
      <c r="CC59" s="133">
        <v>0</v>
      </c>
      <c r="CD59" s="151">
        <f t="shared" si="194"/>
        <v>0</v>
      </c>
      <c r="CE59" s="133">
        <v>0</v>
      </c>
      <c r="CF59" s="151">
        <f t="shared" si="195"/>
        <v>0</v>
      </c>
      <c r="CG59" s="133">
        <v>0</v>
      </c>
      <c r="CH59" s="151">
        <f t="shared" si="196"/>
        <v>0</v>
      </c>
      <c r="CI59" s="133">
        <v>0</v>
      </c>
      <c r="CJ59" s="151">
        <f t="shared" si="197"/>
        <v>0</v>
      </c>
      <c r="CK59" s="133">
        <v>0</v>
      </c>
      <c r="CL59" s="151">
        <f t="shared" si="198"/>
        <v>0</v>
      </c>
      <c r="CM59" s="133">
        <v>0</v>
      </c>
      <c r="CN59" s="151">
        <f t="shared" si="199"/>
        <v>0</v>
      </c>
      <c r="CO59" s="133">
        <v>0</v>
      </c>
      <c r="CP59" s="151">
        <f t="shared" si="200"/>
        <v>0</v>
      </c>
      <c r="CQ59" s="133">
        <v>0</v>
      </c>
      <c r="CR59" s="151">
        <f t="shared" si="201"/>
        <v>0</v>
      </c>
      <c r="CS59" s="133">
        <v>0</v>
      </c>
      <c r="CT59" s="151">
        <f t="shared" si="202"/>
        <v>0</v>
      </c>
      <c r="CU59" s="133">
        <v>0</v>
      </c>
      <c r="CV59" s="151">
        <f t="shared" si="203"/>
        <v>0</v>
      </c>
      <c r="CW59" s="133">
        <v>0</v>
      </c>
      <c r="CX59" s="151">
        <f t="shared" si="204"/>
        <v>0</v>
      </c>
      <c r="CY59" s="133">
        <v>0</v>
      </c>
      <c r="CZ59" s="151">
        <f t="shared" si="205"/>
        <v>0</v>
      </c>
      <c r="DA59" s="133">
        <v>0</v>
      </c>
      <c r="DB59" s="151">
        <f t="shared" si="206"/>
        <v>0</v>
      </c>
      <c r="DD59" s="142">
        <f t="shared" si="214"/>
        <v>0</v>
      </c>
      <c r="DE59" s="311">
        <f t="shared" si="207"/>
        <v>0</v>
      </c>
      <c r="DF59" s="143">
        <f t="shared" si="208"/>
        <v>0</v>
      </c>
    </row>
    <row r="60" spans="1:110" hidden="1" x14ac:dyDescent="0.25">
      <c r="A60" s="293"/>
      <c r="E60" s="133">
        <v>0</v>
      </c>
      <c r="F60" s="151">
        <f t="shared" si="156"/>
        <v>0</v>
      </c>
      <c r="G60" s="133">
        <v>0</v>
      </c>
      <c r="H60" s="151">
        <f t="shared" ref="H60" si="270">G60*$D60</f>
        <v>0</v>
      </c>
      <c r="I60" s="133">
        <v>0</v>
      </c>
      <c r="J60" s="151">
        <f t="shared" ref="J60" si="271">I60*$D60</f>
        <v>0</v>
      </c>
      <c r="K60" s="133">
        <v>0</v>
      </c>
      <c r="L60" s="151">
        <f t="shared" ref="L60" si="272">K60*$D60</f>
        <v>0</v>
      </c>
      <c r="M60" s="133">
        <v>0</v>
      </c>
      <c r="N60" s="151">
        <f t="shared" ref="N60" si="273">M60*$D60</f>
        <v>0</v>
      </c>
      <c r="O60" s="133">
        <v>0</v>
      </c>
      <c r="P60" s="151">
        <f t="shared" ref="P60" si="274">O60*$D60</f>
        <v>0</v>
      </c>
      <c r="Q60" s="133">
        <v>0</v>
      </c>
      <c r="R60" s="151">
        <f t="shared" si="162"/>
        <v>0</v>
      </c>
      <c r="S60" s="133">
        <v>0</v>
      </c>
      <c r="T60" s="151">
        <f t="shared" si="163"/>
        <v>0</v>
      </c>
      <c r="U60" s="133">
        <v>0</v>
      </c>
      <c r="V60" s="151">
        <f t="shared" si="164"/>
        <v>0</v>
      </c>
      <c r="W60" s="133">
        <v>0</v>
      </c>
      <c r="X60" s="151">
        <f t="shared" si="165"/>
        <v>0</v>
      </c>
      <c r="Y60" s="133">
        <v>0</v>
      </c>
      <c r="Z60" s="151">
        <f t="shared" si="166"/>
        <v>0</v>
      </c>
      <c r="AA60" s="133">
        <v>0</v>
      </c>
      <c r="AB60" s="151">
        <f t="shared" si="167"/>
        <v>0</v>
      </c>
      <c r="AC60" s="133">
        <v>0</v>
      </c>
      <c r="AD60" s="151">
        <f t="shared" si="168"/>
        <v>0</v>
      </c>
      <c r="AE60" s="133">
        <v>0</v>
      </c>
      <c r="AF60" s="151">
        <f t="shared" si="169"/>
        <v>0</v>
      </c>
      <c r="AG60" s="133">
        <v>0</v>
      </c>
      <c r="AH60" s="151">
        <f t="shared" si="170"/>
        <v>0</v>
      </c>
      <c r="AI60" s="133">
        <v>0</v>
      </c>
      <c r="AJ60" s="151">
        <f t="shared" si="171"/>
        <v>0</v>
      </c>
      <c r="AK60" s="133">
        <v>0</v>
      </c>
      <c r="AL60" s="151">
        <f t="shared" si="172"/>
        <v>0</v>
      </c>
      <c r="AM60" s="133">
        <v>0</v>
      </c>
      <c r="AN60" s="151">
        <f t="shared" si="173"/>
        <v>0</v>
      </c>
      <c r="AO60" s="133">
        <v>0</v>
      </c>
      <c r="AP60" s="151">
        <f t="shared" si="174"/>
        <v>0</v>
      </c>
      <c r="AQ60" s="133">
        <v>0</v>
      </c>
      <c r="AR60" s="151">
        <f t="shared" si="175"/>
        <v>0</v>
      </c>
      <c r="AS60" s="133">
        <v>0</v>
      </c>
      <c r="AT60" s="151">
        <f t="shared" si="176"/>
        <v>0</v>
      </c>
      <c r="AU60" s="133">
        <v>0</v>
      </c>
      <c r="AV60" s="151">
        <f t="shared" si="177"/>
        <v>0</v>
      </c>
      <c r="AW60" s="133">
        <v>0</v>
      </c>
      <c r="AX60" s="151">
        <f t="shared" si="178"/>
        <v>0</v>
      </c>
      <c r="AY60" s="133">
        <v>0</v>
      </c>
      <c r="AZ60" s="151">
        <f t="shared" si="179"/>
        <v>0</v>
      </c>
      <c r="BA60" s="133">
        <v>0</v>
      </c>
      <c r="BB60" s="151">
        <f t="shared" si="180"/>
        <v>0</v>
      </c>
      <c r="BC60" s="133">
        <v>0</v>
      </c>
      <c r="BD60" s="151">
        <f t="shared" si="181"/>
        <v>0</v>
      </c>
      <c r="BE60" s="133">
        <v>0</v>
      </c>
      <c r="BF60" s="151">
        <f t="shared" si="182"/>
        <v>0</v>
      </c>
      <c r="BG60" s="133">
        <v>0</v>
      </c>
      <c r="BH60" s="151">
        <f t="shared" si="183"/>
        <v>0</v>
      </c>
      <c r="BI60" s="133">
        <v>0</v>
      </c>
      <c r="BJ60" s="151">
        <f t="shared" si="184"/>
        <v>0</v>
      </c>
      <c r="BK60" s="133">
        <v>0</v>
      </c>
      <c r="BL60" s="151">
        <f t="shared" si="185"/>
        <v>0</v>
      </c>
      <c r="BM60" s="133">
        <v>0</v>
      </c>
      <c r="BN60" s="151">
        <f t="shared" si="186"/>
        <v>0</v>
      </c>
      <c r="BO60" s="133">
        <v>0</v>
      </c>
      <c r="BP60" s="151">
        <f t="shared" si="187"/>
        <v>0</v>
      </c>
      <c r="BQ60" s="133">
        <v>0</v>
      </c>
      <c r="BR60" s="151">
        <f t="shared" si="188"/>
        <v>0</v>
      </c>
      <c r="BS60" s="133">
        <v>0</v>
      </c>
      <c r="BT60" s="151">
        <f t="shared" si="189"/>
        <v>0</v>
      </c>
      <c r="BU60" s="133">
        <v>0</v>
      </c>
      <c r="BV60" s="151">
        <f t="shared" si="190"/>
        <v>0</v>
      </c>
      <c r="BW60" s="133">
        <v>0</v>
      </c>
      <c r="BX60" s="151">
        <f t="shared" si="191"/>
        <v>0</v>
      </c>
      <c r="BY60" s="133">
        <v>0</v>
      </c>
      <c r="BZ60" s="151">
        <f t="shared" si="192"/>
        <v>0</v>
      </c>
      <c r="CA60" s="133">
        <v>0</v>
      </c>
      <c r="CB60" s="151">
        <f t="shared" si="193"/>
        <v>0</v>
      </c>
      <c r="CC60" s="133">
        <v>0</v>
      </c>
      <c r="CD60" s="151">
        <f t="shared" si="194"/>
        <v>0</v>
      </c>
      <c r="CE60" s="133">
        <v>0</v>
      </c>
      <c r="CF60" s="151">
        <f t="shared" si="195"/>
        <v>0</v>
      </c>
      <c r="CG60" s="133">
        <v>0</v>
      </c>
      <c r="CH60" s="151">
        <f t="shared" si="196"/>
        <v>0</v>
      </c>
      <c r="CI60" s="133">
        <v>0</v>
      </c>
      <c r="CJ60" s="151">
        <f t="shared" si="197"/>
        <v>0</v>
      </c>
      <c r="CK60" s="133">
        <v>0</v>
      </c>
      <c r="CL60" s="151">
        <f t="shared" si="198"/>
        <v>0</v>
      </c>
      <c r="CM60" s="133">
        <v>0</v>
      </c>
      <c r="CN60" s="151">
        <f t="shared" si="199"/>
        <v>0</v>
      </c>
      <c r="CO60" s="133">
        <v>0</v>
      </c>
      <c r="CP60" s="151">
        <f t="shared" si="200"/>
        <v>0</v>
      </c>
      <c r="CQ60" s="133">
        <v>0</v>
      </c>
      <c r="CR60" s="151">
        <f t="shared" si="201"/>
        <v>0</v>
      </c>
      <c r="CS60" s="133">
        <v>0</v>
      </c>
      <c r="CT60" s="151">
        <f t="shared" si="202"/>
        <v>0</v>
      </c>
      <c r="CU60" s="133">
        <v>0</v>
      </c>
      <c r="CV60" s="151">
        <f t="shared" si="203"/>
        <v>0</v>
      </c>
      <c r="CW60" s="133">
        <v>0</v>
      </c>
      <c r="CX60" s="151">
        <f t="shared" si="204"/>
        <v>0</v>
      </c>
      <c r="CY60" s="133">
        <v>0</v>
      </c>
      <c r="CZ60" s="151">
        <f t="shared" si="205"/>
        <v>0</v>
      </c>
      <c r="DA60" s="133">
        <v>0</v>
      </c>
      <c r="DB60" s="151">
        <f t="shared" si="206"/>
        <v>0</v>
      </c>
      <c r="DD60" s="142">
        <f>E60+G60+I60+K60+M60+O60+Q60+S60+U60+W60+Y60+AA60+AC60+AE60+AG60+AI60+AK60+AM60+AO60+AQ60+AS60+AU60+AW60+AY60+BA60+BC60+BE60+BG60+BI60+BK60+BM60+BO60+BQ60+BS60+BU60+BW60+BY60+CA60+CC60+CE60+CG60+CI60+CK60+CM60+CO60+CQ60+CS60+CU60+CW60+CY60+DA60</f>
        <v>0</v>
      </c>
      <c r="DE60" s="311">
        <f>F60+H60+J60+L60+N60+P60+R60+T60+V60+X60+Z60+AB60+AD60+AF60+AH60+AJ60+AL60+AN60+AP60+AR60+AT60+AV60+AX60+AZ60+BB60+BD60+BF60+BH60+BJ60+BL60+BN60+BP60+BR60+BT60+BV60+BX60+BZ60+CB60+CD60+CF60+CH60+CJ60+CL60+CN60+CP60+CR60+CT60+CV60+CX60+CZ60+DB60</f>
        <v>0</v>
      </c>
      <c r="DF60" s="143">
        <f>DE60-D60</f>
        <v>0</v>
      </c>
    </row>
    <row r="61" spans="1:110" hidden="1" x14ac:dyDescent="0.25">
      <c r="A61" s="293"/>
      <c r="E61" s="133">
        <v>0</v>
      </c>
      <c r="F61" s="151">
        <f t="shared" si="156"/>
        <v>0</v>
      </c>
      <c r="G61" s="133">
        <v>0</v>
      </c>
      <c r="H61" s="151">
        <f t="shared" ref="H61" si="275">G61*$D61</f>
        <v>0</v>
      </c>
      <c r="I61" s="133">
        <v>0</v>
      </c>
      <c r="J61" s="151">
        <f t="shared" ref="J61" si="276">I61*$D61</f>
        <v>0</v>
      </c>
      <c r="K61" s="133">
        <v>0</v>
      </c>
      <c r="L61" s="151">
        <f t="shared" ref="L61" si="277">K61*$D61</f>
        <v>0</v>
      </c>
      <c r="M61" s="133">
        <v>0</v>
      </c>
      <c r="N61" s="151">
        <f t="shared" ref="N61" si="278">M61*$D61</f>
        <v>0</v>
      </c>
      <c r="O61" s="133">
        <v>0</v>
      </c>
      <c r="P61" s="151">
        <f t="shared" ref="P61" si="279">O61*$D61</f>
        <v>0</v>
      </c>
      <c r="Q61" s="133">
        <v>0</v>
      </c>
      <c r="R61" s="151">
        <f t="shared" si="162"/>
        <v>0</v>
      </c>
      <c r="S61" s="133">
        <v>0</v>
      </c>
      <c r="T61" s="151">
        <f t="shared" si="163"/>
        <v>0</v>
      </c>
      <c r="U61" s="133">
        <v>0</v>
      </c>
      <c r="V61" s="151">
        <f t="shared" si="164"/>
        <v>0</v>
      </c>
      <c r="W61" s="133">
        <v>0</v>
      </c>
      <c r="X61" s="151">
        <f t="shared" si="165"/>
        <v>0</v>
      </c>
      <c r="Y61" s="133">
        <v>0</v>
      </c>
      <c r="Z61" s="151">
        <f t="shared" si="166"/>
        <v>0</v>
      </c>
      <c r="AA61" s="133">
        <v>0</v>
      </c>
      <c r="AB61" s="151">
        <f t="shared" si="167"/>
        <v>0</v>
      </c>
      <c r="AC61" s="133">
        <v>0</v>
      </c>
      <c r="AD61" s="151">
        <f t="shared" si="168"/>
        <v>0</v>
      </c>
      <c r="AE61" s="133">
        <v>0</v>
      </c>
      <c r="AF61" s="151">
        <f t="shared" si="169"/>
        <v>0</v>
      </c>
      <c r="AG61" s="133">
        <v>0</v>
      </c>
      <c r="AH61" s="151">
        <f t="shared" si="170"/>
        <v>0</v>
      </c>
      <c r="AI61" s="133">
        <v>0</v>
      </c>
      <c r="AJ61" s="151">
        <f t="shared" si="171"/>
        <v>0</v>
      </c>
      <c r="AK61" s="133">
        <v>0</v>
      </c>
      <c r="AL61" s="151">
        <f t="shared" si="172"/>
        <v>0</v>
      </c>
      <c r="AM61" s="133">
        <v>0</v>
      </c>
      <c r="AN61" s="151">
        <f t="shared" si="173"/>
        <v>0</v>
      </c>
      <c r="AO61" s="133">
        <v>0</v>
      </c>
      <c r="AP61" s="151">
        <f t="shared" si="174"/>
        <v>0</v>
      </c>
      <c r="AQ61" s="133">
        <v>0</v>
      </c>
      <c r="AR61" s="151">
        <f t="shared" si="175"/>
        <v>0</v>
      </c>
      <c r="AS61" s="133">
        <v>0</v>
      </c>
      <c r="AT61" s="151">
        <f t="shared" si="176"/>
        <v>0</v>
      </c>
      <c r="AU61" s="133">
        <v>0</v>
      </c>
      <c r="AV61" s="151">
        <f t="shared" si="177"/>
        <v>0</v>
      </c>
      <c r="AW61" s="133">
        <v>0</v>
      </c>
      <c r="AX61" s="151">
        <f t="shared" si="178"/>
        <v>0</v>
      </c>
      <c r="AY61" s="133">
        <v>0</v>
      </c>
      <c r="AZ61" s="151">
        <f t="shared" si="179"/>
        <v>0</v>
      </c>
      <c r="BA61" s="133">
        <v>0</v>
      </c>
      <c r="BB61" s="151">
        <f t="shared" si="180"/>
        <v>0</v>
      </c>
      <c r="BC61" s="133">
        <v>0</v>
      </c>
      <c r="BD61" s="151">
        <f t="shared" si="181"/>
        <v>0</v>
      </c>
      <c r="BE61" s="133">
        <v>0</v>
      </c>
      <c r="BF61" s="151">
        <f t="shared" si="182"/>
        <v>0</v>
      </c>
      <c r="BG61" s="133">
        <v>0</v>
      </c>
      <c r="BH61" s="151">
        <f t="shared" si="183"/>
        <v>0</v>
      </c>
      <c r="BI61" s="133">
        <v>0</v>
      </c>
      <c r="BJ61" s="151">
        <f t="shared" si="184"/>
        <v>0</v>
      </c>
      <c r="BK61" s="133">
        <v>0</v>
      </c>
      <c r="BL61" s="151">
        <f t="shared" si="185"/>
        <v>0</v>
      </c>
      <c r="BM61" s="133">
        <v>0</v>
      </c>
      <c r="BN61" s="151">
        <f t="shared" si="186"/>
        <v>0</v>
      </c>
      <c r="BO61" s="133">
        <v>0</v>
      </c>
      <c r="BP61" s="151">
        <f t="shared" si="187"/>
        <v>0</v>
      </c>
      <c r="BQ61" s="133">
        <v>0</v>
      </c>
      <c r="BR61" s="151">
        <f t="shared" si="188"/>
        <v>0</v>
      </c>
      <c r="BS61" s="133">
        <v>0</v>
      </c>
      <c r="BT61" s="151">
        <f t="shared" si="189"/>
        <v>0</v>
      </c>
      <c r="BU61" s="133">
        <v>0</v>
      </c>
      <c r="BV61" s="151">
        <f t="shared" si="190"/>
        <v>0</v>
      </c>
      <c r="BW61" s="133">
        <v>0</v>
      </c>
      <c r="BX61" s="151">
        <f t="shared" si="191"/>
        <v>0</v>
      </c>
      <c r="BY61" s="133">
        <v>0</v>
      </c>
      <c r="BZ61" s="151">
        <f t="shared" si="192"/>
        <v>0</v>
      </c>
      <c r="CA61" s="133">
        <v>0</v>
      </c>
      <c r="CB61" s="151">
        <f t="shared" si="193"/>
        <v>0</v>
      </c>
      <c r="CC61" s="133">
        <v>0</v>
      </c>
      <c r="CD61" s="151">
        <f t="shared" si="194"/>
        <v>0</v>
      </c>
      <c r="CE61" s="133">
        <v>0</v>
      </c>
      <c r="CF61" s="151">
        <f t="shared" si="195"/>
        <v>0</v>
      </c>
      <c r="CG61" s="133">
        <v>0</v>
      </c>
      <c r="CH61" s="151">
        <f t="shared" si="196"/>
        <v>0</v>
      </c>
      <c r="CI61" s="133">
        <v>0</v>
      </c>
      <c r="CJ61" s="151">
        <f t="shared" si="197"/>
        <v>0</v>
      </c>
      <c r="CK61" s="133">
        <v>0</v>
      </c>
      <c r="CL61" s="151">
        <f t="shared" si="198"/>
        <v>0</v>
      </c>
      <c r="CM61" s="133">
        <v>0</v>
      </c>
      <c r="CN61" s="151">
        <f t="shared" si="199"/>
        <v>0</v>
      </c>
      <c r="CO61" s="133">
        <v>0</v>
      </c>
      <c r="CP61" s="151">
        <f t="shared" si="200"/>
        <v>0</v>
      </c>
      <c r="CQ61" s="133">
        <v>0</v>
      </c>
      <c r="CR61" s="151">
        <f t="shared" si="201"/>
        <v>0</v>
      </c>
      <c r="CS61" s="133">
        <v>0</v>
      </c>
      <c r="CT61" s="151">
        <f t="shared" si="202"/>
        <v>0</v>
      </c>
      <c r="CU61" s="133">
        <v>0</v>
      </c>
      <c r="CV61" s="151">
        <f t="shared" si="203"/>
        <v>0</v>
      </c>
      <c r="CW61" s="133">
        <v>0</v>
      </c>
      <c r="CX61" s="151">
        <f t="shared" si="204"/>
        <v>0</v>
      </c>
      <c r="CY61" s="133">
        <v>0</v>
      </c>
      <c r="CZ61" s="151">
        <f t="shared" si="205"/>
        <v>0</v>
      </c>
      <c r="DA61" s="133">
        <v>0</v>
      </c>
      <c r="DB61" s="151">
        <f t="shared" si="206"/>
        <v>0</v>
      </c>
      <c r="DD61" s="142">
        <f t="shared" si="214"/>
        <v>0</v>
      </c>
      <c r="DE61" s="311">
        <f t="shared" si="207"/>
        <v>0</v>
      </c>
      <c r="DF61" s="143">
        <f t="shared" si="208"/>
        <v>0</v>
      </c>
    </row>
    <row r="62" spans="1:110" hidden="1" x14ac:dyDescent="0.25">
      <c r="A62" s="293"/>
      <c r="E62" s="133">
        <v>0</v>
      </c>
      <c r="F62" s="151">
        <f t="shared" si="156"/>
        <v>0</v>
      </c>
      <c r="G62" s="133">
        <v>0</v>
      </c>
      <c r="H62" s="151">
        <f t="shared" ref="H62" si="280">G62*$D62</f>
        <v>0</v>
      </c>
      <c r="I62" s="133">
        <v>0</v>
      </c>
      <c r="J62" s="151">
        <f t="shared" ref="J62" si="281">I62*$D62</f>
        <v>0</v>
      </c>
      <c r="K62" s="133">
        <v>0</v>
      </c>
      <c r="L62" s="151">
        <f t="shared" ref="L62" si="282">K62*$D62</f>
        <v>0</v>
      </c>
      <c r="M62" s="133">
        <v>0</v>
      </c>
      <c r="N62" s="151">
        <f t="shared" ref="N62" si="283">M62*$D62</f>
        <v>0</v>
      </c>
      <c r="O62" s="133">
        <v>0</v>
      </c>
      <c r="P62" s="151">
        <f t="shared" ref="P62" si="284">O62*$D62</f>
        <v>0</v>
      </c>
      <c r="Q62" s="133">
        <v>0</v>
      </c>
      <c r="R62" s="151">
        <f t="shared" si="162"/>
        <v>0</v>
      </c>
      <c r="S62" s="133">
        <v>0</v>
      </c>
      <c r="T62" s="151">
        <f t="shared" si="163"/>
        <v>0</v>
      </c>
      <c r="U62" s="133">
        <v>0</v>
      </c>
      <c r="V62" s="151">
        <f t="shared" si="164"/>
        <v>0</v>
      </c>
      <c r="W62" s="133">
        <v>0</v>
      </c>
      <c r="X62" s="151">
        <f t="shared" si="165"/>
        <v>0</v>
      </c>
      <c r="Y62" s="133">
        <v>0</v>
      </c>
      <c r="Z62" s="151">
        <f t="shared" si="166"/>
        <v>0</v>
      </c>
      <c r="AA62" s="133">
        <v>0</v>
      </c>
      <c r="AB62" s="151">
        <f t="shared" si="167"/>
        <v>0</v>
      </c>
      <c r="AC62" s="133">
        <v>0</v>
      </c>
      <c r="AD62" s="151">
        <f t="shared" si="168"/>
        <v>0</v>
      </c>
      <c r="AE62" s="133">
        <v>0</v>
      </c>
      <c r="AF62" s="151">
        <f t="shared" si="169"/>
        <v>0</v>
      </c>
      <c r="AG62" s="133">
        <v>0</v>
      </c>
      <c r="AH62" s="151">
        <f t="shared" si="170"/>
        <v>0</v>
      </c>
      <c r="AI62" s="133">
        <v>0</v>
      </c>
      <c r="AJ62" s="151">
        <f t="shared" si="171"/>
        <v>0</v>
      </c>
      <c r="AK62" s="133">
        <v>0</v>
      </c>
      <c r="AL62" s="151">
        <f t="shared" si="172"/>
        <v>0</v>
      </c>
      <c r="AM62" s="133">
        <v>0</v>
      </c>
      <c r="AN62" s="151">
        <f t="shared" si="173"/>
        <v>0</v>
      </c>
      <c r="AO62" s="133">
        <v>0</v>
      </c>
      <c r="AP62" s="151">
        <f t="shared" si="174"/>
        <v>0</v>
      </c>
      <c r="AQ62" s="133">
        <v>0</v>
      </c>
      <c r="AR62" s="151">
        <f t="shared" si="175"/>
        <v>0</v>
      </c>
      <c r="AS62" s="133">
        <v>0</v>
      </c>
      <c r="AT62" s="151">
        <f t="shared" si="176"/>
        <v>0</v>
      </c>
      <c r="AU62" s="133">
        <v>0</v>
      </c>
      <c r="AV62" s="151">
        <f t="shared" si="177"/>
        <v>0</v>
      </c>
      <c r="AW62" s="133">
        <v>0</v>
      </c>
      <c r="AX62" s="151">
        <f t="shared" si="178"/>
        <v>0</v>
      </c>
      <c r="AY62" s="133">
        <v>0</v>
      </c>
      <c r="AZ62" s="151">
        <f t="shared" si="179"/>
        <v>0</v>
      </c>
      <c r="BA62" s="133">
        <v>0</v>
      </c>
      <c r="BB62" s="151">
        <f t="shared" si="180"/>
        <v>0</v>
      </c>
      <c r="BC62" s="133">
        <v>0</v>
      </c>
      <c r="BD62" s="151">
        <f t="shared" si="181"/>
        <v>0</v>
      </c>
      <c r="BE62" s="133">
        <v>0</v>
      </c>
      <c r="BF62" s="151">
        <f t="shared" si="182"/>
        <v>0</v>
      </c>
      <c r="BG62" s="133">
        <v>0</v>
      </c>
      <c r="BH62" s="151">
        <f t="shared" si="183"/>
        <v>0</v>
      </c>
      <c r="BI62" s="133">
        <v>0</v>
      </c>
      <c r="BJ62" s="151">
        <f t="shared" si="184"/>
        <v>0</v>
      </c>
      <c r="BK62" s="133">
        <v>0</v>
      </c>
      <c r="BL62" s="151">
        <f t="shared" si="185"/>
        <v>0</v>
      </c>
      <c r="BM62" s="133">
        <v>0</v>
      </c>
      <c r="BN62" s="151">
        <f t="shared" si="186"/>
        <v>0</v>
      </c>
      <c r="BO62" s="133">
        <v>0</v>
      </c>
      <c r="BP62" s="151">
        <f t="shared" si="187"/>
        <v>0</v>
      </c>
      <c r="BQ62" s="133">
        <v>0</v>
      </c>
      <c r="BR62" s="151">
        <f t="shared" si="188"/>
        <v>0</v>
      </c>
      <c r="BS62" s="133">
        <v>0</v>
      </c>
      <c r="BT62" s="151">
        <f t="shared" si="189"/>
        <v>0</v>
      </c>
      <c r="BU62" s="133">
        <v>0</v>
      </c>
      <c r="BV62" s="151">
        <f t="shared" si="190"/>
        <v>0</v>
      </c>
      <c r="BW62" s="133">
        <v>0</v>
      </c>
      <c r="BX62" s="151">
        <f t="shared" si="191"/>
        <v>0</v>
      </c>
      <c r="BY62" s="133">
        <v>0</v>
      </c>
      <c r="BZ62" s="151">
        <f t="shared" si="192"/>
        <v>0</v>
      </c>
      <c r="CA62" s="133">
        <v>0</v>
      </c>
      <c r="CB62" s="151">
        <f t="shared" si="193"/>
        <v>0</v>
      </c>
      <c r="CC62" s="133">
        <v>0</v>
      </c>
      <c r="CD62" s="151">
        <f t="shared" si="194"/>
        <v>0</v>
      </c>
      <c r="CE62" s="133">
        <v>0</v>
      </c>
      <c r="CF62" s="151">
        <f t="shared" si="195"/>
        <v>0</v>
      </c>
      <c r="CG62" s="133">
        <v>0</v>
      </c>
      <c r="CH62" s="151">
        <f t="shared" si="196"/>
        <v>0</v>
      </c>
      <c r="CI62" s="133">
        <v>0</v>
      </c>
      <c r="CJ62" s="151">
        <f t="shared" si="197"/>
        <v>0</v>
      </c>
      <c r="CK62" s="133">
        <v>0</v>
      </c>
      <c r="CL62" s="151">
        <f t="shared" si="198"/>
        <v>0</v>
      </c>
      <c r="CM62" s="133">
        <v>0</v>
      </c>
      <c r="CN62" s="151">
        <f t="shared" si="199"/>
        <v>0</v>
      </c>
      <c r="CO62" s="133">
        <v>0</v>
      </c>
      <c r="CP62" s="151">
        <f t="shared" si="200"/>
        <v>0</v>
      </c>
      <c r="CQ62" s="133">
        <v>0</v>
      </c>
      <c r="CR62" s="151">
        <f t="shared" si="201"/>
        <v>0</v>
      </c>
      <c r="CS62" s="133">
        <v>0</v>
      </c>
      <c r="CT62" s="151">
        <f t="shared" si="202"/>
        <v>0</v>
      </c>
      <c r="CU62" s="133">
        <v>0</v>
      </c>
      <c r="CV62" s="151">
        <f t="shared" si="203"/>
        <v>0</v>
      </c>
      <c r="CW62" s="133">
        <v>0</v>
      </c>
      <c r="CX62" s="151">
        <f t="shared" si="204"/>
        <v>0</v>
      </c>
      <c r="CY62" s="133">
        <v>0</v>
      </c>
      <c r="CZ62" s="151">
        <f t="shared" si="205"/>
        <v>0</v>
      </c>
      <c r="DA62" s="133">
        <v>0</v>
      </c>
      <c r="DB62" s="151">
        <f t="shared" si="206"/>
        <v>0</v>
      </c>
      <c r="DD62" s="142">
        <f>E62+G62+I62+K62+M62+O62+Q62+S62+U62+W62+Y62+AA62+AC62+AE62+AG62+AI62+AK62+AM62+AO62+AQ62+AS62+AU62+AW62+AY62+BA62+BC62+BE62+BG62+BI62+BK62+BM62+BO62+BQ62+BS62+BU62+BW62+BY62+CA62+CC62+CE62+CG62+CI62+CK62+CM62+CO62+CQ62+CS62+CU62+CW62+CY62+DA62</f>
        <v>0</v>
      </c>
      <c r="DE62" s="311">
        <f>F62+H62+J62+L62+N62+P62+R62+T62+V62+X62+Z62+AB62+AD62+AF62+AH62+AJ62+AL62+AN62+AP62+AR62+AT62+AV62+AX62+AZ62+BB62+BD62+BF62+BH62+BJ62+BL62+BN62+BP62+BR62+BT62+BV62+BX62+BZ62+CB62+CD62+CF62+CH62+CJ62+CL62+CN62+CP62+CR62+CT62+CV62+CX62+CZ62+DB62</f>
        <v>0</v>
      </c>
      <c r="DF62" s="143">
        <f>DE62-D62</f>
        <v>0</v>
      </c>
    </row>
    <row r="63" spans="1:110" hidden="1" x14ac:dyDescent="0.25">
      <c r="A63" s="293"/>
      <c r="E63" s="133">
        <v>0</v>
      </c>
      <c r="F63" s="151">
        <f t="shared" si="156"/>
        <v>0</v>
      </c>
      <c r="G63" s="133">
        <v>0</v>
      </c>
      <c r="H63" s="151">
        <f t="shared" ref="H63" si="285">G63*$D63</f>
        <v>0</v>
      </c>
      <c r="I63" s="133">
        <v>0</v>
      </c>
      <c r="J63" s="151">
        <f t="shared" ref="J63" si="286">I63*$D63</f>
        <v>0</v>
      </c>
      <c r="K63" s="133">
        <v>0</v>
      </c>
      <c r="L63" s="151">
        <f t="shared" ref="L63" si="287">K63*$D63</f>
        <v>0</v>
      </c>
      <c r="M63" s="133">
        <v>0</v>
      </c>
      <c r="N63" s="151">
        <f t="shared" ref="N63" si="288">M63*$D63</f>
        <v>0</v>
      </c>
      <c r="O63" s="133">
        <v>0</v>
      </c>
      <c r="P63" s="151">
        <f t="shared" ref="P63" si="289">O63*$D63</f>
        <v>0</v>
      </c>
      <c r="Q63" s="133">
        <v>0</v>
      </c>
      <c r="R63" s="151">
        <f t="shared" si="162"/>
        <v>0</v>
      </c>
      <c r="S63" s="133">
        <v>0</v>
      </c>
      <c r="T63" s="151">
        <f t="shared" si="163"/>
        <v>0</v>
      </c>
      <c r="U63" s="133">
        <v>0</v>
      </c>
      <c r="V63" s="151">
        <f t="shared" si="164"/>
        <v>0</v>
      </c>
      <c r="W63" s="133">
        <v>0</v>
      </c>
      <c r="X63" s="151">
        <f t="shared" si="165"/>
        <v>0</v>
      </c>
      <c r="Y63" s="133">
        <v>0</v>
      </c>
      <c r="Z63" s="151">
        <f t="shared" si="166"/>
        <v>0</v>
      </c>
      <c r="AA63" s="133">
        <v>0</v>
      </c>
      <c r="AB63" s="151">
        <f t="shared" si="167"/>
        <v>0</v>
      </c>
      <c r="AC63" s="133">
        <v>0</v>
      </c>
      <c r="AD63" s="151">
        <f t="shared" si="168"/>
        <v>0</v>
      </c>
      <c r="AE63" s="133">
        <v>0</v>
      </c>
      <c r="AF63" s="151">
        <f t="shared" si="169"/>
        <v>0</v>
      </c>
      <c r="AG63" s="133">
        <v>0</v>
      </c>
      <c r="AH63" s="151">
        <f t="shared" si="170"/>
        <v>0</v>
      </c>
      <c r="AI63" s="133">
        <v>0</v>
      </c>
      <c r="AJ63" s="151">
        <f t="shared" si="171"/>
        <v>0</v>
      </c>
      <c r="AK63" s="133">
        <v>0</v>
      </c>
      <c r="AL63" s="151">
        <f t="shared" si="172"/>
        <v>0</v>
      </c>
      <c r="AM63" s="133">
        <v>0</v>
      </c>
      <c r="AN63" s="151">
        <f t="shared" si="173"/>
        <v>0</v>
      </c>
      <c r="AO63" s="133">
        <v>0</v>
      </c>
      <c r="AP63" s="151">
        <f t="shared" si="174"/>
        <v>0</v>
      </c>
      <c r="AQ63" s="133">
        <v>0</v>
      </c>
      <c r="AR63" s="151">
        <f t="shared" si="175"/>
        <v>0</v>
      </c>
      <c r="AS63" s="133">
        <v>0</v>
      </c>
      <c r="AT63" s="151">
        <f t="shared" si="176"/>
        <v>0</v>
      </c>
      <c r="AU63" s="133">
        <v>0</v>
      </c>
      <c r="AV63" s="151">
        <f t="shared" si="177"/>
        <v>0</v>
      </c>
      <c r="AW63" s="133">
        <v>0</v>
      </c>
      <c r="AX63" s="151">
        <f t="shared" si="178"/>
        <v>0</v>
      </c>
      <c r="AY63" s="133">
        <v>0</v>
      </c>
      <c r="AZ63" s="151">
        <f t="shared" si="179"/>
        <v>0</v>
      </c>
      <c r="BA63" s="133">
        <v>0</v>
      </c>
      <c r="BB63" s="151">
        <f t="shared" si="180"/>
        <v>0</v>
      </c>
      <c r="BC63" s="133">
        <v>0</v>
      </c>
      <c r="BD63" s="151">
        <f t="shared" si="181"/>
        <v>0</v>
      </c>
      <c r="BE63" s="133">
        <v>0</v>
      </c>
      <c r="BF63" s="151">
        <f t="shared" si="182"/>
        <v>0</v>
      </c>
      <c r="BG63" s="133">
        <v>0</v>
      </c>
      <c r="BH63" s="151">
        <f t="shared" si="183"/>
        <v>0</v>
      </c>
      <c r="BI63" s="133">
        <v>0</v>
      </c>
      <c r="BJ63" s="151">
        <f t="shared" si="184"/>
        <v>0</v>
      </c>
      <c r="BK63" s="133">
        <v>0</v>
      </c>
      <c r="BL63" s="151">
        <f t="shared" si="185"/>
        <v>0</v>
      </c>
      <c r="BM63" s="133">
        <v>0</v>
      </c>
      <c r="BN63" s="151">
        <f t="shared" si="186"/>
        <v>0</v>
      </c>
      <c r="BO63" s="133">
        <v>0</v>
      </c>
      <c r="BP63" s="151">
        <f t="shared" si="187"/>
        <v>0</v>
      </c>
      <c r="BQ63" s="133">
        <v>0</v>
      </c>
      <c r="BR63" s="151">
        <f t="shared" si="188"/>
        <v>0</v>
      </c>
      <c r="BS63" s="133">
        <v>0</v>
      </c>
      <c r="BT63" s="151">
        <f t="shared" si="189"/>
        <v>0</v>
      </c>
      <c r="BU63" s="133">
        <v>0</v>
      </c>
      <c r="BV63" s="151">
        <f t="shared" si="190"/>
        <v>0</v>
      </c>
      <c r="BW63" s="133">
        <v>0</v>
      </c>
      <c r="BX63" s="151">
        <f t="shared" si="191"/>
        <v>0</v>
      </c>
      <c r="BY63" s="133">
        <v>0</v>
      </c>
      <c r="BZ63" s="151">
        <f t="shared" si="192"/>
        <v>0</v>
      </c>
      <c r="CA63" s="133">
        <v>0</v>
      </c>
      <c r="CB63" s="151">
        <f t="shared" si="193"/>
        <v>0</v>
      </c>
      <c r="CC63" s="133">
        <v>0</v>
      </c>
      <c r="CD63" s="151">
        <f t="shared" si="194"/>
        <v>0</v>
      </c>
      <c r="CE63" s="133">
        <v>0</v>
      </c>
      <c r="CF63" s="151">
        <f t="shared" si="195"/>
        <v>0</v>
      </c>
      <c r="CG63" s="133">
        <v>0</v>
      </c>
      <c r="CH63" s="151">
        <f t="shared" si="196"/>
        <v>0</v>
      </c>
      <c r="CI63" s="133">
        <v>0</v>
      </c>
      <c r="CJ63" s="151">
        <f t="shared" si="197"/>
        <v>0</v>
      </c>
      <c r="CK63" s="133">
        <v>0</v>
      </c>
      <c r="CL63" s="151">
        <f t="shared" si="198"/>
        <v>0</v>
      </c>
      <c r="CM63" s="133">
        <v>0</v>
      </c>
      <c r="CN63" s="151">
        <f t="shared" si="199"/>
        <v>0</v>
      </c>
      <c r="CO63" s="133">
        <v>0</v>
      </c>
      <c r="CP63" s="151">
        <f t="shared" si="200"/>
        <v>0</v>
      </c>
      <c r="CQ63" s="133">
        <v>0</v>
      </c>
      <c r="CR63" s="151">
        <f t="shared" si="201"/>
        <v>0</v>
      </c>
      <c r="CS63" s="133">
        <v>0</v>
      </c>
      <c r="CT63" s="151">
        <f t="shared" si="202"/>
        <v>0</v>
      </c>
      <c r="CU63" s="133">
        <v>0</v>
      </c>
      <c r="CV63" s="151">
        <f t="shared" si="203"/>
        <v>0</v>
      </c>
      <c r="CW63" s="133">
        <v>0</v>
      </c>
      <c r="CX63" s="151">
        <f t="shared" si="204"/>
        <v>0</v>
      </c>
      <c r="CY63" s="133">
        <v>0</v>
      </c>
      <c r="CZ63" s="151">
        <f t="shared" si="205"/>
        <v>0</v>
      </c>
      <c r="DA63" s="133">
        <v>0</v>
      </c>
      <c r="DB63" s="151">
        <f t="shared" si="206"/>
        <v>0</v>
      </c>
      <c r="DD63" s="142">
        <f t="shared" si="214"/>
        <v>0</v>
      </c>
      <c r="DE63" s="311">
        <f t="shared" si="207"/>
        <v>0</v>
      </c>
      <c r="DF63" s="143">
        <f t="shared" si="208"/>
        <v>0</v>
      </c>
    </row>
    <row r="64" spans="1:110" hidden="1" x14ac:dyDescent="0.25">
      <c r="A64" s="293"/>
      <c r="E64" s="133">
        <v>0</v>
      </c>
      <c r="F64" s="151">
        <f t="shared" si="156"/>
        <v>0</v>
      </c>
      <c r="G64" s="133">
        <v>0</v>
      </c>
      <c r="H64" s="151">
        <f t="shared" ref="H64" si="290">G64*$D64</f>
        <v>0</v>
      </c>
      <c r="I64" s="133">
        <v>0</v>
      </c>
      <c r="J64" s="151">
        <f t="shared" ref="J64" si="291">I64*$D64</f>
        <v>0</v>
      </c>
      <c r="K64" s="133">
        <v>0</v>
      </c>
      <c r="L64" s="151">
        <f t="shared" ref="L64" si="292">K64*$D64</f>
        <v>0</v>
      </c>
      <c r="M64" s="133">
        <v>0</v>
      </c>
      <c r="N64" s="151">
        <f t="shared" ref="N64" si="293">M64*$D64</f>
        <v>0</v>
      </c>
      <c r="O64" s="133">
        <v>0</v>
      </c>
      <c r="P64" s="151">
        <f t="shared" ref="P64" si="294">O64*$D64</f>
        <v>0</v>
      </c>
      <c r="Q64" s="133">
        <v>0</v>
      </c>
      <c r="R64" s="151">
        <f t="shared" si="162"/>
        <v>0</v>
      </c>
      <c r="S64" s="133">
        <v>0</v>
      </c>
      <c r="T64" s="151">
        <f t="shared" si="163"/>
        <v>0</v>
      </c>
      <c r="U64" s="133">
        <v>0</v>
      </c>
      <c r="V64" s="151">
        <f t="shared" si="164"/>
        <v>0</v>
      </c>
      <c r="W64" s="133">
        <v>0</v>
      </c>
      <c r="X64" s="151">
        <f t="shared" si="165"/>
        <v>0</v>
      </c>
      <c r="Y64" s="133">
        <v>0</v>
      </c>
      <c r="Z64" s="151">
        <f t="shared" si="166"/>
        <v>0</v>
      </c>
      <c r="AA64" s="133">
        <v>0</v>
      </c>
      <c r="AB64" s="151">
        <f t="shared" si="167"/>
        <v>0</v>
      </c>
      <c r="AC64" s="133">
        <v>0</v>
      </c>
      <c r="AD64" s="151">
        <f t="shared" si="168"/>
        <v>0</v>
      </c>
      <c r="AE64" s="133">
        <v>0</v>
      </c>
      <c r="AF64" s="151">
        <f t="shared" si="169"/>
        <v>0</v>
      </c>
      <c r="AG64" s="133">
        <v>0</v>
      </c>
      <c r="AH64" s="151">
        <f t="shared" si="170"/>
        <v>0</v>
      </c>
      <c r="AI64" s="133">
        <v>0</v>
      </c>
      <c r="AJ64" s="151">
        <f t="shared" si="171"/>
        <v>0</v>
      </c>
      <c r="AK64" s="133">
        <v>0</v>
      </c>
      <c r="AL64" s="151">
        <f t="shared" si="172"/>
        <v>0</v>
      </c>
      <c r="AM64" s="133">
        <v>0</v>
      </c>
      <c r="AN64" s="151">
        <f t="shared" si="173"/>
        <v>0</v>
      </c>
      <c r="AO64" s="133">
        <v>0</v>
      </c>
      <c r="AP64" s="151">
        <f t="shared" si="174"/>
        <v>0</v>
      </c>
      <c r="AQ64" s="133">
        <v>0</v>
      </c>
      <c r="AR64" s="151">
        <f t="shared" si="175"/>
        <v>0</v>
      </c>
      <c r="AS64" s="133">
        <v>0</v>
      </c>
      <c r="AT64" s="151">
        <f t="shared" si="176"/>
        <v>0</v>
      </c>
      <c r="AU64" s="133">
        <v>0</v>
      </c>
      <c r="AV64" s="151">
        <f t="shared" si="177"/>
        <v>0</v>
      </c>
      <c r="AW64" s="133">
        <v>0</v>
      </c>
      <c r="AX64" s="151">
        <f t="shared" si="178"/>
        <v>0</v>
      </c>
      <c r="AY64" s="133">
        <v>0</v>
      </c>
      <c r="AZ64" s="151">
        <f t="shared" si="179"/>
        <v>0</v>
      </c>
      <c r="BA64" s="133">
        <v>0</v>
      </c>
      <c r="BB64" s="151">
        <f t="shared" si="180"/>
        <v>0</v>
      </c>
      <c r="BC64" s="133">
        <v>0</v>
      </c>
      <c r="BD64" s="151">
        <f t="shared" si="181"/>
        <v>0</v>
      </c>
      <c r="BE64" s="133">
        <v>0</v>
      </c>
      <c r="BF64" s="151">
        <f t="shared" si="182"/>
        <v>0</v>
      </c>
      <c r="BG64" s="133">
        <v>0</v>
      </c>
      <c r="BH64" s="151">
        <f t="shared" si="183"/>
        <v>0</v>
      </c>
      <c r="BI64" s="133">
        <v>0</v>
      </c>
      <c r="BJ64" s="151">
        <f t="shared" si="184"/>
        <v>0</v>
      </c>
      <c r="BK64" s="133">
        <v>0</v>
      </c>
      <c r="BL64" s="151">
        <f t="shared" si="185"/>
        <v>0</v>
      </c>
      <c r="BM64" s="133">
        <v>0</v>
      </c>
      <c r="BN64" s="151">
        <f t="shared" si="186"/>
        <v>0</v>
      </c>
      <c r="BO64" s="133">
        <v>0</v>
      </c>
      <c r="BP64" s="151">
        <f t="shared" si="187"/>
        <v>0</v>
      </c>
      <c r="BQ64" s="133">
        <v>0</v>
      </c>
      <c r="BR64" s="151">
        <f t="shared" si="188"/>
        <v>0</v>
      </c>
      <c r="BS64" s="133">
        <v>0</v>
      </c>
      <c r="BT64" s="151">
        <f t="shared" si="189"/>
        <v>0</v>
      </c>
      <c r="BU64" s="133">
        <v>0</v>
      </c>
      <c r="BV64" s="151">
        <f t="shared" si="190"/>
        <v>0</v>
      </c>
      <c r="BW64" s="133">
        <v>0</v>
      </c>
      <c r="BX64" s="151">
        <f t="shared" si="191"/>
        <v>0</v>
      </c>
      <c r="BY64" s="133">
        <v>0</v>
      </c>
      <c r="BZ64" s="151">
        <f t="shared" si="192"/>
        <v>0</v>
      </c>
      <c r="CA64" s="133">
        <v>0</v>
      </c>
      <c r="CB64" s="151">
        <f t="shared" si="193"/>
        <v>0</v>
      </c>
      <c r="CC64" s="133">
        <v>0</v>
      </c>
      <c r="CD64" s="151">
        <f t="shared" si="194"/>
        <v>0</v>
      </c>
      <c r="CE64" s="133">
        <v>0</v>
      </c>
      <c r="CF64" s="151">
        <f t="shared" si="195"/>
        <v>0</v>
      </c>
      <c r="CG64" s="133">
        <v>0</v>
      </c>
      <c r="CH64" s="151">
        <f t="shared" si="196"/>
        <v>0</v>
      </c>
      <c r="CI64" s="133">
        <v>0</v>
      </c>
      <c r="CJ64" s="151">
        <f t="shared" si="197"/>
        <v>0</v>
      </c>
      <c r="CK64" s="133">
        <v>0</v>
      </c>
      <c r="CL64" s="151">
        <f t="shared" si="198"/>
        <v>0</v>
      </c>
      <c r="CM64" s="133">
        <v>0</v>
      </c>
      <c r="CN64" s="151">
        <f t="shared" si="199"/>
        <v>0</v>
      </c>
      <c r="CO64" s="133">
        <v>0</v>
      </c>
      <c r="CP64" s="151">
        <f t="shared" si="200"/>
        <v>0</v>
      </c>
      <c r="CQ64" s="133">
        <v>0</v>
      </c>
      <c r="CR64" s="151">
        <f t="shared" si="201"/>
        <v>0</v>
      </c>
      <c r="CS64" s="133">
        <v>0</v>
      </c>
      <c r="CT64" s="151">
        <f t="shared" si="202"/>
        <v>0</v>
      </c>
      <c r="CU64" s="133">
        <v>0</v>
      </c>
      <c r="CV64" s="151">
        <f t="shared" si="203"/>
        <v>0</v>
      </c>
      <c r="CW64" s="133">
        <v>0</v>
      </c>
      <c r="CX64" s="151">
        <f t="shared" si="204"/>
        <v>0</v>
      </c>
      <c r="CY64" s="133">
        <v>0</v>
      </c>
      <c r="CZ64" s="151">
        <f t="shared" si="205"/>
        <v>0</v>
      </c>
      <c r="DA64" s="133">
        <v>0</v>
      </c>
      <c r="DB64" s="151">
        <f t="shared" si="206"/>
        <v>0</v>
      </c>
      <c r="DD64" s="142">
        <f>E64+G64+I64+K64+M64+O64+Q64+S64+U64+W64+Y64+AA64+AC64+AE64+AG64+AI64+AK64+AM64+AO64+AQ64+AS64+AU64+AW64+AY64+BA64+BC64+BE64+BG64+BI64+BK64+BM64+BO64+BQ64+BS64+BU64+BW64+BY64+CA64+CC64+CE64+CG64+CI64+CK64+CM64+CO64+CQ64+CS64+CU64+CW64+CY64+DA64</f>
        <v>0</v>
      </c>
      <c r="DE64" s="311">
        <f>F64+H64+J64+L64+N64+P64+R64+T64+V64+X64+Z64+AB64+AD64+AF64+AH64+AJ64+AL64+AN64+AP64+AR64+AT64+AV64+AX64+AZ64+BB64+BD64+BF64+BH64+BJ64+BL64+BN64+BP64+BR64+BT64+BV64+BX64+BZ64+CB64+CD64+CF64+CH64+CJ64+CL64+CN64+CP64+CR64+CT64+CV64+CX64+CZ64+DB64</f>
        <v>0</v>
      </c>
      <c r="DF64" s="143">
        <f>DE64-D64</f>
        <v>0</v>
      </c>
    </row>
    <row r="65" spans="1:110" hidden="1" x14ac:dyDescent="0.25">
      <c r="A65" s="293"/>
      <c r="E65" s="133">
        <v>0</v>
      </c>
      <c r="F65" s="151">
        <f t="shared" si="156"/>
        <v>0</v>
      </c>
      <c r="G65" s="133">
        <v>0</v>
      </c>
      <c r="H65" s="151">
        <f t="shared" ref="H65" si="295">G65*$D65</f>
        <v>0</v>
      </c>
      <c r="I65" s="133">
        <v>0</v>
      </c>
      <c r="J65" s="151">
        <f t="shared" ref="J65" si="296">I65*$D65</f>
        <v>0</v>
      </c>
      <c r="K65" s="133">
        <v>0</v>
      </c>
      <c r="L65" s="151">
        <f t="shared" ref="L65" si="297">K65*$D65</f>
        <v>0</v>
      </c>
      <c r="M65" s="133">
        <v>0</v>
      </c>
      <c r="N65" s="151">
        <f t="shared" ref="N65" si="298">M65*$D65</f>
        <v>0</v>
      </c>
      <c r="O65" s="133">
        <v>0</v>
      </c>
      <c r="P65" s="151">
        <f t="shared" ref="P65" si="299">O65*$D65</f>
        <v>0</v>
      </c>
      <c r="Q65" s="133">
        <v>0</v>
      </c>
      <c r="R65" s="151">
        <f t="shared" si="162"/>
        <v>0</v>
      </c>
      <c r="S65" s="133">
        <v>0</v>
      </c>
      <c r="T65" s="151">
        <f t="shared" si="163"/>
        <v>0</v>
      </c>
      <c r="U65" s="133">
        <v>0</v>
      </c>
      <c r="V65" s="151">
        <f t="shared" si="164"/>
        <v>0</v>
      </c>
      <c r="W65" s="133">
        <v>0</v>
      </c>
      <c r="X65" s="151">
        <f t="shared" si="165"/>
        <v>0</v>
      </c>
      <c r="Y65" s="133">
        <v>0</v>
      </c>
      <c r="Z65" s="151">
        <f t="shared" si="166"/>
        <v>0</v>
      </c>
      <c r="AA65" s="133">
        <v>0</v>
      </c>
      <c r="AB65" s="151">
        <f t="shared" si="167"/>
        <v>0</v>
      </c>
      <c r="AC65" s="133">
        <v>0</v>
      </c>
      <c r="AD65" s="151">
        <f t="shared" si="168"/>
        <v>0</v>
      </c>
      <c r="AE65" s="133">
        <v>0</v>
      </c>
      <c r="AF65" s="151">
        <f t="shared" si="169"/>
        <v>0</v>
      </c>
      <c r="AG65" s="133">
        <v>0</v>
      </c>
      <c r="AH65" s="151">
        <f t="shared" si="170"/>
        <v>0</v>
      </c>
      <c r="AI65" s="133">
        <v>0</v>
      </c>
      <c r="AJ65" s="151">
        <f t="shared" si="171"/>
        <v>0</v>
      </c>
      <c r="AK65" s="133">
        <v>0</v>
      </c>
      <c r="AL65" s="151">
        <f t="shared" si="172"/>
        <v>0</v>
      </c>
      <c r="AM65" s="133">
        <v>0</v>
      </c>
      <c r="AN65" s="151">
        <f t="shared" si="173"/>
        <v>0</v>
      </c>
      <c r="AO65" s="133">
        <v>0</v>
      </c>
      <c r="AP65" s="151">
        <f t="shared" si="174"/>
        <v>0</v>
      </c>
      <c r="AQ65" s="133">
        <v>0</v>
      </c>
      <c r="AR65" s="151">
        <f t="shared" si="175"/>
        <v>0</v>
      </c>
      <c r="AS65" s="133">
        <v>0</v>
      </c>
      <c r="AT65" s="151">
        <f t="shared" si="176"/>
        <v>0</v>
      </c>
      <c r="AU65" s="133">
        <v>0</v>
      </c>
      <c r="AV65" s="151">
        <f t="shared" si="177"/>
        <v>0</v>
      </c>
      <c r="AW65" s="133">
        <v>0</v>
      </c>
      <c r="AX65" s="151">
        <f t="shared" si="178"/>
        <v>0</v>
      </c>
      <c r="AY65" s="133">
        <v>0</v>
      </c>
      <c r="AZ65" s="151">
        <f t="shared" si="179"/>
        <v>0</v>
      </c>
      <c r="BA65" s="133">
        <v>0</v>
      </c>
      <c r="BB65" s="151">
        <f t="shared" si="180"/>
        <v>0</v>
      </c>
      <c r="BC65" s="133">
        <v>0</v>
      </c>
      <c r="BD65" s="151">
        <f t="shared" si="181"/>
        <v>0</v>
      </c>
      <c r="BE65" s="133">
        <v>0</v>
      </c>
      <c r="BF65" s="151">
        <f t="shared" si="182"/>
        <v>0</v>
      </c>
      <c r="BG65" s="133">
        <v>0</v>
      </c>
      <c r="BH65" s="151">
        <f t="shared" si="183"/>
        <v>0</v>
      </c>
      <c r="BI65" s="133">
        <v>0</v>
      </c>
      <c r="BJ65" s="151">
        <f t="shared" si="184"/>
        <v>0</v>
      </c>
      <c r="BK65" s="133">
        <v>0</v>
      </c>
      <c r="BL65" s="151">
        <f t="shared" si="185"/>
        <v>0</v>
      </c>
      <c r="BM65" s="133">
        <v>0</v>
      </c>
      <c r="BN65" s="151">
        <f t="shared" si="186"/>
        <v>0</v>
      </c>
      <c r="BO65" s="133">
        <v>0</v>
      </c>
      <c r="BP65" s="151">
        <f t="shared" si="187"/>
        <v>0</v>
      </c>
      <c r="BQ65" s="133">
        <v>0</v>
      </c>
      <c r="BR65" s="151">
        <f t="shared" si="188"/>
        <v>0</v>
      </c>
      <c r="BS65" s="133">
        <v>0</v>
      </c>
      <c r="BT65" s="151">
        <f t="shared" si="189"/>
        <v>0</v>
      </c>
      <c r="BU65" s="133">
        <v>0</v>
      </c>
      <c r="BV65" s="151">
        <f t="shared" si="190"/>
        <v>0</v>
      </c>
      <c r="BW65" s="133">
        <v>0</v>
      </c>
      <c r="BX65" s="151">
        <f t="shared" si="191"/>
        <v>0</v>
      </c>
      <c r="BY65" s="133">
        <v>0</v>
      </c>
      <c r="BZ65" s="151">
        <f t="shared" si="192"/>
        <v>0</v>
      </c>
      <c r="CA65" s="133">
        <v>0</v>
      </c>
      <c r="CB65" s="151">
        <f t="shared" si="193"/>
        <v>0</v>
      </c>
      <c r="CC65" s="133">
        <v>0</v>
      </c>
      <c r="CD65" s="151">
        <f t="shared" si="194"/>
        <v>0</v>
      </c>
      <c r="CE65" s="133">
        <v>0</v>
      </c>
      <c r="CF65" s="151">
        <f t="shared" si="195"/>
        <v>0</v>
      </c>
      <c r="CG65" s="133">
        <v>0</v>
      </c>
      <c r="CH65" s="151">
        <f t="shared" si="196"/>
        <v>0</v>
      </c>
      <c r="CI65" s="133">
        <v>0</v>
      </c>
      <c r="CJ65" s="151">
        <f t="shared" si="197"/>
        <v>0</v>
      </c>
      <c r="CK65" s="133">
        <v>0</v>
      </c>
      <c r="CL65" s="151">
        <f t="shared" si="198"/>
        <v>0</v>
      </c>
      <c r="CM65" s="133">
        <v>0</v>
      </c>
      <c r="CN65" s="151">
        <f t="shared" si="199"/>
        <v>0</v>
      </c>
      <c r="CO65" s="133">
        <v>0</v>
      </c>
      <c r="CP65" s="151">
        <f t="shared" si="200"/>
        <v>0</v>
      </c>
      <c r="CQ65" s="133">
        <v>0</v>
      </c>
      <c r="CR65" s="151">
        <f t="shared" si="201"/>
        <v>0</v>
      </c>
      <c r="CS65" s="133">
        <v>0</v>
      </c>
      <c r="CT65" s="151">
        <f t="shared" si="202"/>
        <v>0</v>
      </c>
      <c r="CU65" s="133">
        <v>0</v>
      </c>
      <c r="CV65" s="151">
        <f t="shared" si="203"/>
        <v>0</v>
      </c>
      <c r="CW65" s="133">
        <v>0</v>
      </c>
      <c r="CX65" s="151">
        <f t="shared" si="204"/>
        <v>0</v>
      </c>
      <c r="CY65" s="133">
        <v>0</v>
      </c>
      <c r="CZ65" s="151">
        <f t="shared" si="205"/>
        <v>0</v>
      </c>
      <c r="DA65" s="133">
        <v>0</v>
      </c>
      <c r="DB65" s="151">
        <f t="shared" si="206"/>
        <v>0</v>
      </c>
      <c r="DD65" s="142">
        <f t="shared" si="214"/>
        <v>0</v>
      </c>
      <c r="DE65" s="311">
        <f t="shared" si="207"/>
        <v>0</v>
      </c>
      <c r="DF65" s="143">
        <f t="shared" si="208"/>
        <v>0</v>
      </c>
    </row>
    <row r="66" spans="1:110" hidden="1" x14ac:dyDescent="0.25">
      <c r="A66" s="293"/>
      <c r="E66" s="133">
        <v>0</v>
      </c>
      <c r="F66" s="151">
        <f t="shared" si="156"/>
        <v>0</v>
      </c>
      <c r="G66" s="133">
        <v>0</v>
      </c>
      <c r="H66" s="151">
        <f t="shared" ref="H66" si="300">G66*$D66</f>
        <v>0</v>
      </c>
      <c r="I66" s="133">
        <v>0</v>
      </c>
      <c r="J66" s="151">
        <f t="shared" ref="J66" si="301">I66*$D66</f>
        <v>0</v>
      </c>
      <c r="K66" s="133">
        <v>0</v>
      </c>
      <c r="L66" s="151">
        <f t="shared" ref="L66" si="302">K66*$D66</f>
        <v>0</v>
      </c>
      <c r="M66" s="133">
        <v>0</v>
      </c>
      <c r="N66" s="151">
        <f t="shared" ref="N66" si="303">M66*$D66</f>
        <v>0</v>
      </c>
      <c r="O66" s="133">
        <v>0</v>
      </c>
      <c r="P66" s="151">
        <f t="shared" ref="P66" si="304">O66*$D66</f>
        <v>0</v>
      </c>
      <c r="Q66" s="133">
        <v>0</v>
      </c>
      <c r="R66" s="151">
        <f t="shared" si="162"/>
        <v>0</v>
      </c>
      <c r="S66" s="133">
        <v>0</v>
      </c>
      <c r="T66" s="151">
        <f t="shared" si="163"/>
        <v>0</v>
      </c>
      <c r="U66" s="133">
        <v>0</v>
      </c>
      <c r="V66" s="151">
        <f t="shared" si="164"/>
        <v>0</v>
      </c>
      <c r="W66" s="133">
        <v>0</v>
      </c>
      <c r="X66" s="151">
        <f t="shared" si="165"/>
        <v>0</v>
      </c>
      <c r="Y66" s="133">
        <v>0</v>
      </c>
      <c r="Z66" s="151">
        <f t="shared" si="166"/>
        <v>0</v>
      </c>
      <c r="AA66" s="133">
        <v>0</v>
      </c>
      <c r="AB66" s="151">
        <f t="shared" si="167"/>
        <v>0</v>
      </c>
      <c r="AC66" s="133">
        <v>0</v>
      </c>
      <c r="AD66" s="151">
        <f t="shared" si="168"/>
        <v>0</v>
      </c>
      <c r="AE66" s="133">
        <v>0</v>
      </c>
      <c r="AF66" s="151">
        <f t="shared" si="169"/>
        <v>0</v>
      </c>
      <c r="AG66" s="133">
        <v>0</v>
      </c>
      <c r="AH66" s="151">
        <f t="shared" si="170"/>
        <v>0</v>
      </c>
      <c r="AI66" s="133">
        <v>0</v>
      </c>
      <c r="AJ66" s="151">
        <f t="shared" si="171"/>
        <v>0</v>
      </c>
      <c r="AK66" s="133">
        <v>0</v>
      </c>
      <c r="AL66" s="151">
        <f t="shared" si="172"/>
        <v>0</v>
      </c>
      <c r="AM66" s="133">
        <v>0</v>
      </c>
      <c r="AN66" s="151">
        <f t="shared" si="173"/>
        <v>0</v>
      </c>
      <c r="AO66" s="133">
        <v>0</v>
      </c>
      <c r="AP66" s="151">
        <f t="shared" si="174"/>
        <v>0</v>
      </c>
      <c r="AQ66" s="133">
        <v>0</v>
      </c>
      <c r="AR66" s="151">
        <f t="shared" si="175"/>
        <v>0</v>
      </c>
      <c r="AS66" s="133">
        <v>0</v>
      </c>
      <c r="AT66" s="151">
        <f t="shared" si="176"/>
        <v>0</v>
      </c>
      <c r="AU66" s="133">
        <v>0</v>
      </c>
      <c r="AV66" s="151">
        <f t="shared" si="177"/>
        <v>0</v>
      </c>
      <c r="AW66" s="133">
        <v>0</v>
      </c>
      <c r="AX66" s="151">
        <f t="shared" si="178"/>
        <v>0</v>
      </c>
      <c r="AY66" s="133">
        <v>0</v>
      </c>
      <c r="AZ66" s="151">
        <f t="shared" si="179"/>
        <v>0</v>
      </c>
      <c r="BA66" s="133">
        <v>0</v>
      </c>
      <c r="BB66" s="151">
        <f t="shared" si="180"/>
        <v>0</v>
      </c>
      <c r="BC66" s="133">
        <v>0</v>
      </c>
      <c r="BD66" s="151">
        <f t="shared" si="181"/>
        <v>0</v>
      </c>
      <c r="BE66" s="133">
        <v>0</v>
      </c>
      <c r="BF66" s="151">
        <f t="shared" si="182"/>
        <v>0</v>
      </c>
      <c r="BG66" s="133">
        <v>0</v>
      </c>
      <c r="BH66" s="151">
        <f t="shared" si="183"/>
        <v>0</v>
      </c>
      <c r="BI66" s="133">
        <v>0</v>
      </c>
      <c r="BJ66" s="151">
        <f t="shared" si="184"/>
        <v>0</v>
      </c>
      <c r="BK66" s="133">
        <v>0</v>
      </c>
      <c r="BL66" s="151">
        <f t="shared" si="185"/>
        <v>0</v>
      </c>
      <c r="BM66" s="133">
        <v>0</v>
      </c>
      <c r="BN66" s="151">
        <f t="shared" si="186"/>
        <v>0</v>
      </c>
      <c r="BO66" s="133">
        <v>0</v>
      </c>
      <c r="BP66" s="151">
        <f t="shared" si="187"/>
        <v>0</v>
      </c>
      <c r="BQ66" s="133">
        <v>0</v>
      </c>
      <c r="BR66" s="151">
        <f t="shared" si="188"/>
        <v>0</v>
      </c>
      <c r="BS66" s="133">
        <v>0</v>
      </c>
      <c r="BT66" s="151">
        <f t="shared" si="189"/>
        <v>0</v>
      </c>
      <c r="BU66" s="133">
        <v>0</v>
      </c>
      <c r="BV66" s="151">
        <f t="shared" si="190"/>
        <v>0</v>
      </c>
      <c r="BW66" s="133">
        <v>0</v>
      </c>
      <c r="BX66" s="151">
        <f t="shared" si="191"/>
        <v>0</v>
      </c>
      <c r="BY66" s="133">
        <v>0</v>
      </c>
      <c r="BZ66" s="151">
        <f t="shared" si="192"/>
        <v>0</v>
      </c>
      <c r="CA66" s="133">
        <v>0</v>
      </c>
      <c r="CB66" s="151">
        <f t="shared" si="193"/>
        <v>0</v>
      </c>
      <c r="CC66" s="133">
        <v>0</v>
      </c>
      <c r="CD66" s="151">
        <f t="shared" si="194"/>
        <v>0</v>
      </c>
      <c r="CE66" s="133">
        <v>0</v>
      </c>
      <c r="CF66" s="151">
        <f t="shared" si="195"/>
        <v>0</v>
      </c>
      <c r="CG66" s="133">
        <v>0</v>
      </c>
      <c r="CH66" s="151">
        <f t="shared" si="196"/>
        <v>0</v>
      </c>
      <c r="CI66" s="133">
        <v>0</v>
      </c>
      <c r="CJ66" s="151">
        <f t="shared" si="197"/>
        <v>0</v>
      </c>
      <c r="CK66" s="133">
        <v>0</v>
      </c>
      <c r="CL66" s="151">
        <f t="shared" si="198"/>
        <v>0</v>
      </c>
      <c r="CM66" s="133">
        <v>0</v>
      </c>
      <c r="CN66" s="151">
        <f t="shared" si="199"/>
        <v>0</v>
      </c>
      <c r="CO66" s="133">
        <v>0</v>
      </c>
      <c r="CP66" s="151">
        <f t="shared" si="200"/>
        <v>0</v>
      </c>
      <c r="CQ66" s="133">
        <v>0</v>
      </c>
      <c r="CR66" s="151">
        <f t="shared" si="201"/>
        <v>0</v>
      </c>
      <c r="CS66" s="133">
        <v>0</v>
      </c>
      <c r="CT66" s="151">
        <f t="shared" si="202"/>
        <v>0</v>
      </c>
      <c r="CU66" s="133">
        <v>0</v>
      </c>
      <c r="CV66" s="151">
        <f t="shared" si="203"/>
        <v>0</v>
      </c>
      <c r="CW66" s="133">
        <v>0</v>
      </c>
      <c r="CX66" s="151">
        <f t="shared" si="204"/>
        <v>0</v>
      </c>
      <c r="CY66" s="133">
        <v>0</v>
      </c>
      <c r="CZ66" s="151">
        <f t="shared" si="205"/>
        <v>0</v>
      </c>
      <c r="DA66" s="133">
        <v>0</v>
      </c>
      <c r="DB66" s="151">
        <f t="shared" si="206"/>
        <v>0</v>
      </c>
      <c r="DD66" s="142">
        <f>E66+G66+I66+K66+M66+O66+Q66+S66+U66+W66+Y66+AA66+AC66+AE66+AG66+AI66+AK66+AM66+AO66+AQ66+AS66+AU66+AW66+AY66+BA66+BC66+BE66+BG66+BI66+BK66+BM66+BO66+BQ66+BS66+BU66+BW66+BY66+CA66+CC66+CE66+CG66+CI66+CK66+CM66+CO66+CQ66+CS66+CU66+CW66+CY66+DA66</f>
        <v>0</v>
      </c>
      <c r="DE66" s="311">
        <f>F66+H66+J66+L66+N66+P66+R66+T66+V66+X66+Z66+AB66+AD66+AF66+AH66+AJ66+AL66+AN66+AP66+AR66+AT66+AV66+AX66+AZ66+BB66+BD66+BF66+BH66+BJ66+BL66+BN66+BP66+BR66+BT66+BV66+BX66+BZ66+CB66+CD66+CF66+CH66+CJ66+CL66+CN66+CP66+CR66+CT66+CV66+CX66+CZ66+DB66</f>
        <v>0</v>
      </c>
      <c r="DF66" s="143">
        <f>DE66-D66</f>
        <v>0</v>
      </c>
    </row>
    <row r="67" spans="1:110" hidden="1" x14ac:dyDescent="0.25">
      <c r="A67" s="293"/>
      <c r="E67" s="133">
        <v>0</v>
      </c>
      <c r="F67" s="151">
        <f t="shared" si="156"/>
        <v>0</v>
      </c>
      <c r="G67" s="133">
        <v>0</v>
      </c>
      <c r="H67" s="151">
        <f t="shared" ref="H67" si="305">G67*$D67</f>
        <v>0</v>
      </c>
      <c r="I67" s="133">
        <v>0</v>
      </c>
      <c r="J67" s="151">
        <f t="shared" ref="J67" si="306">I67*$D67</f>
        <v>0</v>
      </c>
      <c r="K67" s="133">
        <v>0</v>
      </c>
      <c r="L67" s="151">
        <f t="shared" ref="L67" si="307">K67*$D67</f>
        <v>0</v>
      </c>
      <c r="M67" s="133">
        <v>0</v>
      </c>
      <c r="N67" s="151">
        <f t="shared" ref="N67" si="308">M67*$D67</f>
        <v>0</v>
      </c>
      <c r="O67" s="133">
        <v>0</v>
      </c>
      <c r="P67" s="151">
        <f t="shared" ref="P67" si="309">O67*$D67</f>
        <v>0</v>
      </c>
      <c r="Q67" s="133">
        <v>0</v>
      </c>
      <c r="R67" s="151">
        <f t="shared" si="162"/>
        <v>0</v>
      </c>
      <c r="S67" s="133">
        <v>0</v>
      </c>
      <c r="T67" s="151">
        <f t="shared" si="163"/>
        <v>0</v>
      </c>
      <c r="U67" s="133">
        <v>0</v>
      </c>
      <c r="V67" s="151">
        <f t="shared" si="164"/>
        <v>0</v>
      </c>
      <c r="W67" s="133">
        <v>0</v>
      </c>
      <c r="X67" s="151">
        <f t="shared" si="165"/>
        <v>0</v>
      </c>
      <c r="Y67" s="133">
        <v>0</v>
      </c>
      <c r="Z67" s="151">
        <f t="shared" si="166"/>
        <v>0</v>
      </c>
      <c r="AA67" s="133">
        <v>0</v>
      </c>
      <c r="AB67" s="151">
        <f t="shared" si="167"/>
        <v>0</v>
      </c>
      <c r="AC67" s="133">
        <v>0</v>
      </c>
      <c r="AD67" s="151">
        <f t="shared" si="168"/>
        <v>0</v>
      </c>
      <c r="AE67" s="133">
        <v>0</v>
      </c>
      <c r="AF67" s="151">
        <f t="shared" si="169"/>
        <v>0</v>
      </c>
      <c r="AG67" s="133">
        <v>0</v>
      </c>
      <c r="AH67" s="151">
        <f t="shared" si="170"/>
        <v>0</v>
      </c>
      <c r="AI67" s="133">
        <v>0</v>
      </c>
      <c r="AJ67" s="151">
        <f t="shared" si="171"/>
        <v>0</v>
      </c>
      <c r="AK67" s="133">
        <v>0</v>
      </c>
      <c r="AL67" s="151">
        <f t="shared" si="172"/>
        <v>0</v>
      </c>
      <c r="AM67" s="133">
        <v>0</v>
      </c>
      <c r="AN67" s="151">
        <f t="shared" si="173"/>
        <v>0</v>
      </c>
      <c r="AO67" s="133">
        <v>0</v>
      </c>
      <c r="AP67" s="151">
        <f t="shared" si="174"/>
        <v>0</v>
      </c>
      <c r="AQ67" s="133">
        <v>0</v>
      </c>
      <c r="AR67" s="151">
        <f t="shared" si="175"/>
        <v>0</v>
      </c>
      <c r="AS67" s="133">
        <v>0</v>
      </c>
      <c r="AT67" s="151">
        <f t="shared" si="176"/>
        <v>0</v>
      </c>
      <c r="AU67" s="133">
        <v>0</v>
      </c>
      <c r="AV67" s="151">
        <f t="shared" si="177"/>
        <v>0</v>
      </c>
      <c r="AW67" s="133">
        <v>0</v>
      </c>
      <c r="AX67" s="151">
        <f t="shared" si="178"/>
        <v>0</v>
      </c>
      <c r="AY67" s="133">
        <v>0</v>
      </c>
      <c r="AZ67" s="151">
        <f t="shared" si="179"/>
        <v>0</v>
      </c>
      <c r="BA67" s="133">
        <v>0</v>
      </c>
      <c r="BB67" s="151">
        <f t="shared" si="180"/>
        <v>0</v>
      </c>
      <c r="BC67" s="133">
        <v>0</v>
      </c>
      <c r="BD67" s="151">
        <f t="shared" si="181"/>
        <v>0</v>
      </c>
      <c r="BE67" s="133">
        <v>0</v>
      </c>
      <c r="BF67" s="151">
        <f t="shared" si="182"/>
        <v>0</v>
      </c>
      <c r="BG67" s="133">
        <v>0</v>
      </c>
      <c r="BH67" s="151">
        <f t="shared" si="183"/>
        <v>0</v>
      </c>
      <c r="BI67" s="133">
        <v>0</v>
      </c>
      <c r="BJ67" s="151">
        <f t="shared" si="184"/>
        <v>0</v>
      </c>
      <c r="BK67" s="133">
        <v>0</v>
      </c>
      <c r="BL67" s="151">
        <f t="shared" si="185"/>
        <v>0</v>
      </c>
      <c r="BM67" s="133">
        <v>0</v>
      </c>
      <c r="BN67" s="151">
        <f t="shared" si="186"/>
        <v>0</v>
      </c>
      <c r="BO67" s="133">
        <v>0</v>
      </c>
      <c r="BP67" s="151">
        <f t="shared" si="187"/>
        <v>0</v>
      </c>
      <c r="BQ67" s="133">
        <v>0</v>
      </c>
      <c r="BR67" s="151">
        <f t="shared" si="188"/>
        <v>0</v>
      </c>
      <c r="BS67" s="133">
        <v>0</v>
      </c>
      <c r="BT67" s="151">
        <f t="shared" si="189"/>
        <v>0</v>
      </c>
      <c r="BU67" s="133">
        <v>0</v>
      </c>
      <c r="BV67" s="151">
        <f t="shared" si="190"/>
        <v>0</v>
      </c>
      <c r="BW67" s="133">
        <v>0</v>
      </c>
      <c r="BX67" s="151">
        <f t="shared" si="191"/>
        <v>0</v>
      </c>
      <c r="BY67" s="133">
        <v>0</v>
      </c>
      <c r="BZ67" s="151">
        <f t="shared" si="192"/>
        <v>0</v>
      </c>
      <c r="CA67" s="133">
        <v>0</v>
      </c>
      <c r="CB67" s="151">
        <f t="shared" si="193"/>
        <v>0</v>
      </c>
      <c r="CC67" s="133">
        <v>0</v>
      </c>
      <c r="CD67" s="151">
        <f t="shared" si="194"/>
        <v>0</v>
      </c>
      <c r="CE67" s="133">
        <v>0</v>
      </c>
      <c r="CF67" s="151">
        <f t="shared" si="195"/>
        <v>0</v>
      </c>
      <c r="CG67" s="133">
        <v>0</v>
      </c>
      <c r="CH67" s="151">
        <f t="shared" si="196"/>
        <v>0</v>
      </c>
      <c r="CI67" s="133">
        <v>0</v>
      </c>
      <c r="CJ67" s="151">
        <f t="shared" si="197"/>
        <v>0</v>
      </c>
      <c r="CK67" s="133">
        <v>0</v>
      </c>
      <c r="CL67" s="151">
        <f t="shared" si="198"/>
        <v>0</v>
      </c>
      <c r="CM67" s="133">
        <v>0</v>
      </c>
      <c r="CN67" s="151">
        <f t="shared" si="199"/>
        <v>0</v>
      </c>
      <c r="CO67" s="133">
        <v>0</v>
      </c>
      <c r="CP67" s="151">
        <f t="shared" si="200"/>
        <v>0</v>
      </c>
      <c r="CQ67" s="133">
        <v>0</v>
      </c>
      <c r="CR67" s="151">
        <f t="shared" si="201"/>
        <v>0</v>
      </c>
      <c r="CS67" s="133">
        <v>0</v>
      </c>
      <c r="CT67" s="151">
        <f t="shared" si="202"/>
        <v>0</v>
      </c>
      <c r="CU67" s="133">
        <v>0</v>
      </c>
      <c r="CV67" s="151">
        <f t="shared" si="203"/>
        <v>0</v>
      </c>
      <c r="CW67" s="133">
        <v>0</v>
      </c>
      <c r="CX67" s="151">
        <f t="shared" si="204"/>
        <v>0</v>
      </c>
      <c r="CY67" s="133">
        <v>0</v>
      </c>
      <c r="CZ67" s="151">
        <f t="shared" si="205"/>
        <v>0</v>
      </c>
      <c r="DA67" s="133">
        <v>0</v>
      </c>
      <c r="DB67" s="151">
        <f t="shared" si="206"/>
        <v>0</v>
      </c>
      <c r="DD67" s="142">
        <f t="shared" si="214"/>
        <v>0</v>
      </c>
      <c r="DE67" s="311">
        <f t="shared" si="207"/>
        <v>0</v>
      </c>
      <c r="DF67" s="143">
        <f t="shared" si="208"/>
        <v>0</v>
      </c>
    </row>
    <row r="68" spans="1:110" hidden="1" x14ac:dyDescent="0.25">
      <c r="A68" s="293"/>
      <c r="E68" s="133">
        <v>0</v>
      </c>
      <c r="F68" s="151">
        <f t="shared" si="156"/>
        <v>0</v>
      </c>
      <c r="G68" s="133">
        <v>0</v>
      </c>
      <c r="H68" s="151">
        <f t="shared" ref="H68" si="310">G68*$D68</f>
        <v>0</v>
      </c>
      <c r="I68" s="133">
        <v>0</v>
      </c>
      <c r="J68" s="151">
        <f t="shared" ref="J68" si="311">I68*$D68</f>
        <v>0</v>
      </c>
      <c r="K68" s="133">
        <v>0</v>
      </c>
      <c r="L68" s="151">
        <f t="shared" ref="L68" si="312">K68*$D68</f>
        <v>0</v>
      </c>
      <c r="M68" s="133">
        <v>0</v>
      </c>
      <c r="N68" s="151">
        <f t="shared" ref="N68" si="313">M68*$D68</f>
        <v>0</v>
      </c>
      <c r="O68" s="133">
        <v>0</v>
      </c>
      <c r="P68" s="151">
        <f t="shared" ref="P68" si="314">O68*$D68</f>
        <v>0</v>
      </c>
      <c r="Q68" s="133">
        <v>0</v>
      </c>
      <c r="R68" s="151">
        <f t="shared" si="162"/>
        <v>0</v>
      </c>
      <c r="S68" s="133">
        <v>0</v>
      </c>
      <c r="T68" s="151">
        <f t="shared" si="163"/>
        <v>0</v>
      </c>
      <c r="U68" s="133">
        <v>0</v>
      </c>
      <c r="V68" s="151">
        <f t="shared" si="164"/>
        <v>0</v>
      </c>
      <c r="W68" s="133">
        <v>0</v>
      </c>
      <c r="X68" s="151">
        <f t="shared" si="165"/>
        <v>0</v>
      </c>
      <c r="Y68" s="133">
        <v>0</v>
      </c>
      <c r="Z68" s="151">
        <f t="shared" si="166"/>
        <v>0</v>
      </c>
      <c r="AA68" s="133">
        <v>0</v>
      </c>
      <c r="AB68" s="151">
        <f t="shared" si="167"/>
        <v>0</v>
      </c>
      <c r="AC68" s="133">
        <v>0</v>
      </c>
      <c r="AD68" s="151">
        <f t="shared" si="168"/>
        <v>0</v>
      </c>
      <c r="AE68" s="133">
        <v>0</v>
      </c>
      <c r="AF68" s="151">
        <f t="shared" si="169"/>
        <v>0</v>
      </c>
      <c r="AG68" s="133">
        <v>0</v>
      </c>
      <c r="AH68" s="151">
        <f t="shared" si="170"/>
        <v>0</v>
      </c>
      <c r="AI68" s="133">
        <v>0</v>
      </c>
      <c r="AJ68" s="151">
        <f t="shared" si="171"/>
        <v>0</v>
      </c>
      <c r="AK68" s="133">
        <v>0</v>
      </c>
      <c r="AL68" s="151">
        <f t="shared" si="172"/>
        <v>0</v>
      </c>
      <c r="AM68" s="133">
        <v>0</v>
      </c>
      <c r="AN68" s="151">
        <f t="shared" si="173"/>
        <v>0</v>
      </c>
      <c r="AO68" s="133">
        <v>0</v>
      </c>
      <c r="AP68" s="151">
        <f t="shared" si="174"/>
        <v>0</v>
      </c>
      <c r="AQ68" s="133">
        <v>0</v>
      </c>
      <c r="AR68" s="151">
        <f t="shared" si="175"/>
        <v>0</v>
      </c>
      <c r="AS68" s="133">
        <v>0</v>
      </c>
      <c r="AT68" s="151">
        <f t="shared" si="176"/>
        <v>0</v>
      </c>
      <c r="AU68" s="133">
        <v>0</v>
      </c>
      <c r="AV68" s="151">
        <f t="shared" si="177"/>
        <v>0</v>
      </c>
      <c r="AW68" s="133">
        <v>0</v>
      </c>
      <c r="AX68" s="151">
        <f t="shared" si="178"/>
        <v>0</v>
      </c>
      <c r="AY68" s="133">
        <v>0</v>
      </c>
      <c r="AZ68" s="151">
        <f t="shared" si="179"/>
        <v>0</v>
      </c>
      <c r="BA68" s="133">
        <v>0</v>
      </c>
      <c r="BB68" s="151">
        <f t="shared" si="180"/>
        <v>0</v>
      </c>
      <c r="BC68" s="133">
        <v>0</v>
      </c>
      <c r="BD68" s="151">
        <f t="shared" si="181"/>
        <v>0</v>
      </c>
      <c r="BE68" s="133">
        <v>0</v>
      </c>
      <c r="BF68" s="151">
        <f t="shared" si="182"/>
        <v>0</v>
      </c>
      <c r="BG68" s="133">
        <v>0</v>
      </c>
      <c r="BH68" s="151">
        <f t="shared" si="183"/>
        <v>0</v>
      </c>
      <c r="BI68" s="133">
        <v>0</v>
      </c>
      <c r="BJ68" s="151">
        <f t="shared" si="184"/>
        <v>0</v>
      </c>
      <c r="BK68" s="133">
        <v>0</v>
      </c>
      <c r="BL68" s="151">
        <f t="shared" si="185"/>
        <v>0</v>
      </c>
      <c r="BM68" s="133">
        <v>0</v>
      </c>
      <c r="BN68" s="151">
        <f t="shared" si="186"/>
        <v>0</v>
      </c>
      <c r="BO68" s="133">
        <v>0</v>
      </c>
      <c r="BP68" s="151">
        <f t="shared" si="187"/>
        <v>0</v>
      </c>
      <c r="BQ68" s="133">
        <v>0</v>
      </c>
      <c r="BR68" s="151">
        <f t="shared" si="188"/>
        <v>0</v>
      </c>
      <c r="BS68" s="133">
        <v>0</v>
      </c>
      <c r="BT68" s="151">
        <f t="shared" si="189"/>
        <v>0</v>
      </c>
      <c r="BU68" s="133">
        <v>0</v>
      </c>
      <c r="BV68" s="151">
        <f t="shared" si="190"/>
        <v>0</v>
      </c>
      <c r="BW68" s="133">
        <v>0</v>
      </c>
      <c r="BX68" s="151">
        <f t="shared" si="191"/>
        <v>0</v>
      </c>
      <c r="BY68" s="133">
        <v>0</v>
      </c>
      <c r="BZ68" s="151">
        <f t="shared" si="192"/>
        <v>0</v>
      </c>
      <c r="CA68" s="133">
        <v>0</v>
      </c>
      <c r="CB68" s="151">
        <f t="shared" si="193"/>
        <v>0</v>
      </c>
      <c r="CC68" s="133">
        <v>0</v>
      </c>
      <c r="CD68" s="151">
        <f t="shared" si="194"/>
        <v>0</v>
      </c>
      <c r="CE68" s="133">
        <v>0</v>
      </c>
      <c r="CF68" s="151">
        <f t="shared" si="195"/>
        <v>0</v>
      </c>
      <c r="CG68" s="133">
        <v>0</v>
      </c>
      <c r="CH68" s="151">
        <f t="shared" si="196"/>
        <v>0</v>
      </c>
      <c r="CI68" s="133">
        <v>0</v>
      </c>
      <c r="CJ68" s="151">
        <f t="shared" si="197"/>
        <v>0</v>
      </c>
      <c r="CK68" s="133">
        <v>0</v>
      </c>
      <c r="CL68" s="151">
        <f t="shared" si="198"/>
        <v>0</v>
      </c>
      <c r="CM68" s="133">
        <v>0</v>
      </c>
      <c r="CN68" s="151">
        <f t="shared" si="199"/>
        <v>0</v>
      </c>
      <c r="CO68" s="133">
        <v>0</v>
      </c>
      <c r="CP68" s="151">
        <f t="shared" si="200"/>
        <v>0</v>
      </c>
      <c r="CQ68" s="133">
        <v>0</v>
      </c>
      <c r="CR68" s="151">
        <f t="shared" si="201"/>
        <v>0</v>
      </c>
      <c r="CS68" s="133">
        <v>0</v>
      </c>
      <c r="CT68" s="151">
        <f t="shared" si="202"/>
        <v>0</v>
      </c>
      <c r="CU68" s="133">
        <v>0</v>
      </c>
      <c r="CV68" s="151">
        <f t="shared" si="203"/>
        <v>0</v>
      </c>
      <c r="CW68" s="133">
        <v>0</v>
      </c>
      <c r="CX68" s="151">
        <f t="shared" si="204"/>
        <v>0</v>
      </c>
      <c r="CY68" s="133">
        <v>0</v>
      </c>
      <c r="CZ68" s="151">
        <f t="shared" si="205"/>
        <v>0</v>
      </c>
      <c r="DA68" s="133">
        <v>0</v>
      </c>
      <c r="DB68" s="151">
        <f t="shared" si="206"/>
        <v>0</v>
      </c>
      <c r="DD68" s="142">
        <f>E68+G68+I68+K68+M68+O68+Q68+S68+U68+W68+Y68+AA68+AC68+AE68+AG68+AI68+AK68+AM68+AO68+AQ68+AS68+AU68+AW68+AY68+BA68+BC68+BE68+BG68+BI68+BK68+BM68+BO68+BQ68+BS68+BU68+BW68+BY68+CA68+CC68+CE68+CG68+CI68+CK68+CM68+CO68+CQ68+CS68+CU68+CW68+CY68+DA68</f>
        <v>0</v>
      </c>
      <c r="DE68" s="311">
        <f>F68+H68+J68+L68+N68+P68+R68+T68+V68+X68+Z68+AB68+AD68+AF68+AH68+AJ68+AL68+AN68+AP68+AR68+AT68+AV68+AX68+AZ68+BB68+BD68+BF68+BH68+BJ68+BL68+BN68+BP68+BR68+BT68+BV68+BX68+BZ68+CB68+CD68+CF68+CH68+CJ68+CL68+CN68+CP68+CR68+CT68+CV68+CX68+CZ68+DB68</f>
        <v>0</v>
      </c>
      <c r="DF68" s="143">
        <f>DE68-D68</f>
        <v>0</v>
      </c>
    </row>
    <row r="69" spans="1:110" ht="15.75" hidden="1" thickBot="1" x14ac:dyDescent="0.3">
      <c r="A69" s="293"/>
      <c r="F69" s="144"/>
      <c r="H69" s="144"/>
      <c r="J69" s="144"/>
      <c r="L69" s="144"/>
      <c r="N69" s="144"/>
      <c r="P69" s="144"/>
      <c r="R69" s="144"/>
      <c r="T69" s="144"/>
      <c r="V69" s="144"/>
      <c r="X69" s="144"/>
      <c r="Z69" s="144"/>
      <c r="AB69" s="144"/>
      <c r="AD69" s="144"/>
      <c r="AF69" s="144"/>
      <c r="AH69" s="144"/>
      <c r="AJ69" s="144"/>
      <c r="AL69" s="144"/>
      <c r="AN69" s="144"/>
      <c r="AP69" s="144"/>
      <c r="AR69" s="144"/>
      <c r="AT69" s="144"/>
      <c r="AV69" s="144"/>
      <c r="AX69" s="144"/>
      <c r="AZ69" s="144"/>
      <c r="BB69" s="144"/>
      <c r="BD69" s="144"/>
      <c r="BF69" s="144"/>
      <c r="BH69" s="144"/>
      <c r="BJ69" s="144"/>
      <c r="BL69" s="144"/>
      <c r="BN69" s="144"/>
      <c r="BP69" s="144"/>
      <c r="BR69" s="144"/>
      <c r="BT69" s="144"/>
      <c r="BV69" s="144"/>
      <c r="BX69" s="144"/>
      <c r="BZ69" s="144"/>
      <c r="CB69" s="144"/>
      <c r="CD69" s="144"/>
      <c r="CF69" s="144"/>
      <c r="CH69" s="144"/>
      <c r="CJ69" s="144"/>
      <c r="CL69" s="144"/>
      <c r="CN69" s="144"/>
      <c r="CP69" s="144"/>
      <c r="CR69" s="144"/>
      <c r="CT69" s="144"/>
      <c r="CV69" s="144"/>
      <c r="CX69" s="144"/>
      <c r="CZ69" s="144"/>
      <c r="DB69" s="144"/>
    </row>
    <row r="70" spans="1:110" s="144" customFormat="1" ht="16.5" thickBot="1" x14ac:dyDescent="0.3">
      <c r="A70" s="502" t="s">
        <v>167</v>
      </c>
      <c r="B70" s="503"/>
      <c r="C70" s="504"/>
      <c r="D70" s="148">
        <f>SUM(D46:D68)</f>
        <v>0</v>
      </c>
      <c r="E70" s="149"/>
      <c r="F70" s="148">
        <f>SUM(F46:F68)</f>
        <v>0</v>
      </c>
      <c r="G70" s="150"/>
      <c r="H70" s="148">
        <f>SUM(H46:H68)</f>
        <v>0</v>
      </c>
      <c r="I70" s="150"/>
      <c r="J70" s="148">
        <f>SUM(J46:J68)</f>
        <v>0</v>
      </c>
      <c r="K70" s="150"/>
      <c r="L70" s="148">
        <f>SUM(L46:L68)</f>
        <v>0</v>
      </c>
      <c r="M70" s="150"/>
      <c r="N70" s="148">
        <f>SUM(N46:N68)</f>
        <v>0</v>
      </c>
      <c r="O70" s="150"/>
      <c r="P70" s="148">
        <f>SUM(P46:P68)</f>
        <v>0</v>
      </c>
      <c r="Q70" s="150"/>
      <c r="R70" s="148">
        <f>SUM(R46:R68)</f>
        <v>0</v>
      </c>
      <c r="S70" s="150"/>
      <c r="T70" s="148">
        <f>SUM(T46:T68)</f>
        <v>0</v>
      </c>
      <c r="U70" s="150"/>
      <c r="V70" s="148">
        <f>SUM(V46:V68)</f>
        <v>0</v>
      </c>
      <c r="W70" s="150"/>
      <c r="X70" s="148">
        <f>SUM(X46:X68)</f>
        <v>0</v>
      </c>
      <c r="Y70" s="150"/>
      <c r="Z70" s="148">
        <f>SUM(Z46:Z68)</f>
        <v>0</v>
      </c>
      <c r="AA70" s="150"/>
      <c r="AB70" s="148">
        <f>SUM(AB46:AB68)</f>
        <v>0</v>
      </c>
      <c r="AC70" s="150"/>
      <c r="AD70" s="148">
        <f>SUM(AD46:AD68)</f>
        <v>0</v>
      </c>
      <c r="AE70" s="150"/>
      <c r="AF70" s="148">
        <f>SUM(AF46:AF68)</f>
        <v>0</v>
      </c>
      <c r="AG70" s="150"/>
      <c r="AH70" s="148">
        <f>SUM(AH46:AH68)</f>
        <v>0</v>
      </c>
      <c r="AI70" s="150"/>
      <c r="AJ70" s="148">
        <f>SUM(AJ46:AJ68)</f>
        <v>0</v>
      </c>
      <c r="AK70" s="150"/>
      <c r="AL70" s="148">
        <f>SUM(AL46:AL68)</f>
        <v>0</v>
      </c>
      <c r="AM70" s="150"/>
      <c r="AN70" s="148">
        <f>SUM(AN46:AN68)</f>
        <v>0</v>
      </c>
      <c r="AO70" s="150"/>
      <c r="AP70" s="148">
        <f>SUM(AP46:AP68)</f>
        <v>0</v>
      </c>
      <c r="AQ70" s="150"/>
      <c r="AR70" s="148">
        <f>SUM(AR46:AR68)</f>
        <v>0</v>
      </c>
      <c r="AS70" s="150"/>
      <c r="AT70" s="148">
        <f>SUM(AT46:AT68)</f>
        <v>0</v>
      </c>
      <c r="AU70" s="150"/>
      <c r="AV70" s="148">
        <f>SUM(AV46:AV68)</f>
        <v>0</v>
      </c>
      <c r="AW70" s="150"/>
      <c r="AX70" s="148">
        <f>SUM(AX46:AX68)</f>
        <v>0</v>
      </c>
      <c r="AY70" s="150"/>
      <c r="AZ70" s="148">
        <f>SUM(AZ46:AZ68)</f>
        <v>0</v>
      </c>
      <c r="BA70" s="150"/>
      <c r="BB70" s="148">
        <f>SUM(BB46:BB68)</f>
        <v>0</v>
      </c>
      <c r="BC70" s="150"/>
      <c r="BD70" s="148">
        <f>SUM(BD46:BD68)</f>
        <v>0</v>
      </c>
      <c r="BE70" s="150"/>
      <c r="BF70" s="148">
        <f>SUM(BF46:BF68)</f>
        <v>0</v>
      </c>
      <c r="BG70" s="150"/>
      <c r="BH70" s="148">
        <f>SUM(BH46:BH68)</f>
        <v>0</v>
      </c>
      <c r="BI70" s="150"/>
      <c r="BJ70" s="148">
        <f>SUM(BJ46:BJ68)</f>
        <v>0</v>
      </c>
      <c r="BK70" s="150"/>
      <c r="BL70" s="148">
        <f>SUM(BL46:BL68)</f>
        <v>0</v>
      </c>
      <c r="BM70" s="150"/>
      <c r="BN70" s="148">
        <f>SUM(BN46:BN68)</f>
        <v>0</v>
      </c>
      <c r="BO70" s="150"/>
      <c r="BP70" s="148">
        <f>SUM(BP46:BP68)</f>
        <v>0</v>
      </c>
      <c r="BQ70" s="150"/>
      <c r="BR70" s="148">
        <f>SUM(BR46:BR68)</f>
        <v>0</v>
      </c>
      <c r="BS70" s="150"/>
      <c r="BT70" s="148">
        <f>SUM(BT46:BT68)</f>
        <v>0</v>
      </c>
      <c r="BU70" s="150"/>
      <c r="BV70" s="148">
        <f>SUM(BV46:BV68)</f>
        <v>0</v>
      </c>
      <c r="BW70" s="150"/>
      <c r="BX70" s="148">
        <f>SUM(BX46:BX68)</f>
        <v>0</v>
      </c>
      <c r="BY70" s="150"/>
      <c r="BZ70" s="148">
        <f>SUM(BZ46:BZ68)</f>
        <v>0</v>
      </c>
      <c r="CA70" s="150"/>
      <c r="CB70" s="148">
        <f>SUM(CB46:CB68)</f>
        <v>0</v>
      </c>
      <c r="CC70" s="150"/>
      <c r="CD70" s="148">
        <f>SUM(CD46:CD68)</f>
        <v>0</v>
      </c>
      <c r="CE70" s="150"/>
      <c r="CF70" s="148">
        <f>SUM(CF46:CF68)</f>
        <v>0</v>
      </c>
      <c r="CG70" s="150"/>
      <c r="CH70" s="148">
        <f>SUM(CH46:CH68)</f>
        <v>0</v>
      </c>
      <c r="CI70" s="150"/>
      <c r="CJ70" s="148">
        <f>SUM(CJ46:CJ68)</f>
        <v>0</v>
      </c>
      <c r="CK70" s="150"/>
      <c r="CL70" s="148">
        <f>SUM(CL46:CL68)</f>
        <v>0</v>
      </c>
      <c r="CM70" s="150"/>
      <c r="CN70" s="148">
        <f>SUM(CN46:CN68)</f>
        <v>0</v>
      </c>
      <c r="CO70" s="150"/>
      <c r="CP70" s="148">
        <f>SUM(CP46:CP68)</f>
        <v>0</v>
      </c>
      <c r="CQ70" s="150"/>
      <c r="CR70" s="148">
        <f>SUM(CR46:CR68)</f>
        <v>0</v>
      </c>
      <c r="CS70" s="150"/>
      <c r="CT70" s="148">
        <f>SUM(CT46:CT68)</f>
        <v>0</v>
      </c>
      <c r="CU70" s="150"/>
      <c r="CV70" s="148">
        <f>SUM(CV46:CV68)</f>
        <v>0</v>
      </c>
      <c r="CW70" s="150"/>
      <c r="CX70" s="148">
        <f>SUM(CX46:CX68)</f>
        <v>0</v>
      </c>
      <c r="CY70" s="150"/>
      <c r="CZ70" s="148">
        <f>SUM(CZ46:CZ68)</f>
        <v>0</v>
      </c>
      <c r="DA70" s="150"/>
      <c r="DB70" s="148">
        <f>SUM(DB46:DB68)</f>
        <v>0</v>
      </c>
      <c r="DE70" s="311">
        <f>F70+H70+J70+L70+N70+P70+R70+T70+V70+X70+Z70+AB70+AD70+AF70+AH70+AJ70+AL70+AN70+AP70+AR70+AT70+AV70+AX70+AZ70+BB70+BD70+BF70+BH70+BJ70+BL70+BN70+BP70+BR70+BT70+BV70+BX70+BZ70+CB70+CD70+CF70+CH70+CJ70+CL70+CN70+CP70+CR70+CT70+CV70+CX70+CZ70+DB70</f>
        <v>0</v>
      </c>
      <c r="DF70" s="143">
        <f>DE70-D70</f>
        <v>0</v>
      </c>
    </row>
    <row r="72" spans="1:110" ht="15.75" thickBot="1" x14ac:dyDescent="0.3"/>
    <row r="73" spans="1:110" ht="30.6" customHeight="1" x14ac:dyDescent="0.25">
      <c r="A73" s="496" t="s">
        <v>168</v>
      </c>
      <c r="B73" s="497"/>
      <c r="C73" s="497"/>
      <c r="D73" s="498"/>
      <c r="E73" s="403" t="s">
        <v>95</v>
      </c>
      <c r="F73" s="405"/>
      <c r="G73" s="403" t="s">
        <v>96</v>
      </c>
      <c r="H73" s="405"/>
      <c r="I73" s="403" t="s">
        <v>97</v>
      </c>
      <c r="J73" s="405"/>
      <c r="K73" s="403" t="s">
        <v>99</v>
      </c>
      <c r="L73" s="405"/>
      <c r="M73" s="403" t="s">
        <v>100</v>
      </c>
      <c r="N73" s="405"/>
      <c r="O73" s="403" t="s">
        <v>102</v>
      </c>
      <c r="P73" s="405"/>
      <c r="Q73" s="403" t="s">
        <v>266</v>
      </c>
      <c r="R73" s="405"/>
      <c r="S73" s="403" t="s">
        <v>267</v>
      </c>
      <c r="T73" s="405"/>
      <c r="U73" s="403" t="s">
        <v>268</v>
      </c>
      <c r="V73" s="405"/>
      <c r="W73" s="403" t="s">
        <v>269</v>
      </c>
      <c r="X73" s="405"/>
      <c r="Y73" s="403" t="s">
        <v>270</v>
      </c>
      <c r="Z73" s="405"/>
      <c r="AA73" s="403" t="s">
        <v>292</v>
      </c>
      <c r="AB73" s="405"/>
      <c r="AC73" s="403" t="s">
        <v>293</v>
      </c>
      <c r="AD73" s="405"/>
      <c r="AE73" s="403" t="s">
        <v>294</v>
      </c>
      <c r="AF73" s="405"/>
      <c r="AG73" s="403" t="s">
        <v>295</v>
      </c>
      <c r="AH73" s="405"/>
      <c r="AI73" s="403" t="s">
        <v>296</v>
      </c>
      <c r="AJ73" s="405"/>
      <c r="AK73" s="403" t="s">
        <v>297</v>
      </c>
      <c r="AL73" s="405"/>
      <c r="AM73" s="403" t="s">
        <v>298</v>
      </c>
      <c r="AN73" s="405"/>
      <c r="AO73" s="403" t="s">
        <v>299</v>
      </c>
      <c r="AP73" s="405"/>
      <c r="AQ73" s="403" t="s">
        <v>301</v>
      </c>
      <c r="AR73" s="405"/>
      <c r="AS73" s="403" t="s">
        <v>302</v>
      </c>
      <c r="AT73" s="405"/>
      <c r="AU73" s="403" t="s">
        <v>303</v>
      </c>
      <c r="AV73" s="405"/>
      <c r="AW73" s="403" t="s">
        <v>304</v>
      </c>
      <c r="AX73" s="405"/>
      <c r="AY73" s="403" t="s">
        <v>305</v>
      </c>
      <c r="AZ73" s="405"/>
      <c r="BA73" s="403" t="s">
        <v>306</v>
      </c>
      <c r="BB73" s="405"/>
      <c r="BC73" s="403" t="s">
        <v>307</v>
      </c>
      <c r="BD73" s="405"/>
      <c r="BE73" s="403" t="s">
        <v>348</v>
      </c>
      <c r="BF73" s="405"/>
      <c r="BG73" s="403" t="s">
        <v>349</v>
      </c>
      <c r="BH73" s="405"/>
      <c r="BI73" s="403" t="s">
        <v>350</v>
      </c>
      <c r="BJ73" s="405"/>
      <c r="BK73" s="403" t="s">
        <v>351</v>
      </c>
      <c r="BL73" s="405"/>
      <c r="BM73" s="403" t="s">
        <v>352</v>
      </c>
      <c r="BN73" s="405"/>
      <c r="BO73" s="403" t="s">
        <v>353</v>
      </c>
      <c r="BP73" s="405"/>
      <c r="BQ73" s="403" t="s">
        <v>354</v>
      </c>
      <c r="BR73" s="405"/>
      <c r="BS73" s="403" t="s">
        <v>355</v>
      </c>
      <c r="BT73" s="405"/>
      <c r="BU73" s="403" t="s">
        <v>356</v>
      </c>
      <c r="BV73" s="405"/>
      <c r="BW73" s="403" t="s">
        <v>357</v>
      </c>
      <c r="BX73" s="405"/>
      <c r="BY73" s="403" t="s">
        <v>358</v>
      </c>
      <c r="BZ73" s="405"/>
      <c r="CA73" s="403" t="s">
        <v>359</v>
      </c>
      <c r="CB73" s="405"/>
      <c r="CC73" s="403" t="s">
        <v>360</v>
      </c>
      <c r="CD73" s="405"/>
      <c r="CE73" s="403" t="s">
        <v>361</v>
      </c>
      <c r="CF73" s="405"/>
      <c r="CG73" s="403" t="s">
        <v>362</v>
      </c>
      <c r="CH73" s="405"/>
      <c r="CI73" s="403" t="s">
        <v>363</v>
      </c>
      <c r="CJ73" s="405"/>
      <c r="CK73" s="403" t="s">
        <v>364</v>
      </c>
      <c r="CL73" s="405"/>
      <c r="CM73" s="403" t="s">
        <v>365</v>
      </c>
      <c r="CN73" s="405"/>
      <c r="CO73" s="403" t="s">
        <v>366</v>
      </c>
      <c r="CP73" s="405"/>
      <c r="CQ73" s="403" t="s">
        <v>367</v>
      </c>
      <c r="CR73" s="405"/>
      <c r="CS73" s="403" t="s">
        <v>368</v>
      </c>
      <c r="CT73" s="405"/>
      <c r="CU73" s="403" t="s">
        <v>369</v>
      </c>
      <c r="CV73" s="405"/>
      <c r="CW73" s="403" t="s">
        <v>370</v>
      </c>
      <c r="CX73" s="405"/>
      <c r="CY73" s="403" t="s">
        <v>371</v>
      </c>
      <c r="CZ73" s="405"/>
      <c r="DA73" s="403" t="s">
        <v>372</v>
      </c>
      <c r="DB73" s="405"/>
      <c r="DC73" s="126"/>
      <c r="DD73" s="141" t="s">
        <v>112</v>
      </c>
      <c r="DE73" s="492" t="s">
        <v>159</v>
      </c>
      <c r="DF73" s="492" t="s">
        <v>160</v>
      </c>
    </row>
    <row r="74" spans="1:110" ht="28.15" customHeight="1" thickBot="1" x14ac:dyDescent="0.3">
      <c r="A74" s="499"/>
      <c r="B74" s="500"/>
      <c r="C74" s="500"/>
      <c r="D74" s="501"/>
      <c r="E74" s="469" t="str">
        <f>IF(Usage!$B$8=0, "", Usage!$B$8)</f>
        <v>Center Overhead</v>
      </c>
      <c r="F74" s="470"/>
      <c r="G74" s="469" t="str">
        <f>IF(Usage!$B$9=0, "", Usage!$B$9)</f>
        <v/>
      </c>
      <c r="H74" s="470"/>
      <c r="I74" s="469" t="str">
        <f>IF(Usage!$B$10=0, "", Usage!$B$10)</f>
        <v/>
      </c>
      <c r="J74" s="470"/>
      <c r="K74" s="469" t="str">
        <f>IF(Usage!$B$11=0, "", Usage!$B$11)</f>
        <v/>
      </c>
      <c r="L74" s="470"/>
      <c r="M74" s="469" t="str">
        <f>IF(Usage!$B$12=0, "", Usage!$B$12)</f>
        <v/>
      </c>
      <c r="N74" s="470"/>
      <c r="O74" s="469" t="str">
        <f>IF(Usage!$B$13=0, "", Usage!$B$13)</f>
        <v/>
      </c>
      <c r="P74" s="470"/>
      <c r="Q74" s="469" t="str">
        <f>IF(Usage!$B$14=0, "", Usage!$B$14)</f>
        <v/>
      </c>
      <c r="R74" s="470"/>
      <c r="S74" s="469" t="str">
        <f>IF(Usage!$B$15=0, "", Usage!$B$15)</f>
        <v/>
      </c>
      <c r="T74" s="470"/>
      <c r="U74" s="469" t="str">
        <f>IF(Usage!$B$16=0, "", Usage!$B$16)</f>
        <v/>
      </c>
      <c r="V74" s="470"/>
      <c r="W74" s="469" t="str">
        <f>IF(Usage!$B$17=0, "", Usage!$B$17)</f>
        <v/>
      </c>
      <c r="X74" s="470"/>
      <c r="Y74" s="469" t="str">
        <f>IF(Usage!$B$18=0, "", Usage!$B$18)</f>
        <v/>
      </c>
      <c r="Z74" s="470"/>
      <c r="AA74" s="469" t="str">
        <f>IF(Usage!$B$19=0, "", Usage!$B$19)</f>
        <v/>
      </c>
      <c r="AB74" s="470"/>
      <c r="AC74" s="469" t="str">
        <f>IF(Usage!$B$20=0, "", Usage!$B$20)</f>
        <v/>
      </c>
      <c r="AD74" s="470"/>
      <c r="AE74" s="469" t="str">
        <f>IF(Usage!$B$21=0, "", Usage!$B$21)</f>
        <v/>
      </c>
      <c r="AF74" s="470"/>
      <c r="AG74" s="469" t="str">
        <f>IF(Usage!$B$22=0, "", Usage!$B$22)</f>
        <v/>
      </c>
      <c r="AH74" s="470"/>
      <c r="AI74" s="469" t="str">
        <f>IF(Usage!$B$23=0, "", Usage!$B$23)</f>
        <v/>
      </c>
      <c r="AJ74" s="470"/>
      <c r="AK74" s="469" t="str">
        <f>IF(Usage!$B$24=0, "", Usage!$B$24)</f>
        <v/>
      </c>
      <c r="AL74" s="470"/>
      <c r="AM74" s="469" t="str">
        <f>IF(Usage!$B$25=0, "", Usage!$B$25)</f>
        <v/>
      </c>
      <c r="AN74" s="470"/>
      <c r="AO74" s="469" t="str">
        <f>IF(Usage!$B$26=0, "", Usage!$B$26)</f>
        <v/>
      </c>
      <c r="AP74" s="470"/>
      <c r="AQ74" s="469" t="str">
        <f>IF(Usage!$B$27=0, "", Usage!$B$27)</f>
        <v/>
      </c>
      <c r="AR74" s="470"/>
      <c r="AS74" s="469" t="str">
        <f>IF(Usage!$B$28=0, "", Usage!$B$28)</f>
        <v/>
      </c>
      <c r="AT74" s="470"/>
      <c r="AU74" s="469" t="str">
        <f>IF(Usage!$B$29=0, "", Usage!$B$29)</f>
        <v/>
      </c>
      <c r="AV74" s="470"/>
      <c r="AW74" s="469" t="str">
        <f>IF(Usage!$B$30=0, "", Usage!$B$30)</f>
        <v/>
      </c>
      <c r="AX74" s="470"/>
      <c r="AY74" s="469" t="str">
        <f>IF(Usage!$B$31=0, "", Usage!$B$31)</f>
        <v/>
      </c>
      <c r="AZ74" s="470"/>
      <c r="BA74" s="469" t="str">
        <f>IF(Usage!$B$32=0, "", Usage!$B$32)</f>
        <v/>
      </c>
      <c r="BB74" s="470"/>
      <c r="BC74" s="469" t="str">
        <f>IF(Usage!$B$33=0, "", Usage!$B$33)</f>
        <v/>
      </c>
      <c r="BD74" s="470"/>
      <c r="BE74" s="469" t="str">
        <f>IF(Usage!$B$34=0, "", Usage!$B$34)</f>
        <v/>
      </c>
      <c r="BF74" s="470"/>
      <c r="BG74" s="469" t="str">
        <f>IF(Usage!$B$35=0, "", Usage!$B$35)</f>
        <v/>
      </c>
      <c r="BH74" s="470"/>
      <c r="BI74" s="469" t="str">
        <f>IF(Usage!$B$36=0, "", Usage!$B$36)</f>
        <v/>
      </c>
      <c r="BJ74" s="470"/>
      <c r="BK74" s="469" t="str">
        <f>IF(Usage!$B$37=0, "", Usage!$B$37)</f>
        <v/>
      </c>
      <c r="BL74" s="470"/>
      <c r="BM74" s="469" t="str">
        <f>IF(Usage!$B$38=0, "", Usage!$B$38)</f>
        <v/>
      </c>
      <c r="BN74" s="470"/>
      <c r="BO74" s="469" t="str">
        <f>IF(Usage!$B$39=0, "", Usage!$B$39)</f>
        <v/>
      </c>
      <c r="BP74" s="470"/>
      <c r="BQ74" s="469" t="str">
        <f>IF(Usage!$B$40=0, "", Usage!$B$40)</f>
        <v/>
      </c>
      <c r="BR74" s="470"/>
      <c r="BS74" s="469" t="str">
        <f>IF(Usage!$B$41=0, "", Usage!$B$41)</f>
        <v/>
      </c>
      <c r="BT74" s="470"/>
      <c r="BU74" s="469" t="str">
        <f>IF(Usage!$B$42=0, "", Usage!$B$42)</f>
        <v/>
      </c>
      <c r="BV74" s="470"/>
      <c r="BW74" s="469" t="str">
        <f>IF(Usage!$B$43=0, "", Usage!$B$43)</f>
        <v/>
      </c>
      <c r="BX74" s="470"/>
      <c r="BY74" s="469" t="str">
        <f>IF(Usage!$B$44=0, "", Usage!$B$44)</f>
        <v/>
      </c>
      <c r="BZ74" s="470"/>
      <c r="CA74" s="469" t="str">
        <f>IF(Usage!$B$45=0, "", Usage!$B$45)</f>
        <v/>
      </c>
      <c r="CB74" s="470"/>
      <c r="CC74" s="469" t="str">
        <f>IF(Usage!$B$46=0, "", Usage!$B$46)</f>
        <v/>
      </c>
      <c r="CD74" s="470"/>
      <c r="CE74" s="469" t="str">
        <f>IF(Usage!$B$47=0, "", Usage!$B$47)</f>
        <v/>
      </c>
      <c r="CF74" s="470"/>
      <c r="CG74" s="469" t="str">
        <f>IF(Usage!$B$48=0, "", Usage!$B$48)</f>
        <v/>
      </c>
      <c r="CH74" s="470"/>
      <c r="CI74" s="469" t="str">
        <f>IF(Usage!$B$49=0, "", Usage!$B$49)</f>
        <v/>
      </c>
      <c r="CJ74" s="470"/>
      <c r="CK74" s="469" t="str">
        <f>IF(Usage!$B$50=0, "", Usage!$B$50)</f>
        <v/>
      </c>
      <c r="CL74" s="470"/>
      <c r="CM74" s="469" t="str">
        <f>IF(Usage!$B$51=0, "", Usage!$B$51)</f>
        <v/>
      </c>
      <c r="CN74" s="470"/>
      <c r="CO74" s="469" t="str">
        <f>IF(Usage!$B$52=0, "", Usage!$B$52)</f>
        <v/>
      </c>
      <c r="CP74" s="470"/>
      <c r="CQ74" s="469" t="str">
        <f>IF(Usage!$B$53=0, "", Usage!$B$53)</f>
        <v/>
      </c>
      <c r="CR74" s="470"/>
      <c r="CS74" s="469" t="str">
        <f>IF(Usage!$B$54=0, "", Usage!$B$54)</f>
        <v/>
      </c>
      <c r="CT74" s="470"/>
      <c r="CU74" s="469" t="str">
        <f>IF(Usage!$B$55=0, "", Usage!$B$55)</f>
        <v/>
      </c>
      <c r="CV74" s="470"/>
      <c r="CW74" s="469" t="str">
        <f>IF(Usage!$B$56=0, "", Usage!$B$56)</f>
        <v/>
      </c>
      <c r="CX74" s="470"/>
      <c r="CY74" s="469" t="str">
        <f>IF(Usage!$B$57=0, "", Usage!$B$57)</f>
        <v/>
      </c>
      <c r="CZ74" s="470"/>
      <c r="DA74" s="469" t="str">
        <f>IF(Usage!$B$58=0, "", Usage!$B$58)</f>
        <v/>
      </c>
      <c r="DB74" s="470"/>
      <c r="DC74" s="126"/>
      <c r="DD74" s="492" t="s">
        <v>113</v>
      </c>
      <c r="DE74" s="492"/>
      <c r="DF74" s="492"/>
    </row>
    <row r="75" spans="1:110" x14ac:dyDescent="0.25">
      <c r="A75" s="130" t="s">
        <v>82</v>
      </c>
      <c r="B75" s="130" t="s">
        <v>161</v>
      </c>
      <c r="C75" s="130" t="s">
        <v>162</v>
      </c>
      <c r="D75" s="130" t="s">
        <v>163</v>
      </c>
      <c r="E75" s="131" t="s">
        <v>146</v>
      </c>
      <c r="F75" s="132" t="s">
        <v>105</v>
      </c>
      <c r="G75" s="131" t="s">
        <v>164</v>
      </c>
      <c r="H75" s="132" t="s">
        <v>105</v>
      </c>
      <c r="I75" s="131" t="s">
        <v>146</v>
      </c>
      <c r="J75" s="132" t="s">
        <v>105</v>
      </c>
      <c r="K75" s="131" t="s">
        <v>146</v>
      </c>
      <c r="L75" s="132" t="s">
        <v>105</v>
      </c>
      <c r="M75" s="131" t="s">
        <v>164</v>
      </c>
      <c r="N75" s="132" t="s">
        <v>105</v>
      </c>
      <c r="O75" s="131" t="s">
        <v>146</v>
      </c>
      <c r="P75" s="132" t="s">
        <v>105</v>
      </c>
      <c r="Q75" s="131" t="s">
        <v>146</v>
      </c>
      <c r="R75" s="132" t="s">
        <v>105</v>
      </c>
      <c r="S75" s="131" t="s">
        <v>146</v>
      </c>
      <c r="T75" s="132" t="s">
        <v>105</v>
      </c>
      <c r="U75" s="131" t="s">
        <v>146</v>
      </c>
      <c r="V75" s="132" t="s">
        <v>105</v>
      </c>
      <c r="W75" s="131" t="s">
        <v>146</v>
      </c>
      <c r="X75" s="132" t="s">
        <v>105</v>
      </c>
      <c r="Y75" s="131" t="s">
        <v>146</v>
      </c>
      <c r="Z75" s="132" t="s">
        <v>105</v>
      </c>
      <c r="AA75" s="131" t="s">
        <v>146</v>
      </c>
      <c r="AB75" s="132" t="s">
        <v>105</v>
      </c>
      <c r="AC75" s="131" t="s">
        <v>146</v>
      </c>
      <c r="AD75" s="132" t="s">
        <v>105</v>
      </c>
      <c r="AE75" s="131" t="s">
        <v>146</v>
      </c>
      <c r="AF75" s="132" t="s">
        <v>105</v>
      </c>
      <c r="AG75" s="131" t="s">
        <v>146</v>
      </c>
      <c r="AH75" s="132" t="s">
        <v>105</v>
      </c>
      <c r="AI75" s="131" t="s">
        <v>146</v>
      </c>
      <c r="AJ75" s="132" t="s">
        <v>105</v>
      </c>
      <c r="AK75" s="131" t="s">
        <v>146</v>
      </c>
      <c r="AL75" s="132" t="s">
        <v>105</v>
      </c>
      <c r="AM75" s="131" t="s">
        <v>146</v>
      </c>
      <c r="AN75" s="132" t="s">
        <v>105</v>
      </c>
      <c r="AO75" s="131" t="s">
        <v>146</v>
      </c>
      <c r="AP75" s="132" t="s">
        <v>105</v>
      </c>
      <c r="AQ75" s="131" t="s">
        <v>146</v>
      </c>
      <c r="AR75" s="132" t="s">
        <v>105</v>
      </c>
      <c r="AS75" s="131" t="s">
        <v>146</v>
      </c>
      <c r="AT75" s="132" t="s">
        <v>105</v>
      </c>
      <c r="AU75" s="131" t="s">
        <v>146</v>
      </c>
      <c r="AV75" s="132" t="s">
        <v>105</v>
      </c>
      <c r="AW75" s="131" t="s">
        <v>146</v>
      </c>
      <c r="AX75" s="132" t="s">
        <v>105</v>
      </c>
      <c r="AY75" s="131" t="s">
        <v>146</v>
      </c>
      <c r="AZ75" s="132" t="s">
        <v>105</v>
      </c>
      <c r="BA75" s="131" t="s">
        <v>146</v>
      </c>
      <c r="BB75" s="132" t="s">
        <v>105</v>
      </c>
      <c r="BC75" s="131" t="s">
        <v>146</v>
      </c>
      <c r="BD75" s="132" t="s">
        <v>105</v>
      </c>
      <c r="BE75" s="131" t="s">
        <v>146</v>
      </c>
      <c r="BF75" s="132" t="s">
        <v>105</v>
      </c>
      <c r="BG75" s="131" t="s">
        <v>146</v>
      </c>
      <c r="BH75" s="132" t="s">
        <v>105</v>
      </c>
      <c r="BI75" s="131" t="s">
        <v>146</v>
      </c>
      <c r="BJ75" s="132" t="s">
        <v>105</v>
      </c>
      <c r="BK75" s="131" t="s">
        <v>146</v>
      </c>
      <c r="BL75" s="132" t="s">
        <v>105</v>
      </c>
      <c r="BM75" s="131" t="s">
        <v>146</v>
      </c>
      <c r="BN75" s="132" t="s">
        <v>105</v>
      </c>
      <c r="BO75" s="131" t="s">
        <v>146</v>
      </c>
      <c r="BP75" s="132" t="s">
        <v>105</v>
      </c>
      <c r="BQ75" s="131" t="s">
        <v>146</v>
      </c>
      <c r="BR75" s="132" t="s">
        <v>105</v>
      </c>
      <c r="BS75" s="131" t="s">
        <v>146</v>
      </c>
      <c r="BT75" s="132" t="s">
        <v>105</v>
      </c>
      <c r="BU75" s="131" t="s">
        <v>146</v>
      </c>
      <c r="BV75" s="132" t="s">
        <v>105</v>
      </c>
      <c r="BW75" s="131" t="s">
        <v>146</v>
      </c>
      <c r="BX75" s="132" t="s">
        <v>105</v>
      </c>
      <c r="BY75" s="131" t="s">
        <v>146</v>
      </c>
      <c r="BZ75" s="132" t="s">
        <v>105</v>
      </c>
      <c r="CA75" s="131" t="s">
        <v>146</v>
      </c>
      <c r="CB75" s="132" t="s">
        <v>105</v>
      </c>
      <c r="CC75" s="131" t="s">
        <v>146</v>
      </c>
      <c r="CD75" s="132" t="s">
        <v>105</v>
      </c>
      <c r="CE75" s="131" t="s">
        <v>146</v>
      </c>
      <c r="CF75" s="132" t="s">
        <v>105</v>
      </c>
      <c r="CG75" s="131" t="s">
        <v>146</v>
      </c>
      <c r="CH75" s="132" t="s">
        <v>105</v>
      </c>
      <c r="CI75" s="131" t="s">
        <v>146</v>
      </c>
      <c r="CJ75" s="132" t="s">
        <v>105</v>
      </c>
      <c r="CK75" s="131" t="s">
        <v>146</v>
      </c>
      <c r="CL75" s="132" t="s">
        <v>105</v>
      </c>
      <c r="CM75" s="131" t="s">
        <v>146</v>
      </c>
      <c r="CN75" s="132" t="s">
        <v>105</v>
      </c>
      <c r="CO75" s="131" t="s">
        <v>146</v>
      </c>
      <c r="CP75" s="132" t="s">
        <v>105</v>
      </c>
      <c r="CQ75" s="131" t="s">
        <v>146</v>
      </c>
      <c r="CR75" s="132" t="s">
        <v>105</v>
      </c>
      <c r="CS75" s="131" t="s">
        <v>146</v>
      </c>
      <c r="CT75" s="132" t="s">
        <v>105</v>
      </c>
      <c r="CU75" s="131" t="s">
        <v>146</v>
      </c>
      <c r="CV75" s="132" t="s">
        <v>105</v>
      </c>
      <c r="CW75" s="131" t="s">
        <v>146</v>
      </c>
      <c r="CX75" s="132" t="s">
        <v>105</v>
      </c>
      <c r="CY75" s="131" t="s">
        <v>146</v>
      </c>
      <c r="CZ75" s="132" t="s">
        <v>105</v>
      </c>
      <c r="DA75" s="131" t="s">
        <v>146</v>
      </c>
      <c r="DB75" s="132" t="s">
        <v>105</v>
      </c>
      <c r="DC75" s="126"/>
      <c r="DD75" s="492"/>
      <c r="DE75" s="492"/>
      <c r="DF75" s="492"/>
    </row>
    <row r="76" spans="1:110" x14ac:dyDescent="0.25">
      <c r="A76" s="293"/>
      <c r="E76" s="133">
        <v>0</v>
      </c>
      <c r="F76" s="151">
        <f>E76*$D76</f>
        <v>0</v>
      </c>
      <c r="G76" s="133">
        <v>0</v>
      </c>
      <c r="H76" s="151">
        <f>G76*$D76</f>
        <v>0</v>
      </c>
      <c r="I76" s="133">
        <v>0</v>
      </c>
      <c r="J76" s="151">
        <f>I76*$D76</f>
        <v>0</v>
      </c>
      <c r="K76" s="133">
        <v>0</v>
      </c>
      <c r="L76" s="151">
        <f>K76*$D76</f>
        <v>0</v>
      </c>
      <c r="M76" s="133">
        <v>0</v>
      </c>
      <c r="N76" s="151">
        <f>M76*$D76</f>
        <v>0</v>
      </c>
      <c r="O76" s="133">
        <v>0</v>
      </c>
      <c r="P76" s="151">
        <f>O76*$D76</f>
        <v>0</v>
      </c>
      <c r="Q76" s="133">
        <v>0</v>
      </c>
      <c r="R76" s="151">
        <f>Q76*$D76</f>
        <v>0</v>
      </c>
      <c r="S76" s="133">
        <v>0</v>
      </c>
      <c r="T76" s="151">
        <f>S76*$D76</f>
        <v>0</v>
      </c>
      <c r="U76" s="133">
        <v>0</v>
      </c>
      <c r="V76" s="151">
        <f>U76*$D76</f>
        <v>0</v>
      </c>
      <c r="W76" s="133">
        <v>0</v>
      </c>
      <c r="X76" s="151">
        <f>W76*$D76</f>
        <v>0</v>
      </c>
      <c r="Y76" s="133">
        <v>0</v>
      </c>
      <c r="Z76" s="151">
        <f>Y76*$D76</f>
        <v>0</v>
      </c>
      <c r="AA76" s="133">
        <v>0</v>
      </c>
      <c r="AB76" s="151">
        <f>AA76*$D76</f>
        <v>0</v>
      </c>
      <c r="AC76" s="133">
        <v>0</v>
      </c>
      <c r="AD76" s="151">
        <f>AC76*$D76</f>
        <v>0</v>
      </c>
      <c r="AE76" s="133">
        <v>0</v>
      </c>
      <c r="AF76" s="151">
        <f>AE76*$D76</f>
        <v>0</v>
      </c>
      <c r="AG76" s="133">
        <v>0</v>
      </c>
      <c r="AH76" s="151">
        <f>AG76*$D76</f>
        <v>0</v>
      </c>
      <c r="AI76" s="133">
        <v>0</v>
      </c>
      <c r="AJ76" s="151">
        <f>AI76*$D76</f>
        <v>0</v>
      </c>
      <c r="AK76" s="133">
        <v>0</v>
      </c>
      <c r="AL76" s="151">
        <f>AK76*$D76</f>
        <v>0</v>
      </c>
      <c r="AM76" s="133">
        <v>0</v>
      </c>
      <c r="AN76" s="151">
        <f>AM76*$D76</f>
        <v>0</v>
      </c>
      <c r="AO76" s="133">
        <v>0</v>
      </c>
      <c r="AP76" s="151">
        <f>AO76*$D76</f>
        <v>0</v>
      </c>
      <c r="AQ76" s="133">
        <v>0</v>
      </c>
      <c r="AR76" s="151">
        <f>AQ76*$D76</f>
        <v>0</v>
      </c>
      <c r="AS76" s="133">
        <v>0</v>
      </c>
      <c r="AT76" s="151">
        <f>AS76*$D76</f>
        <v>0</v>
      </c>
      <c r="AU76" s="133">
        <v>0</v>
      </c>
      <c r="AV76" s="151">
        <f>AU76*$D76</f>
        <v>0</v>
      </c>
      <c r="AW76" s="133">
        <v>0</v>
      </c>
      <c r="AX76" s="151">
        <f>AW76*$D76</f>
        <v>0</v>
      </c>
      <c r="AY76" s="133">
        <v>0</v>
      </c>
      <c r="AZ76" s="151">
        <f>AY76*$D76</f>
        <v>0</v>
      </c>
      <c r="BA76" s="133">
        <v>0</v>
      </c>
      <c r="BB76" s="151">
        <f>BA76*$D76</f>
        <v>0</v>
      </c>
      <c r="BC76" s="133">
        <v>0</v>
      </c>
      <c r="BD76" s="151">
        <f>BC76*$D76</f>
        <v>0</v>
      </c>
      <c r="BE76" s="133">
        <v>0</v>
      </c>
      <c r="BF76" s="151">
        <f>BE76*$D76</f>
        <v>0</v>
      </c>
      <c r="BG76" s="133">
        <v>0</v>
      </c>
      <c r="BH76" s="151">
        <f>BG76*$D76</f>
        <v>0</v>
      </c>
      <c r="BI76" s="133">
        <v>0</v>
      </c>
      <c r="BJ76" s="151">
        <f>BI76*$D76</f>
        <v>0</v>
      </c>
      <c r="BK76" s="133">
        <v>0</v>
      </c>
      <c r="BL76" s="151">
        <f>BK76*$D76</f>
        <v>0</v>
      </c>
      <c r="BM76" s="133">
        <v>0</v>
      </c>
      <c r="BN76" s="151">
        <f>BM76*$D76</f>
        <v>0</v>
      </c>
      <c r="BO76" s="133">
        <v>0</v>
      </c>
      <c r="BP76" s="151">
        <f>BO76*$D76</f>
        <v>0</v>
      </c>
      <c r="BQ76" s="133">
        <v>0</v>
      </c>
      <c r="BR76" s="151">
        <f>BQ76*$D76</f>
        <v>0</v>
      </c>
      <c r="BS76" s="133">
        <v>0</v>
      </c>
      <c r="BT76" s="151">
        <f>BS76*$D76</f>
        <v>0</v>
      </c>
      <c r="BU76" s="133">
        <v>0</v>
      </c>
      <c r="BV76" s="151">
        <f>BU76*$D76</f>
        <v>0</v>
      </c>
      <c r="BW76" s="133">
        <v>0</v>
      </c>
      <c r="BX76" s="151">
        <f>BW76*$D76</f>
        <v>0</v>
      </c>
      <c r="BY76" s="133">
        <v>0</v>
      </c>
      <c r="BZ76" s="151">
        <f>BY76*$D76</f>
        <v>0</v>
      </c>
      <c r="CA76" s="133">
        <v>0</v>
      </c>
      <c r="CB76" s="151">
        <f>CA76*$D76</f>
        <v>0</v>
      </c>
      <c r="CC76" s="133">
        <v>0</v>
      </c>
      <c r="CD76" s="151">
        <f>CC76*$D76</f>
        <v>0</v>
      </c>
      <c r="CE76" s="133">
        <v>0</v>
      </c>
      <c r="CF76" s="151">
        <f>CE76*$D76</f>
        <v>0</v>
      </c>
      <c r="CG76" s="133">
        <v>0</v>
      </c>
      <c r="CH76" s="151">
        <f>CG76*$D76</f>
        <v>0</v>
      </c>
      <c r="CI76" s="133">
        <v>0</v>
      </c>
      <c r="CJ76" s="151">
        <f>CI76*$D76</f>
        <v>0</v>
      </c>
      <c r="CK76" s="133">
        <v>0</v>
      </c>
      <c r="CL76" s="151">
        <f>CK76*$D76</f>
        <v>0</v>
      </c>
      <c r="CM76" s="133">
        <v>0</v>
      </c>
      <c r="CN76" s="151">
        <f>CM76*$D76</f>
        <v>0</v>
      </c>
      <c r="CO76" s="133">
        <v>0</v>
      </c>
      <c r="CP76" s="151">
        <f>CO76*$D76</f>
        <v>0</v>
      </c>
      <c r="CQ76" s="133">
        <v>0</v>
      </c>
      <c r="CR76" s="151">
        <f>CQ76*$D76</f>
        <v>0</v>
      </c>
      <c r="CS76" s="133">
        <v>0</v>
      </c>
      <c r="CT76" s="151">
        <f>CS76*$D76</f>
        <v>0</v>
      </c>
      <c r="CU76" s="133">
        <v>0</v>
      </c>
      <c r="CV76" s="151">
        <f>CU76*$D76</f>
        <v>0</v>
      </c>
      <c r="CW76" s="133">
        <v>0</v>
      </c>
      <c r="CX76" s="151">
        <f>CW76*$D76</f>
        <v>0</v>
      </c>
      <c r="CY76" s="133">
        <v>0</v>
      </c>
      <c r="CZ76" s="151">
        <f>CY76*$D76</f>
        <v>0</v>
      </c>
      <c r="DA76" s="133">
        <v>0</v>
      </c>
      <c r="DB76" s="151">
        <f>DA76*$D76</f>
        <v>0</v>
      </c>
      <c r="DD76" s="142">
        <f>E76+G76+I76+K76+M76+O76+Q76+S76+U76+W76+Y76+AA76+AC76+AE76+AG76+AI76+AK76+AM76+AO76+AQ76+AS76+AU76+AW76+AY76+BA76+BC76+BE76+BG76+BI76+BK76+BM76+BO76+BQ76+BS76+BU76+BW76+BY76+CA76+CC76+CE76+CG76+CI76+CK76+CM76+CO76+CQ76+CS76+CU76+CW76+CY76+DA76</f>
        <v>0</v>
      </c>
      <c r="DE76" s="311">
        <f>F76+H76+J76+L76+N76+P76+R76+T76+V76+X76+Z76+AB76+AD76+AF76+AH76+AJ76+AL76+AN76+AP76+AR76+AT76+AV76+AX76+AZ76+BB76+BD76+BF76+BH76+BJ76+BL76+BN76+BP76+BR76+BT76+BV76+BX76+BZ76+CB76+CD76+CF76+CH76+CJ76+CL76+CN76+CP76+CR76+CT76+CV76+CX76+CZ76+DB76</f>
        <v>0</v>
      </c>
      <c r="DF76" s="143">
        <f>DE76-D76</f>
        <v>0</v>
      </c>
    </row>
    <row r="77" spans="1:110" x14ac:dyDescent="0.25">
      <c r="A77" s="293"/>
      <c r="E77" s="133">
        <v>0</v>
      </c>
      <c r="F77" s="151">
        <f t="shared" ref="F77:F88" si="315">E77*$D77</f>
        <v>0</v>
      </c>
      <c r="G77" s="133">
        <v>0</v>
      </c>
      <c r="H77" s="151">
        <f t="shared" ref="H77" si="316">G77*$D77</f>
        <v>0</v>
      </c>
      <c r="I77" s="133">
        <v>0</v>
      </c>
      <c r="J77" s="151">
        <f t="shared" ref="J77" si="317">I77*$D77</f>
        <v>0</v>
      </c>
      <c r="K77" s="133">
        <v>0</v>
      </c>
      <c r="L77" s="151">
        <f t="shared" ref="L77" si="318">K77*$D77</f>
        <v>0</v>
      </c>
      <c r="M77" s="133">
        <v>0</v>
      </c>
      <c r="N77" s="151">
        <f t="shared" ref="N77" si="319">M77*$D77</f>
        <v>0</v>
      </c>
      <c r="O77" s="133">
        <v>0</v>
      </c>
      <c r="P77" s="151">
        <f t="shared" ref="P77" si="320">O77*$D77</f>
        <v>0</v>
      </c>
      <c r="Q77" s="133">
        <v>0</v>
      </c>
      <c r="R77" s="151">
        <f t="shared" ref="R77:R88" si="321">Q77*$D77</f>
        <v>0</v>
      </c>
      <c r="S77" s="133">
        <v>0</v>
      </c>
      <c r="T77" s="151">
        <f t="shared" ref="T77:T88" si="322">S77*$D77</f>
        <v>0</v>
      </c>
      <c r="U77" s="133">
        <v>0</v>
      </c>
      <c r="V77" s="151">
        <f t="shared" ref="V77:V88" si="323">U77*$D77</f>
        <v>0</v>
      </c>
      <c r="W77" s="133">
        <v>0</v>
      </c>
      <c r="X77" s="151">
        <f t="shared" ref="X77:X88" si="324">W77*$D77</f>
        <v>0</v>
      </c>
      <c r="Y77" s="133">
        <v>0</v>
      </c>
      <c r="Z77" s="151">
        <f t="shared" ref="Z77:Z88" si="325">Y77*$D77</f>
        <v>0</v>
      </c>
      <c r="AA77" s="133">
        <v>0</v>
      </c>
      <c r="AB77" s="151">
        <f t="shared" ref="AB77:AB88" si="326">AA77*$D77</f>
        <v>0</v>
      </c>
      <c r="AC77" s="133">
        <v>0</v>
      </c>
      <c r="AD77" s="151">
        <f t="shared" ref="AD77:AD88" si="327">AC77*$D77</f>
        <v>0</v>
      </c>
      <c r="AE77" s="133">
        <v>0</v>
      </c>
      <c r="AF77" s="151">
        <f t="shared" ref="AF77:AF88" si="328">AE77*$D77</f>
        <v>0</v>
      </c>
      <c r="AG77" s="133">
        <v>0</v>
      </c>
      <c r="AH77" s="151">
        <f t="shared" ref="AH77:AH88" si="329">AG77*$D77</f>
        <v>0</v>
      </c>
      <c r="AI77" s="133">
        <v>0</v>
      </c>
      <c r="AJ77" s="151">
        <f t="shared" ref="AJ77:AJ88" si="330">AI77*$D77</f>
        <v>0</v>
      </c>
      <c r="AK77" s="133">
        <v>0</v>
      </c>
      <c r="AL77" s="151">
        <f t="shared" ref="AL77:AL88" si="331">AK77*$D77</f>
        <v>0</v>
      </c>
      <c r="AM77" s="133">
        <v>0</v>
      </c>
      <c r="AN77" s="151">
        <f t="shared" ref="AN77:AN88" si="332">AM77*$D77</f>
        <v>0</v>
      </c>
      <c r="AO77" s="133">
        <v>0</v>
      </c>
      <c r="AP77" s="151">
        <f t="shared" ref="AP77:AP88" si="333">AO77*$D77</f>
        <v>0</v>
      </c>
      <c r="AQ77" s="133">
        <v>0</v>
      </c>
      <c r="AR77" s="151">
        <f t="shared" ref="AR77:AR88" si="334">AQ77*$D77</f>
        <v>0</v>
      </c>
      <c r="AS77" s="133">
        <v>0</v>
      </c>
      <c r="AT77" s="151">
        <f t="shared" ref="AT77:AT88" si="335">AS77*$D77</f>
        <v>0</v>
      </c>
      <c r="AU77" s="133">
        <v>0</v>
      </c>
      <c r="AV77" s="151">
        <f t="shared" ref="AV77:AV88" si="336">AU77*$D77</f>
        <v>0</v>
      </c>
      <c r="AW77" s="133">
        <v>0</v>
      </c>
      <c r="AX77" s="151">
        <f t="shared" ref="AX77:AX88" si="337">AW77*$D77</f>
        <v>0</v>
      </c>
      <c r="AY77" s="133">
        <v>0</v>
      </c>
      <c r="AZ77" s="151">
        <f t="shared" ref="AZ77:AZ88" si="338">AY77*$D77</f>
        <v>0</v>
      </c>
      <c r="BA77" s="133">
        <v>0</v>
      </c>
      <c r="BB77" s="151">
        <f t="shared" ref="BB77:BB88" si="339">BA77*$D77</f>
        <v>0</v>
      </c>
      <c r="BC77" s="133">
        <v>0</v>
      </c>
      <c r="BD77" s="151">
        <f t="shared" ref="BD77:BD88" si="340">BC77*$D77</f>
        <v>0</v>
      </c>
      <c r="BE77" s="133">
        <v>0</v>
      </c>
      <c r="BF77" s="151">
        <f t="shared" ref="BF77:BF88" si="341">BE77*$D77</f>
        <v>0</v>
      </c>
      <c r="BG77" s="133">
        <v>0</v>
      </c>
      <c r="BH77" s="151">
        <f t="shared" ref="BH77:BH88" si="342">BG77*$D77</f>
        <v>0</v>
      </c>
      <c r="BI77" s="133">
        <v>0</v>
      </c>
      <c r="BJ77" s="151">
        <f t="shared" ref="BJ77:BJ88" si="343">BI77*$D77</f>
        <v>0</v>
      </c>
      <c r="BK77" s="133">
        <v>0</v>
      </c>
      <c r="BL77" s="151">
        <f t="shared" ref="BL77:BL88" si="344">BK77*$D77</f>
        <v>0</v>
      </c>
      <c r="BM77" s="133">
        <v>0</v>
      </c>
      <c r="BN77" s="151">
        <f t="shared" ref="BN77:BN88" si="345">BM77*$D77</f>
        <v>0</v>
      </c>
      <c r="BO77" s="133">
        <v>0</v>
      </c>
      <c r="BP77" s="151">
        <f t="shared" ref="BP77:BP88" si="346">BO77*$D77</f>
        <v>0</v>
      </c>
      <c r="BQ77" s="133">
        <v>0</v>
      </c>
      <c r="BR77" s="151">
        <f t="shared" ref="BR77:BR88" si="347">BQ77*$D77</f>
        <v>0</v>
      </c>
      <c r="BS77" s="133">
        <v>0</v>
      </c>
      <c r="BT77" s="151">
        <f t="shared" ref="BT77:BT88" si="348">BS77*$D77</f>
        <v>0</v>
      </c>
      <c r="BU77" s="133">
        <v>0</v>
      </c>
      <c r="BV77" s="151">
        <f t="shared" ref="BV77:BV88" si="349">BU77*$D77</f>
        <v>0</v>
      </c>
      <c r="BW77" s="133">
        <v>0</v>
      </c>
      <c r="BX77" s="151">
        <f t="shared" ref="BX77:BX88" si="350">BW77*$D77</f>
        <v>0</v>
      </c>
      <c r="BY77" s="133">
        <v>0</v>
      </c>
      <c r="BZ77" s="151">
        <f t="shared" ref="BZ77:BZ88" si="351">BY77*$D77</f>
        <v>0</v>
      </c>
      <c r="CA77" s="133">
        <v>0</v>
      </c>
      <c r="CB77" s="151">
        <f t="shared" ref="CB77:CB88" si="352">CA77*$D77</f>
        <v>0</v>
      </c>
      <c r="CC77" s="133">
        <v>0</v>
      </c>
      <c r="CD77" s="151">
        <f t="shared" ref="CD77:CD88" si="353">CC77*$D77</f>
        <v>0</v>
      </c>
      <c r="CE77" s="133">
        <v>0</v>
      </c>
      <c r="CF77" s="151">
        <f t="shared" ref="CF77:CF88" si="354">CE77*$D77</f>
        <v>0</v>
      </c>
      <c r="CG77" s="133">
        <v>0</v>
      </c>
      <c r="CH77" s="151">
        <f t="shared" ref="CH77:CH88" si="355">CG77*$D77</f>
        <v>0</v>
      </c>
      <c r="CI77" s="133">
        <v>0</v>
      </c>
      <c r="CJ77" s="151">
        <f t="shared" ref="CJ77:CJ88" si="356">CI77*$D77</f>
        <v>0</v>
      </c>
      <c r="CK77" s="133">
        <v>0</v>
      </c>
      <c r="CL77" s="151">
        <f t="shared" ref="CL77:CL88" si="357">CK77*$D77</f>
        <v>0</v>
      </c>
      <c r="CM77" s="133">
        <v>0</v>
      </c>
      <c r="CN77" s="151">
        <f t="shared" ref="CN77:CN88" si="358">CM77*$D77</f>
        <v>0</v>
      </c>
      <c r="CO77" s="133">
        <v>0</v>
      </c>
      <c r="CP77" s="151">
        <f t="shared" ref="CP77:CP88" si="359">CO77*$D77</f>
        <v>0</v>
      </c>
      <c r="CQ77" s="133">
        <v>0</v>
      </c>
      <c r="CR77" s="151">
        <f t="shared" ref="CR77:CR88" si="360">CQ77*$D77</f>
        <v>0</v>
      </c>
      <c r="CS77" s="133">
        <v>0</v>
      </c>
      <c r="CT77" s="151">
        <f t="shared" ref="CT77:CT88" si="361">CS77*$D77</f>
        <v>0</v>
      </c>
      <c r="CU77" s="133">
        <v>0</v>
      </c>
      <c r="CV77" s="151">
        <f t="shared" ref="CV77:CV88" si="362">CU77*$D77</f>
        <v>0</v>
      </c>
      <c r="CW77" s="133">
        <v>0</v>
      </c>
      <c r="CX77" s="151">
        <f t="shared" ref="CX77:CX88" si="363">CW77*$D77</f>
        <v>0</v>
      </c>
      <c r="CY77" s="133">
        <v>0</v>
      </c>
      <c r="CZ77" s="151">
        <f t="shared" ref="CZ77:CZ88" si="364">CY77*$D77</f>
        <v>0</v>
      </c>
      <c r="DA77" s="133">
        <v>0</v>
      </c>
      <c r="DB77" s="151">
        <f t="shared" ref="DB77:DB88" si="365">DA77*$D77</f>
        <v>0</v>
      </c>
      <c r="DD77" s="142">
        <f>E77+G77+I77+K77+M77+O77+Q77+S77+U77+W77+Y77+AA77+AC77+AE77+AG77+AI77+AK77+AM77+AO77+AQ77+AS77+AU77+AW77+AY77+BA77+BC77+BE77+BG77+BI77+BK77+BM77+BO77+BQ77+BS77+BU77+BW77+BY77+CA77+CC77+CE77+CG77+CI77+CK77+CM77+CO77+CQ77+CS77+CU77+CW77+CY77+DA77</f>
        <v>0</v>
      </c>
      <c r="DE77" s="311">
        <f t="shared" ref="DE77:DE86" si="366">F77+H77+J77+L77+N77+P77+R77+T77+V77+X77+Z77+AB77+AD77+AF77+AH77+AJ77+AL77+AN77+AP77+AR77+AT77+AV77+AX77+AZ77+BB77+BD77+BF77+BH77+BJ77+BL77+BN77+BP77+BR77+BT77+BV77+BX77+BZ77+CB77+CD77+CF77+CH77+CJ77+CL77+CN77+CP77+CR77+CT77+CV77+CX77+CZ77+DB77</f>
        <v>0</v>
      </c>
      <c r="DF77" s="143">
        <f t="shared" ref="DF77:DF87" si="367">DE77-D77</f>
        <v>0</v>
      </c>
    </row>
    <row r="78" spans="1:110" x14ac:dyDescent="0.25">
      <c r="A78" s="293"/>
      <c r="E78" s="133">
        <v>0</v>
      </c>
      <c r="F78" s="151">
        <f t="shared" si="315"/>
        <v>0</v>
      </c>
      <c r="G78" s="133">
        <v>0</v>
      </c>
      <c r="H78" s="151">
        <f t="shared" ref="H78" si="368">G78*$D78</f>
        <v>0</v>
      </c>
      <c r="I78" s="133">
        <v>0</v>
      </c>
      <c r="J78" s="151">
        <f t="shared" ref="J78" si="369">I78*$D78</f>
        <v>0</v>
      </c>
      <c r="K78" s="133">
        <v>0</v>
      </c>
      <c r="L78" s="151">
        <f t="shared" ref="L78" si="370">K78*$D78</f>
        <v>0</v>
      </c>
      <c r="M78" s="133">
        <v>0</v>
      </c>
      <c r="N78" s="151">
        <f t="shared" ref="N78" si="371">M78*$D78</f>
        <v>0</v>
      </c>
      <c r="O78" s="133">
        <v>0</v>
      </c>
      <c r="P78" s="151">
        <f t="shared" ref="P78" si="372">O78*$D78</f>
        <v>0</v>
      </c>
      <c r="Q78" s="133">
        <v>0</v>
      </c>
      <c r="R78" s="151">
        <f t="shared" si="321"/>
        <v>0</v>
      </c>
      <c r="S78" s="133">
        <v>0</v>
      </c>
      <c r="T78" s="151">
        <f t="shared" si="322"/>
        <v>0</v>
      </c>
      <c r="U78" s="133">
        <v>0</v>
      </c>
      <c r="V78" s="151">
        <f t="shared" si="323"/>
        <v>0</v>
      </c>
      <c r="W78" s="133">
        <v>0</v>
      </c>
      <c r="X78" s="151">
        <f t="shared" si="324"/>
        <v>0</v>
      </c>
      <c r="Y78" s="133">
        <v>0</v>
      </c>
      <c r="Z78" s="151">
        <f t="shared" si="325"/>
        <v>0</v>
      </c>
      <c r="AA78" s="133">
        <v>0</v>
      </c>
      <c r="AB78" s="151">
        <f t="shared" si="326"/>
        <v>0</v>
      </c>
      <c r="AC78" s="133">
        <v>0</v>
      </c>
      <c r="AD78" s="151">
        <f t="shared" si="327"/>
        <v>0</v>
      </c>
      <c r="AE78" s="133">
        <v>0</v>
      </c>
      <c r="AF78" s="151">
        <f t="shared" si="328"/>
        <v>0</v>
      </c>
      <c r="AG78" s="133">
        <v>0</v>
      </c>
      <c r="AH78" s="151">
        <f t="shared" si="329"/>
        <v>0</v>
      </c>
      <c r="AI78" s="133">
        <v>0</v>
      </c>
      <c r="AJ78" s="151">
        <f t="shared" si="330"/>
        <v>0</v>
      </c>
      <c r="AK78" s="133">
        <v>0</v>
      </c>
      <c r="AL78" s="151">
        <f t="shared" si="331"/>
        <v>0</v>
      </c>
      <c r="AM78" s="133">
        <v>0</v>
      </c>
      <c r="AN78" s="151">
        <f t="shared" si="332"/>
        <v>0</v>
      </c>
      <c r="AO78" s="133">
        <v>0</v>
      </c>
      <c r="AP78" s="151">
        <f t="shared" si="333"/>
        <v>0</v>
      </c>
      <c r="AQ78" s="133">
        <v>0</v>
      </c>
      <c r="AR78" s="151">
        <f t="shared" si="334"/>
        <v>0</v>
      </c>
      <c r="AS78" s="133">
        <v>0</v>
      </c>
      <c r="AT78" s="151">
        <f t="shared" si="335"/>
        <v>0</v>
      </c>
      <c r="AU78" s="133">
        <v>0</v>
      </c>
      <c r="AV78" s="151">
        <f t="shared" si="336"/>
        <v>0</v>
      </c>
      <c r="AW78" s="133">
        <v>0</v>
      </c>
      <c r="AX78" s="151">
        <f t="shared" si="337"/>
        <v>0</v>
      </c>
      <c r="AY78" s="133">
        <v>0</v>
      </c>
      <c r="AZ78" s="151">
        <f t="shared" si="338"/>
        <v>0</v>
      </c>
      <c r="BA78" s="133">
        <v>0</v>
      </c>
      <c r="BB78" s="151">
        <f t="shared" si="339"/>
        <v>0</v>
      </c>
      <c r="BC78" s="133">
        <v>0</v>
      </c>
      <c r="BD78" s="151">
        <f t="shared" si="340"/>
        <v>0</v>
      </c>
      <c r="BE78" s="133">
        <v>0</v>
      </c>
      <c r="BF78" s="151">
        <f t="shared" si="341"/>
        <v>0</v>
      </c>
      <c r="BG78" s="133">
        <v>0</v>
      </c>
      <c r="BH78" s="151">
        <f t="shared" si="342"/>
        <v>0</v>
      </c>
      <c r="BI78" s="133">
        <v>0</v>
      </c>
      <c r="BJ78" s="151">
        <f t="shared" si="343"/>
        <v>0</v>
      </c>
      <c r="BK78" s="133">
        <v>0</v>
      </c>
      <c r="BL78" s="151">
        <f t="shared" si="344"/>
        <v>0</v>
      </c>
      <c r="BM78" s="133">
        <v>0</v>
      </c>
      <c r="BN78" s="151">
        <f t="shared" si="345"/>
        <v>0</v>
      </c>
      <c r="BO78" s="133">
        <v>0</v>
      </c>
      <c r="BP78" s="151">
        <f t="shared" si="346"/>
        <v>0</v>
      </c>
      <c r="BQ78" s="133">
        <v>0</v>
      </c>
      <c r="BR78" s="151">
        <f t="shared" si="347"/>
        <v>0</v>
      </c>
      <c r="BS78" s="133">
        <v>0</v>
      </c>
      <c r="BT78" s="151">
        <f t="shared" si="348"/>
        <v>0</v>
      </c>
      <c r="BU78" s="133">
        <v>0</v>
      </c>
      <c r="BV78" s="151">
        <f t="shared" si="349"/>
        <v>0</v>
      </c>
      <c r="BW78" s="133">
        <v>0</v>
      </c>
      <c r="BX78" s="151">
        <f t="shared" si="350"/>
        <v>0</v>
      </c>
      <c r="BY78" s="133">
        <v>0</v>
      </c>
      <c r="BZ78" s="151">
        <f t="shared" si="351"/>
        <v>0</v>
      </c>
      <c r="CA78" s="133">
        <v>0</v>
      </c>
      <c r="CB78" s="151">
        <f t="shared" si="352"/>
        <v>0</v>
      </c>
      <c r="CC78" s="133">
        <v>0</v>
      </c>
      <c r="CD78" s="151">
        <f t="shared" si="353"/>
        <v>0</v>
      </c>
      <c r="CE78" s="133">
        <v>0</v>
      </c>
      <c r="CF78" s="151">
        <f t="shared" si="354"/>
        <v>0</v>
      </c>
      <c r="CG78" s="133">
        <v>0</v>
      </c>
      <c r="CH78" s="151">
        <f t="shared" si="355"/>
        <v>0</v>
      </c>
      <c r="CI78" s="133">
        <v>0</v>
      </c>
      <c r="CJ78" s="151">
        <f t="shared" si="356"/>
        <v>0</v>
      </c>
      <c r="CK78" s="133">
        <v>0</v>
      </c>
      <c r="CL78" s="151">
        <f t="shared" si="357"/>
        <v>0</v>
      </c>
      <c r="CM78" s="133">
        <v>0</v>
      </c>
      <c r="CN78" s="151">
        <f t="shared" si="358"/>
        <v>0</v>
      </c>
      <c r="CO78" s="133">
        <v>0</v>
      </c>
      <c r="CP78" s="151">
        <f t="shared" si="359"/>
        <v>0</v>
      </c>
      <c r="CQ78" s="133">
        <v>0</v>
      </c>
      <c r="CR78" s="151">
        <f t="shared" si="360"/>
        <v>0</v>
      </c>
      <c r="CS78" s="133">
        <v>0</v>
      </c>
      <c r="CT78" s="151">
        <f t="shared" si="361"/>
        <v>0</v>
      </c>
      <c r="CU78" s="133">
        <v>0</v>
      </c>
      <c r="CV78" s="151">
        <f t="shared" si="362"/>
        <v>0</v>
      </c>
      <c r="CW78" s="133">
        <v>0</v>
      </c>
      <c r="CX78" s="151">
        <f t="shared" si="363"/>
        <v>0</v>
      </c>
      <c r="CY78" s="133">
        <v>0</v>
      </c>
      <c r="CZ78" s="151">
        <f t="shared" si="364"/>
        <v>0</v>
      </c>
      <c r="DA78" s="133">
        <v>0</v>
      </c>
      <c r="DB78" s="151">
        <f t="shared" si="365"/>
        <v>0</v>
      </c>
      <c r="DD78" s="142">
        <f t="shared" ref="DD78:DD88" si="373">E78+G78+I78+K78+M78+O78+Q78+S78+U78+W78+Y78+AA78+AC78+AE78+AG78+AI78+AK78+AM78+AO78+AQ78+AS78+AU78+AW78+AY78+BA78+BC78+BE78+BG78+BI78+BK78+BM78+BO78+BQ78+BS78+BU78+BW78+BY78+CA78+CC78+CE78+CG78+CI78+CK78+CM78+CO78+CQ78+CS78+CU78+CW78+CY78+DA78</f>
        <v>0</v>
      </c>
      <c r="DE78" s="311">
        <f t="shared" si="366"/>
        <v>0</v>
      </c>
      <c r="DF78" s="143">
        <f>DE78-D78</f>
        <v>0</v>
      </c>
    </row>
    <row r="79" spans="1:110" x14ac:dyDescent="0.25">
      <c r="A79" s="293"/>
      <c r="E79" s="133">
        <v>0</v>
      </c>
      <c r="F79" s="151">
        <f t="shared" si="315"/>
        <v>0</v>
      </c>
      <c r="G79" s="133">
        <v>0</v>
      </c>
      <c r="H79" s="151">
        <f t="shared" ref="H79" si="374">G79*$D79</f>
        <v>0</v>
      </c>
      <c r="I79" s="133">
        <v>0</v>
      </c>
      <c r="J79" s="151">
        <f t="shared" ref="J79" si="375">I79*$D79</f>
        <v>0</v>
      </c>
      <c r="K79" s="133">
        <v>0</v>
      </c>
      <c r="L79" s="151">
        <f t="shared" ref="L79" si="376">K79*$D79</f>
        <v>0</v>
      </c>
      <c r="M79" s="133">
        <v>0</v>
      </c>
      <c r="N79" s="151">
        <f t="shared" ref="N79" si="377">M79*$D79</f>
        <v>0</v>
      </c>
      <c r="O79" s="133">
        <v>0</v>
      </c>
      <c r="P79" s="151">
        <f t="shared" ref="P79" si="378">O79*$D79</f>
        <v>0</v>
      </c>
      <c r="Q79" s="133">
        <v>0</v>
      </c>
      <c r="R79" s="151">
        <f t="shared" si="321"/>
        <v>0</v>
      </c>
      <c r="S79" s="133">
        <v>0</v>
      </c>
      <c r="T79" s="151">
        <f t="shared" si="322"/>
        <v>0</v>
      </c>
      <c r="U79" s="133">
        <v>0</v>
      </c>
      <c r="V79" s="151">
        <f t="shared" si="323"/>
        <v>0</v>
      </c>
      <c r="W79" s="133">
        <v>0</v>
      </c>
      <c r="X79" s="151">
        <f t="shared" si="324"/>
        <v>0</v>
      </c>
      <c r="Y79" s="133">
        <v>0</v>
      </c>
      <c r="Z79" s="151">
        <f t="shared" si="325"/>
        <v>0</v>
      </c>
      <c r="AA79" s="133">
        <v>0</v>
      </c>
      <c r="AB79" s="151">
        <f t="shared" si="326"/>
        <v>0</v>
      </c>
      <c r="AC79" s="133">
        <v>0</v>
      </c>
      <c r="AD79" s="151">
        <f t="shared" si="327"/>
        <v>0</v>
      </c>
      <c r="AE79" s="133">
        <v>0</v>
      </c>
      <c r="AF79" s="151">
        <f t="shared" si="328"/>
        <v>0</v>
      </c>
      <c r="AG79" s="133">
        <v>0</v>
      </c>
      <c r="AH79" s="151">
        <f t="shared" si="329"/>
        <v>0</v>
      </c>
      <c r="AI79" s="133">
        <v>0</v>
      </c>
      <c r="AJ79" s="151">
        <f t="shared" si="330"/>
        <v>0</v>
      </c>
      <c r="AK79" s="133">
        <v>0</v>
      </c>
      <c r="AL79" s="151">
        <f t="shared" si="331"/>
        <v>0</v>
      </c>
      <c r="AM79" s="133">
        <v>0</v>
      </c>
      <c r="AN79" s="151">
        <f t="shared" si="332"/>
        <v>0</v>
      </c>
      <c r="AO79" s="133">
        <v>0</v>
      </c>
      <c r="AP79" s="151">
        <f t="shared" si="333"/>
        <v>0</v>
      </c>
      <c r="AQ79" s="133">
        <v>0</v>
      </c>
      <c r="AR79" s="151">
        <f t="shared" si="334"/>
        <v>0</v>
      </c>
      <c r="AS79" s="133">
        <v>0</v>
      </c>
      <c r="AT79" s="151">
        <f t="shared" si="335"/>
        <v>0</v>
      </c>
      <c r="AU79" s="133">
        <v>0</v>
      </c>
      <c r="AV79" s="151">
        <f t="shared" si="336"/>
        <v>0</v>
      </c>
      <c r="AW79" s="133">
        <v>0</v>
      </c>
      <c r="AX79" s="151">
        <f t="shared" si="337"/>
        <v>0</v>
      </c>
      <c r="AY79" s="133">
        <v>0</v>
      </c>
      <c r="AZ79" s="151">
        <f t="shared" si="338"/>
        <v>0</v>
      </c>
      <c r="BA79" s="133">
        <v>0</v>
      </c>
      <c r="BB79" s="151">
        <f t="shared" si="339"/>
        <v>0</v>
      </c>
      <c r="BC79" s="133">
        <v>0</v>
      </c>
      <c r="BD79" s="151">
        <f t="shared" si="340"/>
        <v>0</v>
      </c>
      <c r="BE79" s="133">
        <v>0</v>
      </c>
      <c r="BF79" s="151">
        <f t="shared" si="341"/>
        <v>0</v>
      </c>
      <c r="BG79" s="133">
        <v>0</v>
      </c>
      <c r="BH79" s="151">
        <f t="shared" si="342"/>
        <v>0</v>
      </c>
      <c r="BI79" s="133">
        <v>0</v>
      </c>
      <c r="BJ79" s="151">
        <f t="shared" si="343"/>
        <v>0</v>
      </c>
      <c r="BK79" s="133">
        <v>0</v>
      </c>
      <c r="BL79" s="151">
        <f t="shared" si="344"/>
        <v>0</v>
      </c>
      <c r="BM79" s="133">
        <v>0</v>
      </c>
      <c r="BN79" s="151">
        <f t="shared" si="345"/>
        <v>0</v>
      </c>
      <c r="BO79" s="133">
        <v>0</v>
      </c>
      <c r="BP79" s="151">
        <f t="shared" si="346"/>
        <v>0</v>
      </c>
      <c r="BQ79" s="133">
        <v>0</v>
      </c>
      <c r="BR79" s="151">
        <f t="shared" si="347"/>
        <v>0</v>
      </c>
      <c r="BS79" s="133">
        <v>0</v>
      </c>
      <c r="BT79" s="151">
        <f t="shared" si="348"/>
        <v>0</v>
      </c>
      <c r="BU79" s="133">
        <v>0</v>
      </c>
      <c r="BV79" s="151">
        <f t="shared" si="349"/>
        <v>0</v>
      </c>
      <c r="BW79" s="133">
        <v>0</v>
      </c>
      <c r="BX79" s="151">
        <f t="shared" si="350"/>
        <v>0</v>
      </c>
      <c r="BY79" s="133">
        <v>0</v>
      </c>
      <c r="BZ79" s="151">
        <f t="shared" si="351"/>
        <v>0</v>
      </c>
      <c r="CA79" s="133">
        <v>0</v>
      </c>
      <c r="CB79" s="151">
        <f t="shared" si="352"/>
        <v>0</v>
      </c>
      <c r="CC79" s="133">
        <v>0</v>
      </c>
      <c r="CD79" s="151">
        <f t="shared" si="353"/>
        <v>0</v>
      </c>
      <c r="CE79" s="133">
        <v>0</v>
      </c>
      <c r="CF79" s="151">
        <f t="shared" si="354"/>
        <v>0</v>
      </c>
      <c r="CG79" s="133">
        <v>0</v>
      </c>
      <c r="CH79" s="151">
        <f t="shared" si="355"/>
        <v>0</v>
      </c>
      <c r="CI79" s="133">
        <v>0</v>
      </c>
      <c r="CJ79" s="151">
        <f t="shared" si="356"/>
        <v>0</v>
      </c>
      <c r="CK79" s="133">
        <v>0</v>
      </c>
      <c r="CL79" s="151">
        <f t="shared" si="357"/>
        <v>0</v>
      </c>
      <c r="CM79" s="133">
        <v>0</v>
      </c>
      <c r="CN79" s="151">
        <f t="shared" si="358"/>
        <v>0</v>
      </c>
      <c r="CO79" s="133">
        <v>0</v>
      </c>
      <c r="CP79" s="151">
        <f t="shared" si="359"/>
        <v>0</v>
      </c>
      <c r="CQ79" s="133">
        <v>0</v>
      </c>
      <c r="CR79" s="151">
        <f t="shared" si="360"/>
        <v>0</v>
      </c>
      <c r="CS79" s="133">
        <v>0</v>
      </c>
      <c r="CT79" s="151">
        <f t="shared" si="361"/>
        <v>0</v>
      </c>
      <c r="CU79" s="133">
        <v>0</v>
      </c>
      <c r="CV79" s="151">
        <f t="shared" si="362"/>
        <v>0</v>
      </c>
      <c r="CW79" s="133">
        <v>0</v>
      </c>
      <c r="CX79" s="151">
        <f t="shared" si="363"/>
        <v>0</v>
      </c>
      <c r="CY79" s="133">
        <v>0</v>
      </c>
      <c r="CZ79" s="151">
        <f t="shared" si="364"/>
        <v>0</v>
      </c>
      <c r="DA79" s="133">
        <v>0</v>
      </c>
      <c r="DB79" s="151">
        <f t="shared" si="365"/>
        <v>0</v>
      </c>
      <c r="DD79" s="142">
        <f>E79+G79+I79+K79+M79+O79+Q79+S79+U79+W79+Y79+AA79+AC79+AE79+AG79+AI79+AK79+AM79+AO79+AQ79+AS79+AU79+AW79+AY79+BA79+BC79+BE79+BG79+BI79+BK79+BM79+BO79+BQ79+BS79+BU79+BW79+BY79+CA79+CC79+CE79+CG79+CI79+CK79+CM79+CO79+CQ79+CS79+CU79+CW79+CY79+DA79</f>
        <v>0</v>
      </c>
      <c r="DE79" s="311">
        <f>F79+H79+J79+L79+N79+P79+R79+T79+V79+X79+Z79+AB79+AD79+AF79+AH79+AJ79+AL79+AN79+AP79+AR79+AT79+AV79+AX79+AZ79+BB79+BD79+BF79+BH79+BJ79+BL79+BN79+BP79+BR79+BT79+BV79+BX79+BZ79+CB79+CD79+CF79+CH79+CJ79+CL79+CN79+CP79+CR79+CT79+CV79+CX79+CZ79+DB79</f>
        <v>0</v>
      </c>
      <c r="DF79" s="143">
        <f t="shared" si="367"/>
        <v>0</v>
      </c>
    </row>
    <row r="80" spans="1:110" x14ac:dyDescent="0.25">
      <c r="A80" s="293"/>
      <c r="E80" s="133">
        <v>0</v>
      </c>
      <c r="F80" s="151">
        <f t="shared" si="315"/>
        <v>0</v>
      </c>
      <c r="G80" s="133">
        <v>0</v>
      </c>
      <c r="H80" s="151">
        <f t="shared" ref="H80" si="379">G80*$D80</f>
        <v>0</v>
      </c>
      <c r="I80" s="133">
        <v>0</v>
      </c>
      <c r="J80" s="151">
        <f t="shared" ref="J80" si="380">I80*$D80</f>
        <v>0</v>
      </c>
      <c r="K80" s="133">
        <v>0</v>
      </c>
      <c r="L80" s="151">
        <f t="shared" ref="L80" si="381">K80*$D80</f>
        <v>0</v>
      </c>
      <c r="M80" s="133">
        <v>0</v>
      </c>
      <c r="N80" s="151">
        <f t="shared" ref="N80" si="382">M80*$D80</f>
        <v>0</v>
      </c>
      <c r="O80" s="133">
        <v>0</v>
      </c>
      <c r="P80" s="151">
        <f t="shared" ref="P80" si="383">O80*$D80</f>
        <v>0</v>
      </c>
      <c r="Q80" s="133">
        <v>0</v>
      </c>
      <c r="R80" s="151">
        <f t="shared" si="321"/>
        <v>0</v>
      </c>
      <c r="S80" s="133">
        <v>0</v>
      </c>
      <c r="T80" s="151">
        <f t="shared" si="322"/>
        <v>0</v>
      </c>
      <c r="U80" s="133">
        <v>0</v>
      </c>
      <c r="V80" s="151">
        <f t="shared" si="323"/>
        <v>0</v>
      </c>
      <c r="W80" s="133">
        <v>0</v>
      </c>
      <c r="X80" s="151">
        <f t="shared" si="324"/>
        <v>0</v>
      </c>
      <c r="Y80" s="133">
        <v>0</v>
      </c>
      <c r="Z80" s="151">
        <f t="shared" si="325"/>
        <v>0</v>
      </c>
      <c r="AA80" s="133">
        <v>0</v>
      </c>
      <c r="AB80" s="151">
        <f t="shared" si="326"/>
        <v>0</v>
      </c>
      <c r="AC80" s="133">
        <v>0</v>
      </c>
      <c r="AD80" s="151">
        <f t="shared" si="327"/>
        <v>0</v>
      </c>
      <c r="AE80" s="133">
        <v>0</v>
      </c>
      <c r="AF80" s="151">
        <f t="shared" si="328"/>
        <v>0</v>
      </c>
      <c r="AG80" s="133">
        <v>0</v>
      </c>
      <c r="AH80" s="151">
        <f t="shared" si="329"/>
        <v>0</v>
      </c>
      <c r="AI80" s="133">
        <v>0</v>
      </c>
      <c r="AJ80" s="151">
        <f t="shared" si="330"/>
        <v>0</v>
      </c>
      <c r="AK80" s="133">
        <v>0</v>
      </c>
      <c r="AL80" s="151">
        <f t="shared" si="331"/>
        <v>0</v>
      </c>
      <c r="AM80" s="133">
        <v>0</v>
      </c>
      <c r="AN80" s="151">
        <f t="shared" si="332"/>
        <v>0</v>
      </c>
      <c r="AO80" s="133">
        <v>0</v>
      </c>
      <c r="AP80" s="151">
        <f t="shared" si="333"/>
        <v>0</v>
      </c>
      <c r="AQ80" s="133">
        <v>0</v>
      </c>
      <c r="AR80" s="151">
        <f t="shared" si="334"/>
        <v>0</v>
      </c>
      <c r="AS80" s="133">
        <v>0</v>
      </c>
      <c r="AT80" s="151">
        <f t="shared" si="335"/>
        <v>0</v>
      </c>
      <c r="AU80" s="133">
        <v>0</v>
      </c>
      <c r="AV80" s="151">
        <f t="shared" si="336"/>
        <v>0</v>
      </c>
      <c r="AW80" s="133">
        <v>0</v>
      </c>
      <c r="AX80" s="151">
        <f t="shared" si="337"/>
        <v>0</v>
      </c>
      <c r="AY80" s="133">
        <v>0</v>
      </c>
      <c r="AZ80" s="151">
        <f t="shared" si="338"/>
        <v>0</v>
      </c>
      <c r="BA80" s="133">
        <v>0</v>
      </c>
      <c r="BB80" s="151">
        <f t="shared" si="339"/>
        <v>0</v>
      </c>
      <c r="BC80" s="133">
        <v>0</v>
      </c>
      <c r="BD80" s="151">
        <f t="shared" si="340"/>
        <v>0</v>
      </c>
      <c r="BE80" s="133">
        <v>0</v>
      </c>
      <c r="BF80" s="151">
        <f t="shared" si="341"/>
        <v>0</v>
      </c>
      <c r="BG80" s="133">
        <v>0</v>
      </c>
      <c r="BH80" s="151">
        <f t="shared" si="342"/>
        <v>0</v>
      </c>
      <c r="BI80" s="133">
        <v>0</v>
      </c>
      <c r="BJ80" s="151">
        <f t="shared" si="343"/>
        <v>0</v>
      </c>
      <c r="BK80" s="133">
        <v>0</v>
      </c>
      <c r="BL80" s="151">
        <f t="shared" si="344"/>
        <v>0</v>
      </c>
      <c r="BM80" s="133">
        <v>0</v>
      </c>
      <c r="BN80" s="151">
        <f t="shared" si="345"/>
        <v>0</v>
      </c>
      <c r="BO80" s="133">
        <v>0</v>
      </c>
      <c r="BP80" s="151">
        <f t="shared" si="346"/>
        <v>0</v>
      </c>
      <c r="BQ80" s="133">
        <v>0</v>
      </c>
      <c r="BR80" s="151">
        <f t="shared" si="347"/>
        <v>0</v>
      </c>
      <c r="BS80" s="133">
        <v>0</v>
      </c>
      <c r="BT80" s="151">
        <f t="shared" si="348"/>
        <v>0</v>
      </c>
      <c r="BU80" s="133">
        <v>0</v>
      </c>
      <c r="BV80" s="151">
        <f t="shared" si="349"/>
        <v>0</v>
      </c>
      <c r="BW80" s="133">
        <v>0</v>
      </c>
      <c r="BX80" s="151">
        <f t="shared" si="350"/>
        <v>0</v>
      </c>
      <c r="BY80" s="133">
        <v>0</v>
      </c>
      <c r="BZ80" s="151">
        <f t="shared" si="351"/>
        <v>0</v>
      </c>
      <c r="CA80" s="133">
        <v>0</v>
      </c>
      <c r="CB80" s="151">
        <f t="shared" si="352"/>
        <v>0</v>
      </c>
      <c r="CC80" s="133">
        <v>0</v>
      </c>
      <c r="CD80" s="151">
        <f t="shared" si="353"/>
        <v>0</v>
      </c>
      <c r="CE80" s="133">
        <v>0</v>
      </c>
      <c r="CF80" s="151">
        <f t="shared" si="354"/>
        <v>0</v>
      </c>
      <c r="CG80" s="133">
        <v>0</v>
      </c>
      <c r="CH80" s="151">
        <f t="shared" si="355"/>
        <v>0</v>
      </c>
      <c r="CI80" s="133">
        <v>0</v>
      </c>
      <c r="CJ80" s="151">
        <f t="shared" si="356"/>
        <v>0</v>
      </c>
      <c r="CK80" s="133">
        <v>0</v>
      </c>
      <c r="CL80" s="151">
        <f t="shared" si="357"/>
        <v>0</v>
      </c>
      <c r="CM80" s="133">
        <v>0</v>
      </c>
      <c r="CN80" s="151">
        <f t="shared" si="358"/>
        <v>0</v>
      </c>
      <c r="CO80" s="133">
        <v>0</v>
      </c>
      <c r="CP80" s="151">
        <f t="shared" si="359"/>
        <v>0</v>
      </c>
      <c r="CQ80" s="133">
        <v>0</v>
      </c>
      <c r="CR80" s="151">
        <f t="shared" si="360"/>
        <v>0</v>
      </c>
      <c r="CS80" s="133">
        <v>0</v>
      </c>
      <c r="CT80" s="151">
        <f t="shared" si="361"/>
        <v>0</v>
      </c>
      <c r="CU80" s="133">
        <v>0</v>
      </c>
      <c r="CV80" s="151">
        <f t="shared" si="362"/>
        <v>0</v>
      </c>
      <c r="CW80" s="133">
        <v>0</v>
      </c>
      <c r="CX80" s="151">
        <f t="shared" si="363"/>
        <v>0</v>
      </c>
      <c r="CY80" s="133">
        <v>0</v>
      </c>
      <c r="CZ80" s="151">
        <f t="shared" si="364"/>
        <v>0</v>
      </c>
      <c r="DA80" s="133">
        <v>0</v>
      </c>
      <c r="DB80" s="151">
        <f t="shared" si="365"/>
        <v>0</v>
      </c>
      <c r="DD80" s="142">
        <f t="shared" si="373"/>
        <v>0</v>
      </c>
      <c r="DE80" s="311">
        <f t="shared" si="366"/>
        <v>0</v>
      </c>
      <c r="DF80" s="143">
        <f>DE80-D80</f>
        <v>0</v>
      </c>
    </row>
    <row r="81" spans="1:110" x14ac:dyDescent="0.25">
      <c r="A81" s="293"/>
      <c r="E81" s="133">
        <v>0</v>
      </c>
      <c r="F81" s="151">
        <f t="shared" si="315"/>
        <v>0</v>
      </c>
      <c r="G81" s="133">
        <v>0</v>
      </c>
      <c r="H81" s="151">
        <f t="shared" ref="H81" si="384">G81*$D81</f>
        <v>0</v>
      </c>
      <c r="I81" s="133">
        <v>0</v>
      </c>
      <c r="J81" s="151">
        <f t="shared" ref="J81" si="385">I81*$D81</f>
        <v>0</v>
      </c>
      <c r="K81" s="133">
        <v>0</v>
      </c>
      <c r="L81" s="151">
        <f t="shared" ref="L81" si="386">K81*$D81</f>
        <v>0</v>
      </c>
      <c r="M81" s="133">
        <v>0</v>
      </c>
      <c r="N81" s="151">
        <f t="shared" ref="N81" si="387">M81*$D81</f>
        <v>0</v>
      </c>
      <c r="O81" s="133">
        <v>0</v>
      </c>
      <c r="P81" s="151">
        <f t="shared" ref="P81" si="388">O81*$D81</f>
        <v>0</v>
      </c>
      <c r="Q81" s="133">
        <v>0</v>
      </c>
      <c r="R81" s="151">
        <f t="shared" si="321"/>
        <v>0</v>
      </c>
      <c r="S81" s="133">
        <v>0</v>
      </c>
      <c r="T81" s="151">
        <f t="shared" si="322"/>
        <v>0</v>
      </c>
      <c r="U81" s="133">
        <v>0</v>
      </c>
      <c r="V81" s="151">
        <f t="shared" si="323"/>
        <v>0</v>
      </c>
      <c r="W81" s="133">
        <v>0</v>
      </c>
      <c r="X81" s="151">
        <f t="shared" si="324"/>
        <v>0</v>
      </c>
      <c r="Y81" s="133">
        <v>0</v>
      </c>
      <c r="Z81" s="151">
        <f t="shared" si="325"/>
        <v>0</v>
      </c>
      <c r="AA81" s="133">
        <v>0</v>
      </c>
      <c r="AB81" s="151">
        <f t="shared" si="326"/>
        <v>0</v>
      </c>
      <c r="AC81" s="133">
        <v>0</v>
      </c>
      <c r="AD81" s="151">
        <f t="shared" si="327"/>
        <v>0</v>
      </c>
      <c r="AE81" s="133">
        <v>0</v>
      </c>
      <c r="AF81" s="151">
        <f t="shared" si="328"/>
        <v>0</v>
      </c>
      <c r="AG81" s="133">
        <v>0</v>
      </c>
      <c r="AH81" s="151">
        <f t="shared" si="329"/>
        <v>0</v>
      </c>
      <c r="AI81" s="133">
        <v>0</v>
      </c>
      <c r="AJ81" s="151">
        <f t="shared" si="330"/>
        <v>0</v>
      </c>
      <c r="AK81" s="133">
        <v>0</v>
      </c>
      <c r="AL81" s="151">
        <f t="shared" si="331"/>
        <v>0</v>
      </c>
      <c r="AM81" s="133">
        <v>0</v>
      </c>
      <c r="AN81" s="151">
        <f t="shared" si="332"/>
        <v>0</v>
      </c>
      <c r="AO81" s="133">
        <v>0</v>
      </c>
      <c r="AP81" s="151">
        <f t="shared" si="333"/>
        <v>0</v>
      </c>
      <c r="AQ81" s="133">
        <v>0</v>
      </c>
      <c r="AR81" s="151">
        <f t="shared" si="334"/>
        <v>0</v>
      </c>
      <c r="AS81" s="133">
        <v>0</v>
      </c>
      <c r="AT81" s="151">
        <f t="shared" si="335"/>
        <v>0</v>
      </c>
      <c r="AU81" s="133">
        <v>0</v>
      </c>
      <c r="AV81" s="151">
        <f t="shared" si="336"/>
        <v>0</v>
      </c>
      <c r="AW81" s="133">
        <v>0</v>
      </c>
      <c r="AX81" s="151">
        <f t="shared" si="337"/>
        <v>0</v>
      </c>
      <c r="AY81" s="133">
        <v>0</v>
      </c>
      <c r="AZ81" s="151">
        <f t="shared" si="338"/>
        <v>0</v>
      </c>
      <c r="BA81" s="133">
        <v>0</v>
      </c>
      <c r="BB81" s="151">
        <f t="shared" si="339"/>
        <v>0</v>
      </c>
      <c r="BC81" s="133">
        <v>0</v>
      </c>
      <c r="BD81" s="151">
        <f t="shared" si="340"/>
        <v>0</v>
      </c>
      <c r="BE81" s="133">
        <v>0</v>
      </c>
      <c r="BF81" s="151">
        <f t="shared" si="341"/>
        <v>0</v>
      </c>
      <c r="BG81" s="133">
        <v>0</v>
      </c>
      <c r="BH81" s="151">
        <f t="shared" si="342"/>
        <v>0</v>
      </c>
      <c r="BI81" s="133">
        <v>0</v>
      </c>
      <c r="BJ81" s="151">
        <f t="shared" si="343"/>
        <v>0</v>
      </c>
      <c r="BK81" s="133">
        <v>0</v>
      </c>
      <c r="BL81" s="151">
        <f t="shared" si="344"/>
        <v>0</v>
      </c>
      <c r="BM81" s="133">
        <v>0</v>
      </c>
      <c r="BN81" s="151">
        <f t="shared" si="345"/>
        <v>0</v>
      </c>
      <c r="BO81" s="133">
        <v>0</v>
      </c>
      <c r="BP81" s="151">
        <f t="shared" si="346"/>
        <v>0</v>
      </c>
      <c r="BQ81" s="133">
        <v>0</v>
      </c>
      <c r="BR81" s="151">
        <f t="shared" si="347"/>
        <v>0</v>
      </c>
      <c r="BS81" s="133">
        <v>0</v>
      </c>
      <c r="BT81" s="151">
        <f t="shared" si="348"/>
        <v>0</v>
      </c>
      <c r="BU81" s="133">
        <v>0</v>
      </c>
      <c r="BV81" s="151">
        <f t="shared" si="349"/>
        <v>0</v>
      </c>
      <c r="BW81" s="133">
        <v>0</v>
      </c>
      <c r="BX81" s="151">
        <f t="shared" si="350"/>
        <v>0</v>
      </c>
      <c r="BY81" s="133">
        <v>0</v>
      </c>
      <c r="BZ81" s="151">
        <f t="shared" si="351"/>
        <v>0</v>
      </c>
      <c r="CA81" s="133">
        <v>0</v>
      </c>
      <c r="CB81" s="151">
        <f t="shared" si="352"/>
        <v>0</v>
      </c>
      <c r="CC81" s="133">
        <v>0</v>
      </c>
      <c r="CD81" s="151">
        <f t="shared" si="353"/>
        <v>0</v>
      </c>
      <c r="CE81" s="133">
        <v>0</v>
      </c>
      <c r="CF81" s="151">
        <f t="shared" si="354"/>
        <v>0</v>
      </c>
      <c r="CG81" s="133">
        <v>0</v>
      </c>
      <c r="CH81" s="151">
        <f t="shared" si="355"/>
        <v>0</v>
      </c>
      <c r="CI81" s="133">
        <v>0</v>
      </c>
      <c r="CJ81" s="151">
        <f t="shared" si="356"/>
        <v>0</v>
      </c>
      <c r="CK81" s="133">
        <v>0</v>
      </c>
      <c r="CL81" s="151">
        <f t="shared" si="357"/>
        <v>0</v>
      </c>
      <c r="CM81" s="133">
        <v>0</v>
      </c>
      <c r="CN81" s="151">
        <f t="shared" si="358"/>
        <v>0</v>
      </c>
      <c r="CO81" s="133">
        <v>0</v>
      </c>
      <c r="CP81" s="151">
        <f t="shared" si="359"/>
        <v>0</v>
      </c>
      <c r="CQ81" s="133">
        <v>0</v>
      </c>
      <c r="CR81" s="151">
        <f t="shared" si="360"/>
        <v>0</v>
      </c>
      <c r="CS81" s="133">
        <v>0</v>
      </c>
      <c r="CT81" s="151">
        <f t="shared" si="361"/>
        <v>0</v>
      </c>
      <c r="CU81" s="133">
        <v>0</v>
      </c>
      <c r="CV81" s="151">
        <f t="shared" si="362"/>
        <v>0</v>
      </c>
      <c r="CW81" s="133">
        <v>0</v>
      </c>
      <c r="CX81" s="151">
        <f t="shared" si="363"/>
        <v>0</v>
      </c>
      <c r="CY81" s="133">
        <v>0</v>
      </c>
      <c r="CZ81" s="151">
        <f t="shared" si="364"/>
        <v>0</v>
      </c>
      <c r="DA81" s="133">
        <v>0</v>
      </c>
      <c r="DB81" s="151">
        <f t="shared" si="365"/>
        <v>0</v>
      </c>
      <c r="DD81" s="142">
        <f t="shared" si="373"/>
        <v>0</v>
      </c>
      <c r="DE81" s="311">
        <f t="shared" si="366"/>
        <v>0</v>
      </c>
      <c r="DF81" s="143">
        <f t="shared" si="367"/>
        <v>0</v>
      </c>
    </row>
    <row r="82" spans="1:110" x14ac:dyDescent="0.25">
      <c r="A82" s="293"/>
      <c r="E82" s="133">
        <v>0</v>
      </c>
      <c r="F82" s="151">
        <f t="shared" si="315"/>
        <v>0</v>
      </c>
      <c r="G82" s="133">
        <v>0</v>
      </c>
      <c r="H82" s="151">
        <f t="shared" ref="H82" si="389">G82*$D82</f>
        <v>0</v>
      </c>
      <c r="I82" s="133">
        <v>0</v>
      </c>
      <c r="J82" s="151">
        <f t="shared" ref="J82" si="390">I82*$D82</f>
        <v>0</v>
      </c>
      <c r="K82" s="133">
        <v>0</v>
      </c>
      <c r="L82" s="151">
        <f t="shared" ref="L82" si="391">K82*$D82</f>
        <v>0</v>
      </c>
      <c r="M82" s="133">
        <v>0</v>
      </c>
      <c r="N82" s="151">
        <f t="shared" ref="N82" si="392">M82*$D82</f>
        <v>0</v>
      </c>
      <c r="O82" s="133">
        <v>0</v>
      </c>
      <c r="P82" s="151">
        <f t="shared" ref="P82" si="393">O82*$D82</f>
        <v>0</v>
      </c>
      <c r="Q82" s="133">
        <v>0</v>
      </c>
      <c r="R82" s="151">
        <f t="shared" si="321"/>
        <v>0</v>
      </c>
      <c r="S82" s="133">
        <v>0</v>
      </c>
      <c r="T82" s="151">
        <f t="shared" si="322"/>
        <v>0</v>
      </c>
      <c r="U82" s="133">
        <v>0</v>
      </c>
      <c r="V82" s="151">
        <f t="shared" si="323"/>
        <v>0</v>
      </c>
      <c r="W82" s="133">
        <v>0</v>
      </c>
      <c r="X82" s="151">
        <f t="shared" si="324"/>
        <v>0</v>
      </c>
      <c r="Y82" s="133">
        <v>0</v>
      </c>
      <c r="Z82" s="151">
        <f t="shared" si="325"/>
        <v>0</v>
      </c>
      <c r="AA82" s="133">
        <v>0</v>
      </c>
      <c r="AB82" s="151">
        <f t="shared" si="326"/>
        <v>0</v>
      </c>
      <c r="AC82" s="133">
        <v>0</v>
      </c>
      <c r="AD82" s="151">
        <f t="shared" si="327"/>
        <v>0</v>
      </c>
      <c r="AE82" s="133">
        <v>0</v>
      </c>
      <c r="AF82" s="151">
        <f t="shared" si="328"/>
        <v>0</v>
      </c>
      <c r="AG82" s="133">
        <v>0</v>
      </c>
      <c r="AH82" s="151">
        <f t="shared" si="329"/>
        <v>0</v>
      </c>
      <c r="AI82" s="133">
        <v>0</v>
      </c>
      <c r="AJ82" s="151">
        <f t="shared" si="330"/>
        <v>0</v>
      </c>
      <c r="AK82" s="133">
        <v>0</v>
      </c>
      <c r="AL82" s="151">
        <f t="shared" si="331"/>
        <v>0</v>
      </c>
      <c r="AM82" s="133">
        <v>0</v>
      </c>
      <c r="AN82" s="151">
        <f t="shared" si="332"/>
        <v>0</v>
      </c>
      <c r="AO82" s="133">
        <v>0</v>
      </c>
      <c r="AP82" s="151">
        <f t="shared" si="333"/>
        <v>0</v>
      </c>
      <c r="AQ82" s="133">
        <v>0</v>
      </c>
      <c r="AR82" s="151">
        <f t="shared" si="334"/>
        <v>0</v>
      </c>
      <c r="AS82" s="133">
        <v>0</v>
      </c>
      <c r="AT82" s="151">
        <f t="shared" si="335"/>
        <v>0</v>
      </c>
      <c r="AU82" s="133">
        <v>0</v>
      </c>
      <c r="AV82" s="151">
        <f t="shared" si="336"/>
        <v>0</v>
      </c>
      <c r="AW82" s="133">
        <v>0</v>
      </c>
      <c r="AX82" s="151">
        <f t="shared" si="337"/>
        <v>0</v>
      </c>
      <c r="AY82" s="133">
        <v>0</v>
      </c>
      <c r="AZ82" s="151">
        <f t="shared" si="338"/>
        <v>0</v>
      </c>
      <c r="BA82" s="133">
        <v>0</v>
      </c>
      <c r="BB82" s="151">
        <f t="shared" si="339"/>
        <v>0</v>
      </c>
      <c r="BC82" s="133">
        <v>0</v>
      </c>
      <c r="BD82" s="151">
        <f t="shared" si="340"/>
        <v>0</v>
      </c>
      <c r="BE82" s="133">
        <v>0</v>
      </c>
      <c r="BF82" s="151">
        <f t="shared" si="341"/>
        <v>0</v>
      </c>
      <c r="BG82" s="133">
        <v>0</v>
      </c>
      <c r="BH82" s="151">
        <f t="shared" si="342"/>
        <v>0</v>
      </c>
      <c r="BI82" s="133">
        <v>0</v>
      </c>
      <c r="BJ82" s="151">
        <f t="shared" si="343"/>
        <v>0</v>
      </c>
      <c r="BK82" s="133">
        <v>0</v>
      </c>
      <c r="BL82" s="151">
        <f t="shared" si="344"/>
        <v>0</v>
      </c>
      <c r="BM82" s="133">
        <v>0</v>
      </c>
      <c r="BN82" s="151">
        <f t="shared" si="345"/>
        <v>0</v>
      </c>
      <c r="BO82" s="133">
        <v>0</v>
      </c>
      <c r="BP82" s="151">
        <f t="shared" si="346"/>
        <v>0</v>
      </c>
      <c r="BQ82" s="133">
        <v>0</v>
      </c>
      <c r="BR82" s="151">
        <f t="shared" si="347"/>
        <v>0</v>
      </c>
      <c r="BS82" s="133">
        <v>0</v>
      </c>
      <c r="BT82" s="151">
        <f t="shared" si="348"/>
        <v>0</v>
      </c>
      <c r="BU82" s="133">
        <v>0</v>
      </c>
      <c r="BV82" s="151">
        <f t="shared" si="349"/>
        <v>0</v>
      </c>
      <c r="BW82" s="133">
        <v>0</v>
      </c>
      <c r="BX82" s="151">
        <f t="shared" si="350"/>
        <v>0</v>
      </c>
      <c r="BY82" s="133">
        <v>0</v>
      </c>
      <c r="BZ82" s="151">
        <f t="shared" si="351"/>
        <v>0</v>
      </c>
      <c r="CA82" s="133">
        <v>0</v>
      </c>
      <c r="CB82" s="151">
        <f t="shared" si="352"/>
        <v>0</v>
      </c>
      <c r="CC82" s="133">
        <v>0</v>
      </c>
      <c r="CD82" s="151">
        <f t="shared" si="353"/>
        <v>0</v>
      </c>
      <c r="CE82" s="133">
        <v>0</v>
      </c>
      <c r="CF82" s="151">
        <f t="shared" si="354"/>
        <v>0</v>
      </c>
      <c r="CG82" s="133">
        <v>0</v>
      </c>
      <c r="CH82" s="151">
        <f t="shared" si="355"/>
        <v>0</v>
      </c>
      <c r="CI82" s="133">
        <v>0</v>
      </c>
      <c r="CJ82" s="151">
        <f t="shared" si="356"/>
        <v>0</v>
      </c>
      <c r="CK82" s="133">
        <v>0</v>
      </c>
      <c r="CL82" s="151">
        <f t="shared" si="357"/>
        <v>0</v>
      </c>
      <c r="CM82" s="133">
        <v>0</v>
      </c>
      <c r="CN82" s="151">
        <f t="shared" si="358"/>
        <v>0</v>
      </c>
      <c r="CO82" s="133">
        <v>0</v>
      </c>
      <c r="CP82" s="151">
        <f t="shared" si="359"/>
        <v>0</v>
      </c>
      <c r="CQ82" s="133">
        <v>0</v>
      </c>
      <c r="CR82" s="151">
        <f t="shared" si="360"/>
        <v>0</v>
      </c>
      <c r="CS82" s="133">
        <v>0</v>
      </c>
      <c r="CT82" s="151">
        <f t="shared" si="361"/>
        <v>0</v>
      </c>
      <c r="CU82" s="133">
        <v>0</v>
      </c>
      <c r="CV82" s="151">
        <f t="shared" si="362"/>
        <v>0</v>
      </c>
      <c r="CW82" s="133">
        <v>0</v>
      </c>
      <c r="CX82" s="151">
        <f t="shared" si="363"/>
        <v>0</v>
      </c>
      <c r="CY82" s="133">
        <v>0</v>
      </c>
      <c r="CZ82" s="151">
        <f t="shared" si="364"/>
        <v>0</v>
      </c>
      <c r="DA82" s="133">
        <v>0</v>
      </c>
      <c r="DB82" s="151">
        <f t="shared" si="365"/>
        <v>0</v>
      </c>
      <c r="DD82" s="142">
        <f t="shared" si="373"/>
        <v>0</v>
      </c>
      <c r="DE82" s="311">
        <f>F82+H82+J82+L82+N82+P82+R82+T82+V82+X82+Z82+AB82+AD82+AF82+AH82+AJ82+AL82+AN82+AP82+AR82+AT82+AV82+AX82+AZ82+BB82+BD82+BF82+BH82+BJ82+BL82+BN82+BP82+BR82+BT82+BV82+BX82+BZ82+CB82+CD82+CF82+CH82+CJ82+CL82+CN82+CP82+CR82+CT82+CV82+CX82+CZ82+DB82</f>
        <v>0</v>
      </c>
      <c r="DF82" s="143">
        <f t="shared" si="367"/>
        <v>0</v>
      </c>
    </row>
    <row r="83" spans="1:110" x14ac:dyDescent="0.25">
      <c r="A83" s="293"/>
      <c r="E83" s="133">
        <v>0</v>
      </c>
      <c r="F83" s="151">
        <f t="shared" si="315"/>
        <v>0</v>
      </c>
      <c r="G83" s="133">
        <v>0</v>
      </c>
      <c r="H83" s="151">
        <f t="shared" ref="H83" si="394">G83*$D83</f>
        <v>0</v>
      </c>
      <c r="I83" s="133">
        <v>0</v>
      </c>
      <c r="J83" s="151">
        <f t="shared" ref="J83" si="395">I83*$D83</f>
        <v>0</v>
      </c>
      <c r="K83" s="133">
        <v>0</v>
      </c>
      <c r="L83" s="151">
        <f t="shared" ref="L83" si="396">K83*$D83</f>
        <v>0</v>
      </c>
      <c r="M83" s="133">
        <v>0</v>
      </c>
      <c r="N83" s="151">
        <f t="shared" ref="N83" si="397">M83*$D83</f>
        <v>0</v>
      </c>
      <c r="O83" s="133">
        <v>0</v>
      </c>
      <c r="P83" s="151">
        <f t="shared" ref="P83" si="398">O83*$D83</f>
        <v>0</v>
      </c>
      <c r="Q83" s="133">
        <v>0</v>
      </c>
      <c r="R83" s="151">
        <f t="shared" si="321"/>
        <v>0</v>
      </c>
      <c r="S83" s="133">
        <v>0</v>
      </c>
      <c r="T83" s="151">
        <f t="shared" si="322"/>
        <v>0</v>
      </c>
      <c r="U83" s="133">
        <v>0</v>
      </c>
      <c r="V83" s="151">
        <f t="shared" si="323"/>
        <v>0</v>
      </c>
      <c r="W83" s="133">
        <v>0</v>
      </c>
      <c r="X83" s="151">
        <f t="shared" si="324"/>
        <v>0</v>
      </c>
      <c r="Y83" s="133">
        <v>0</v>
      </c>
      <c r="Z83" s="151">
        <f t="shared" si="325"/>
        <v>0</v>
      </c>
      <c r="AA83" s="133">
        <v>0</v>
      </c>
      <c r="AB83" s="151">
        <f t="shared" si="326"/>
        <v>0</v>
      </c>
      <c r="AC83" s="133">
        <v>0</v>
      </c>
      <c r="AD83" s="151">
        <f t="shared" si="327"/>
        <v>0</v>
      </c>
      <c r="AE83" s="133">
        <v>0</v>
      </c>
      <c r="AF83" s="151">
        <f t="shared" si="328"/>
        <v>0</v>
      </c>
      <c r="AG83" s="133">
        <v>0</v>
      </c>
      <c r="AH83" s="151">
        <f t="shared" si="329"/>
        <v>0</v>
      </c>
      <c r="AI83" s="133">
        <v>0</v>
      </c>
      <c r="AJ83" s="151">
        <f t="shared" si="330"/>
        <v>0</v>
      </c>
      <c r="AK83" s="133">
        <v>0</v>
      </c>
      <c r="AL83" s="151">
        <f t="shared" si="331"/>
        <v>0</v>
      </c>
      <c r="AM83" s="133">
        <v>0</v>
      </c>
      <c r="AN83" s="151">
        <f t="shared" si="332"/>
        <v>0</v>
      </c>
      <c r="AO83" s="133">
        <v>0</v>
      </c>
      <c r="AP83" s="151">
        <f t="shared" si="333"/>
        <v>0</v>
      </c>
      <c r="AQ83" s="133">
        <v>0</v>
      </c>
      <c r="AR83" s="151">
        <f t="shared" si="334"/>
        <v>0</v>
      </c>
      <c r="AS83" s="133">
        <v>0</v>
      </c>
      <c r="AT83" s="151">
        <f t="shared" si="335"/>
        <v>0</v>
      </c>
      <c r="AU83" s="133">
        <v>0</v>
      </c>
      <c r="AV83" s="151">
        <f t="shared" si="336"/>
        <v>0</v>
      </c>
      <c r="AW83" s="133">
        <v>0</v>
      </c>
      <c r="AX83" s="151">
        <f t="shared" si="337"/>
        <v>0</v>
      </c>
      <c r="AY83" s="133">
        <v>0</v>
      </c>
      <c r="AZ83" s="151">
        <f t="shared" si="338"/>
        <v>0</v>
      </c>
      <c r="BA83" s="133">
        <v>0</v>
      </c>
      <c r="BB83" s="151">
        <f t="shared" si="339"/>
        <v>0</v>
      </c>
      <c r="BC83" s="133">
        <v>0</v>
      </c>
      <c r="BD83" s="151">
        <f t="shared" si="340"/>
        <v>0</v>
      </c>
      <c r="BE83" s="133">
        <v>0</v>
      </c>
      <c r="BF83" s="151">
        <f t="shared" si="341"/>
        <v>0</v>
      </c>
      <c r="BG83" s="133">
        <v>0</v>
      </c>
      <c r="BH83" s="151">
        <f t="shared" si="342"/>
        <v>0</v>
      </c>
      <c r="BI83" s="133">
        <v>0</v>
      </c>
      <c r="BJ83" s="151">
        <f t="shared" si="343"/>
        <v>0</v>
      </c>
      <c r="BK83" s="133">
        <v>0</v>
      </c>
      <c r="BL83" s="151">
        <f t="shared" si="344"/>
        <v>0</v>
      </c>
      <c r="BM83" s="133">
        <v>0</v>
      </c>
      <c r="BN83" s="151">
        <f t="shared" si="345"/>
        <v>0</v>
      </c>
      <c r="BO83" s="133">
        <v>0</v>
      </c>
      <c r="BP83" s="151">
        <f t="shared" si="346"/>
        <v>0</v>
      </c>
      <c r="BQ83" s="133">
        <v>0</v>
      </c>
      <c r="BR83" s="151">
        <f t="shared" si="347"/>
        <v>0</v>
      </c>
      <c r="BS83" s="133">
        <v>0</v>
      </c>
      <c r="BT83" s="151">
        <f t="shared" si="348"/>
        <v>0</v>
      </c>
      <c r="BU83" s="133">
        <v>0</v>
      </c>
      <c r="BV83" s="151">
        <f t="shared" si="349"/>
        <v>0</v>
      </c>
      <c r="BW83" s="133">
        <v>0</v>
      </c>
      <c r="BX83" s="151">
        <f t="shared" si="350"/>
        <v>0</v>
      </c>
      <c r="BY83" s="133">
        <v>0</v>
      </c>
      <c r="BZ83" s="151">
        <f t="shared" si="351"/>
        <v>0</v>
      </c>
      <c r="CA83" s="133">
        <v>0</v>
      </c>
      <c r="CB83" s="151">
        <f t="shared" si="352"/>
        <v>0</v>
      </c>
      <c r="CC83" s="133">
        <v>0</v>
      </c>
      <c r="CD83" s="151">
        <f t="shared" si="353"/>
        <v>0</v>
      </c>
      <c r="CE83" s="133">
        <v>0</v>
      </c>
      <c r="CF83" s="151">
        <f t="shared" si="354"/>
        <v>0</v>
      </c>
      <c r="CG83" s="133">
        <v>0</v>
      </c>
      <c r="CH83" s="151">
        <f t="shared" si="355"/>
        <v>0</v>
      </c>
      <c r="CI83" s="133">
        <v>0</v>
      </c>
      <c r="CJ83" s="151">
        <f t="shared" si="356"/>
        <v>0</v>
      </c>
      <c r="CK83" s="133">
        <v>0</v>
      </c>
      <c r="CL83" s="151">
        <f t="shared" si="357"/>
        <v>0</v>
      </c>
      <c r="CM83" s="133">
        <v>0</v>
      </c>
      <c r="CN83" s="151">
        <f t="shared" si="358"/>
        <v>0</v>
      </c>
      <c r="CO83" s="133">
        <v>0</v>
      </c>
      <c r="CP83" s="151">
        <f t="shared" si="359"/>
        <v>0</v>
      </c>
      <c r="CQ83" s="133">
        <v>0</v>
      </c>
      <c r="CR83" s="151">
        <f t="shared" si="360"/>
        <v>0</v>
      </c>
      <c r="CS83" s="133">
        <v>0</v>
      </c>
      <c r="CT83" s="151">
        <f t="shared" si="361"/>
        <v>0</v>
      </c>
      <c r="CU83" s="133">
        <v>0</v>
      </c>
      <c r="CV83" s="151">
        <f t="shared" si="362"/>
        <v>0</v>
      </c>
      <c r="CW83" s="133">
        <v>0</v>
      </c>
      <c r="CX83" s="151">
        <f t="shared" si="363"/>
        <v>0</v>
      </c>
      <c r="CY83" s="133">
        <v>0</v>
      </c>
      <c r="CZ83" s="151">
        <f t="shared" si="364"/>
        <v>0</v>
      </c>
      <c r="DA83" s="133">
        <v>0</v>
      </c>
      <c r="DB83" s="151">
        <f t="shared" si="365"/>
        <v>0</v>
      </c>
      <c r="DD83" s="142">
        <f t="shared" si="373"/>
        <v>0</v>
      </c>
      <c r="DE83" s="311">
        <f t="shared" si="366"/>
        <v>0</v>
      </c>
      <c r="DF83" s="143">
        <f t="shared" si="367"/>
        <v>0</v>
      </c>
    </row>
    <row r="84" spans="1:110" x14ac:dyDescent="0.25">
      <c r="A84" s="293"/>
      <c r="E84" s="133">
        <v>0</v>
      </c>
      <c r="F84" s="151">
        <f t="shared" si="315"/>
        <v>0</v>
      </c>
      <c r="G84" s="133">
        <v>0</v>
      </c>
      <c r="H84" s="151">
        <f t="shared" ref="H84" si="399">G84*$D84</f>
        <v>0</v>
      </c>
      <c r="I84" s="133">
        <v>0</v>
      </c>
      <c r="J84" s="151">
        <f t="shared" ref="J84" si="400">I84*$D84</f>
        <v>0</v>
      </c>
      <c r="K84" s="133">
        <v>0</v>
      </c>
      <c r="L84" s="151">
        <f t="shared" ref="L84" si="401">K84*$D84</f>
        <v>0</v>
      </c>
      <c r="M84" s="133">
        <v>0</v>
      </c>
      <c r="N84" s="151">
        <f t="shared" ref="N84" si="402">M84*$D84</f>
        <v>0</v>
      </c>
      <c r="O84" s="133">
        <v>0</v>
      </c>
      <c r="P84" s="151">
        <f t="shared" ref="P84" si="403">O84*$D84</f>
        <v>0</v>
      </c>
      <c r="Q84" s="133">
        <v>0</v>
      </c>
      <c r="R84" s="151">
        <f t="shared" si="321"/>
        <v>0</v>
      </c>
      <c r="S84" s="133">
        <v>0</v>
      </c>
      <c r="T84" s="151">
        <f t="shared" si="322"/>
        <v>0</v>
      </c>
      <c r="U84" s="133">
        <v>0</v>
      </c>
      <c r="V84" s="151">
        <f t="shared" si="323"/>
        <v>0</v>
      </c>
      <c r="W84" s="133">
        <v>0</v>
      </c>
      <c r="X84" s="151">
        <f t="shared" si="324"/>
        <v>0</v>
      </c>
      <c r="Y84" s="133">
        <v>0</v>
      </c>
      <c r="Z84" s="151">
        <f t="shared" si="325"/>
        <v>0</v>
      </c>
      <c r="AA84" s="133">
        <v>0</v>
      </c>
      <c r="AB84" s="151">
        <f t="shared" si="326"/>
        <v>0</v>
      </c>
      <c r="AC84" s="133">
        <v>0</v>
      </c>
      <c r="AD84" s="151">
        <f t="shared" si="327"/>
        <v>0</v>
      </c>
      <c r="AE84" s="133">
        <v>0</v>
      </c>
      <c r="AF84" s="151">
        <f t="shared" si="328"/>
        <v>0</v>
      </c>
      <c r="AG84" s="133">
        <v>0</v>
      </c>
      <c r="AH84" s="151">
        <f t="shared" si="329"/>
        <v>0</v>
      </c>
      <c r="AI84" s="133">
        <v>0</v>
      </c>
      <c r="AJ84" s="151">
        <f t="shared" si="330"/>
        <v>0</v>
      </c>
      <c r="AK84" s="133">
        <v>0</v>
      </c>
      <c r="AL84" s="151">
        <f t="shared" si="331"/>
        <v>0</v>
      </c>
      <c r="AM84" s="133">
        <v>0</v>
      </c>
      <c r="AN84" s="151">
        <f t="shared" si="332"/>
        <v>0</v>
      </c>
      <c r="AO84" s="133">
        <v>0</v>
      </c>
      <c r="AP84" s="151">
        <f t="shared" si="333"/>
        <v>0</v>
      </c>
      <c r="AQ84" s="133">
        <v>0</v>
      </c>
      <c r="AR84" s="151">
        <f t="shared" si="334"/>
        <v>0</v>
      </c>
      <c r="AS84" s="133">
        <v>0</v>
      </c>
      <c r="AT84" s="151">
        <f t="shared" si="335"/>
        <v>0</v>
      </c>
      <c r="AU84" s="133">
        <v>0</v>
      </c>
      <c r="AV84" s="151">
        <f t="shared" si="336"/>
        <v>0</v>
      </c>
      <c r="AW84" s="133">
        <v>0</v>
      </c>
      <c r="AX84" s="151">
        <f t="shared" si="337"/>
        <v>0</v>
      </c>
      <c r="AY84" s="133">
        <v>0</v>
      </c>
      <c r="AZ84" s="151">
        <f t="shared" si="338"/>
        <v>0</v>
      </c>
      <c r="BA84" s="133">
        <v>0</v>
      </c>
      <c r="BB84" s="151">
        <f t="shared" si="339"/>
        <v>0</v>
      </c>
      <c r="BC84" s="133">
        <v>0</v>
      </c>
      <c r="BD84" s="151">
        <f t="shared" si="340"/>
        <v>0</v>
      </c>
      <c r="BE84" s="133">
        <v>0</v>
      </c>
      <c r="BF84" s="151">
        <f t="shared" si="341"/>
        <v>0</v>
      </c>
      <c r="BG84" s="133">
        <v>0</v>
      </c>
      <c r="BH84" s="151">
        <f t="shared" si="342"/>
        <v>0</v>
      </c>
      <c r="BI84" s="133">
        <v>0</v>
      </c>
      <c r="BJ84" s="151">
        <f t="shared" si="343"/>
        <v>0</v>
      </c>
      <c r="BK84" s="133">
        <v>0</v>
      </c>
      <c r="BL84" s="151">
        <f t="shared" si="344"/>
        <v>0</v>
      </c>
      <c r="BM84" s="133">
        <v>0</v>
      </c>
      <c r="BN84" s="151">
        <f t="shared" si="345"/>
        <v>0</v>
      </c>
      <c r="BO84" s="133">
        <v>0</v>
      </c>
      <c r="BP84" s="151">
        <f t="shared" si="346"/>
        <v>0</v>
      </c>
      <c r="BQ84" s="133">
        <v>0</v>
      </c>
      <c r="BR84" s="151">
        <f t="shared" si="347"/>
        <v>0</v>
      </c>
      <c r="BS84" s="133">
        <v>0</v>
      </c>
      <c r="BT84" s="151">
        <f t="shared" si="348"/>
        <v>0</v>
      </c>
      <c r="BU84" s="133">
        <v>0</v>
      </c>
      <c r="BV84" s="151">
        <f t="shared" si="349"/>
        <v>0</v>
      </c>
      <c r="BW84" s="133">
        <v>0</v>
      </c>
      <c r="BX84" s="151">
        <f t="shared" si="350"/>
        <v>0</v>
      </c>
      <c r="BY84" s="133">
        <v>0</v>
      </c>
      <c r="BZ84" s="151">
        <f t="shared" si="351"/>
        <v>0</v>
      </c>
      <c r="CA84" s="133">
        <v>0</v>
      </c>
      <c r="CB84" s="151">
        <f t="shared" si="352"/>
        <v>0</v>
      </c>
      <c r="CC84" s="133">
        <v>0</v>
      </c>
      <c r="CD84" s="151">
        <f t="shared" si="353"/>
        <v>0</v>
      </c>
      <c r="CE84" s="133">
        <v>0</v>
      </c>
      <c r="CF84" s="151">
        <f t="shared" si="354"/>
        <v>0</v>
      </c>
      <c r="CG84" s="133">
        <v>0</v>
      </c>
      <c r="CH84" s="151">
        <f t="shared" si="355"/>
        <v>0</v>
      </c>
      <c r="CI84" s="133">
        <v>0</v>
      </c>
      <c r="CJ84" s="151">
        <f t="shared" si="356"/>
        <v>0</v>
      </c>
      <c r="CK84" s="133">
        <v>0</v>
      </c>
      <c r="CL84" s="151">
        <f t="shared" si="357"/>
        <v>0</v>
      </c>
      <c r="CM84" s="133">
        <v>0</v>
      </c>
      <c r="CN84" s="151">
        <f t="shared" si="358"/>
        <v>0</v>
      </c>
      <c r="CO84" s="133">
        <v>0</v>
      </c>
      <c r="CP84" s="151">
        <f t="shared" si="359"/>
        <v>0</v>
      </c>
      <c r="CQ84" s="133">
        <v>0</v>
      </c>
      <c r="CR84" s="151">
        <f t="shared" si="360"/>
        <v>0</v>
      </c>
      <c r="CS84" s="133">
        <v>0</v>
      </c>
      <c r="CT84" s="151">
        <f t="shared" si="361"/>
        <v>0</v>
      </c>
      <c r="CU84" s="133">
        <v>0</v>
      </c>
      <c r="CV84" s="151">
        <f t="shared" si="362"/>
        <v>0</v>
      </c>
      <c r="CW84" s="133">
        <v>0</v>
      </c>
      <c r="CX84" s="151">
        <f t="shared" si="363"/>
        <v>0</v>
      </c>
      <c r="CY84" s="133">
        <v>0</v>
      </c>
      <c r="CZ84" s="151">
        <f t="shared" si="364"/>
        <v>0</v>
      </c>
      <c r="DA84" s="133">
        <v>0</v>
      </c>
      <c r="DB84" s="151">
        <f t="shared" si="365"/>
        <v>0</v>
      </c>
      <c r="DD84" s="142">
        <f t="shared" si="373"/>
        <v>0</v>
      </c>
      <c r="DE84" s="311">
        <f>F84+H84+J84+L84+N84+P84+R84+T84+V84+X84+Z84+AB84+AD84+AF84+AH84+AJ84+AL84+AN84+AP84+AR84+AT84+AV84+AX84+AZ84+BB84+BD84+BF84+BH84+BJ84+BL84+BN84+BP84+BR84+BT84+BV84+BX84+BZ84+CB84+CD84+CF84+CH84+CJ84+CL84+CN84+CP84+CR84+CT84+CV84+CX84+CZ84+DB84</f>
        <v>0</v>
      </c>
      <c r="DF84" s="143">
        <f>DE84-D84</f>
        <v>0</v>
      </c>
    </row>
    <row r="85" spans="1:110" x14ac:dyDescent="0.25">
      <c r="A85" s="293"/>
      <c r="E85" s="133">
        <v>0</v>
      </c>
      <c r="F85" s="151">
        <f t="shared" si="315"/>
        <v>0</v>
      </c>
      <c r="G85" s="133">
        <v>0</v>
      </c>
      <c r="H85" s="151">
        <f t="shared" ref="H85" si="404">G85*$D85</f>
        <v>0</v>
      </c>
      <c r="I85" s="133">
        <v>0</v>
      </c>
      <c r="J85" s="151">
        <f t="shared" ref="J85" si="405">I85*$D85</f>
        <v>0</v>
      </c>
      <c r="K85" s="133">
        <v>0</v>
      </c>
      <c r="L85" s="151">
        <f t="shared" ref="L85" si="406">K85*$D85</f>
        <v>0</v>
      </c>
      <c r="M85" s="133">
        <v>0</v>
      </c>
      <c r="N85" s="151">
        <f t="shared" ref="N85" si="407">M85*$D85</f>
        <v>0</v>
      </c>
      <c r="O85" s="133">
        <v>0</v>
      </c>
      <c r="P85" s="151">
        <f t="shared" ref="P85" si="408">O85*$D85</f>
        <v>0</v>
      </c>
      <c r="Q85" s="133">
        <v>0</v>
      </c>
      <c r="R85" s="151">
        <f t="shared" si="321"/>
        <v>0</v>
      </c>
      <c r="S85" s="133">
        <v>0</v>
      </c>
      <c r="T85" s="151">
        <f t="shared" si="322"/>
        <v>0</v>
      </c>
      <c r="U85" s="133">
        <v>0</v>
      </c>
      <c r="V85" s="151">
        <f t="shared" si="323"/>
        <v>0</v>
      </c>
      <c r="W85" s="133">
        <v>0</v>
      </c>
      <c r="X85" s="151">
        <f t="shared" si="324"/>
        <v>0</v>
      </c>
      <c r="Y85" s="133">
        <v>0</v>
      </c>
      <c r="Z85" s="151">
        <f t="shared" si="325"/>
        <v>0</v>
      </c>
      <c r="AA85" s="133">
        <v>0</v>
      </c>
      <c r="AB85" s="151">
        <f t="shared" si="326"/>
        <v>0</v>
      </c>
      <c r="AC85" s="133">
        <v>0</v>
      </c>
      <c r="AD85" s="151">
        <f t="shared" si="327"/>
        <v>0</v>
      </c>
      <c r="AE85" s="133">
        <v>0</v>
      </c>
      <c r="AF85" s="151">
        <f t="shared" si="328"/>
        <v>0</v>
      </c>
      <c r="AG85" s="133">
        <v>0</v>
      </c>
      <c r="AH85" s="151">
        <f t="shared" si="329"/>
        <v>0</v>
      </c>
      <c r="AI85" s="133">
        <v>0</v>
      </c>
      <c r="AJ85" s="151">
        <f t="shared" si="330"/>
        <v>0</v>
      </c>
      <c r="AK85" s="133">
        <v>0</v>
      </c>
      <c r="AL85" s="151">
        <f t="shared" si="331"/>
        <v>0</v>
      </c>
      <c r="AM85" s="133">
        <v>0</v>
      </c>
      <c r="AN85" s="151">
        <f t="shared" si="332"/>
        <v>0</v>
      </c>
      <c r="AO85" s="133">
        <v>0</v>
      </c>
      <c r="AP85" s="151">
        <f t="shared" si="333"/>
        <v>0</v>
      </c>
      <c r="AQ85" s="133">
        <v>0</v>
      </c>
      <c r="AR85" s="151">
        <f t="shared" si="334"/>
        <v>0</v>
      </c>
      <c r="AS85" s="133">
        <v>0</v>
      </c>
      <c r="AT85" s="151">
        <f t="shared" si="335"/>
        <v>0</v>
      </c>
      <c r="AU85" s="133">
        <v>0</v>
      </c>
      <c r="AV85" s="151">
        <f t="shared" si="336"/>
        <v>0</v>
      </c>
      <c r="AW85" s="133">
        <v>0</v>
      </c>
      <c r="AX85" s="151">
        <f t="shared" si="337"/>
        <v>0</v>
      </c>
      <c r="AY85" s="133">
        <v>0</v>
      </c>
      <c r="AZ85" s="151">
        <f t="shared" si="338"/>
        <v>0</v>
      </c>
      <c r="BA85" s="133">
        <v>0</v>
      </c>
      <c r="BB85" s="151">
        <f t="shared" si="339"/>
        <v>0</v>
      </c>
      <c r="BC85" s="133">
        <v>0</v>
      </c>
      <c r="BD85" s="151">
        <f t="shared" si="340"/>
        <v>0</v>
      </c>
      <c r="BE85" s="133">
        <v>0</v>
      </c>
      <c r="BF85" s="151">
        <f t="shared" si="341"/>
        <v>0</v>
      </c>
      <c r="BG85" s="133">
        <v>0</v>
      </c>
      <c r="BH85" s="151">
        <f t="shared" si="342"/>
        <v>0</v>
      </c>
      <c r="BI85" s="133">
        <v>0</v>
      </c>
      <c r="BJ85" s="151">
        <f t="shared" si="343"/>
        <v>0</v>
      </c>
      <c r="BK85" s="133">
        <v>0</v>
      </c>
      <c r="BL85" s="151">
        <f t="shared" si="344"/>
        <v>0</v>
      </c>
      <c r="BM85" s="133">
        <v>0</v>
      </c>
      <c r="BN85" s="151">
        <f t="shared" si="345"/>
        <v>0</v>
      </c>
      <c r="BO85" s="133">
        <v>0</v>
      </c>
      <c r="BP85" s="151">
        <f t="shared" si="346"/>
        <v>0</v>
      </c>
      <c r="BQ85" s="133">
        <v>0</v>
      </c>
      <c r="BR85" s="151">
        <f t="shared" si="347"/>
        <v>0</v>
      </c>
      <c r="BS85" s="133">
        <v>0</v>
      </c>
      <c r="BT85" s="151">
        <f t="shared" si="348"/>
        <v>0</v>
      </c>
      <c r="BU85" s="133">
        <v>0</v>
      </c>
      <c r="BV85" s="151">
        <f t="shared" si="349"/>
        <v>0</v>
      </c>
      <c r="BW85" s="133">
        <v>0</v>
      </c>
      <c r="BX85" s="151">
        <f t="shared" si="350"/>
        <v>0</v>
      </c>
      <c r="BY85" s="133">
        <v>0</v>
      </c>
      <c r="BZ85" s="151">
        <f t="shared" si="351"/>
        <v>0</v>
      </c>
      <c r="CA85" s="133">
        <v>0</v>
      </c>
      <c r="CB85" s="151">
        <f t="shared" si="352"/>
        <v>0</v>
      </c>
      <c r="CC85" s="133">
        <v>0</v>
      </c>
      <c r="CD85" s="151">
        <f t="shared" si="353"/>
        <v>0</v>
      </c>
      <c r="CE85" s="133">
        <v>0</v>
      </c>
      <c r="CF85" s="151">
        <f t="shared" si="354"/>
        <v>0</v>
      </c>
      <c r="CG85" s="133">
        <v>0</v>
      </c>
      <c r="CH85" s="151">
        <f t="shared" si="355"/>
        <v>0</v>
      </c>
      <c r="CI85" s="133">
        <v>0</v>
      </c>
      <c r="CJ85" s="151">
        <f t="shared" si="356"/>
        <v>0</v>
      </c>
      <c r="CK85" s="133">
        <v>0</v>
      </c>
      <c r="CL85" s="151">
        <f t="shared" si="357"/>
        <v>0</v>
      </c>
      <c r="CM85" s="133">
        <v>0</v>
      </c>
      <c r="CN85" s="151">
        <f t="shared" si="358"/>
        <v>0</v>
      </c>
      <c r="CO85" s="133">
        <v>0</v>
      </c>
      <c r="CP85" s="151">
        <f t="shared" si="359"/>
        <v>0</v>
      </c>
      <c r="CQ85" s="133">
        <v>0</v>
      </c>
      <c r="CR85" s="151">
        <f t="shared" si="360"/>
        <v>0</v>
      </c>
      <c r="CS85" s="133">
        <v>0</v>
      </c>
      <c r="CT85" s="151">
        <f t="shared" si="361"/>
        <v>0</v>
      </c>
      <c r="CU85" s="133">
        <v>0</v>
      </c>
      <c r="CV85" s="151">
        <f t="shared" si="362"/>
        <v>0</v>
      </c>
      <c r="CW85" s="133">
        <v>0</v>
      </c>
      <c r="CX85" s="151">
        <f t="shared" si="363"/>
        <v>0</v>
      </c>
      <c r="CY85" s="133">
        <v>0</v>
      </c>
      <c r="CZ85" s="151">
        <f t="shared" si="364"/>
        <v>0</v>
      </c>
      <c r="DA85" s="133">
        <v>0</v>
      </c>
      <c r="DB85" s="151">
        <f t="shared" si="365"/>
        <v>0</v>
      </c>
      <c r="DD85" s="142">
        <f t="shared" si="373"/>
        <v>0</v>
      </c>
      <c r="DE85" s="311">
        <f t="shared" si="366"/>
        <v>0</v>
      </c>
      <c r="DF85" s="143">
        <f t="shared" si="367"/>
        <v>0</v>
      </c>
    </row>
    <row r="86" spans="1:110" x14ac:dyDescent="0.25">
      <c r="A86" s="293"/>
      <c r="E86" s="133">
        <v>0</v>
      </c>
      <c r="F86" s="151">
        <f t="shared" si="315"/>
        <v>0</v>
      </c>
      <c r="G86" s="133">
        <v>0</v>
      </c>
      <c r="H86" s="151">
        <f t="shared" ref="H86" si="409">G86*$D86</f>
        <v>0</v>
      </c>
      <c r="I86" s="133">
        <v>0</v>
      </c>
      <c r="J86" s="151">
        <f t="shared" ref="J86" si="410">I86*$D86</f>
        <v>0</v>
      </c>
      <c r="K86" s="133">
        <v>0</v>
      </c>
      <c r="L86" s="151">
        <f t="shared" ref="L86" si="411">K86*$D86</f>
        <v>0</v>
      </c>
      <c r="M86" s="133">
        <v>0</v>
      </c>
      <c r="N86" s="151">
        <f t="shared" ref="N86" si="412">M86*$D86</f>
        <v>0</v>
      </c>
      <c r="O86" s="133">
        <v>0</v>
      </c>
      <c r="P86" s="151">
        <f t="shared" ref="P86" si="413">O86*$D86</f>
        <v>0</v>
      </c>
      <c r="Q86" s="133">
        <v>0</v>
      </c>
      <c r="R86" s="151">
        <f t="shared" si="321"/>
        <v>0</v>
      </c>
      <c r="S86" s="133">
        <v>0</v>
      </c>
      <c r="T86" s="151">
        <f t="shared" si="322"/>
        <v>0</v>
      </c>
      <c r="U86" s="133">
        <v>0</v>
      </c>
      <c r="V86" s="151">
        <f t="shared" si="323"/>
        <v>0</v>
      </c>
      <c r="W86" s="133">
        <v>0</v>
      </c>
      <c r="X86" s="151">
        <f t="shared" si="324"/>
        <v>0</v>
      </c>
      <c r="Y86" s="133">
        <v>0</v>
      </c>
      <c r="Z86" s="151">
        <f t="shared" si="325"/>
        <v>0</v>
      </c>
      <c r="AA86" s="133">
        <v>0</v>
      </c>
      <c r="AB86" s="151">
        <f t="shared" si="326"/>
        <v>0</v>
      </c>
      <c r="AC86" s="133">
        <v>0</v>
      </c>
      <c r="AD86" s="151">
        <f t="shared" si="327"/>
        <v>0</v>
      </c>
      <c r="AE86" s="133">
        <v>0</v>
      </c>
      <c r="AF86" s="151">
        <f t="shared" si="328"/>
        <v>0</v>
      </c>
      <c r="AG86" s="133">
        <v>0</v>
      </c>
      <c r="AH86" s="151">
        <f t="shared" si="329"/>
        <v>0</v>
      </c>
      <c r="AI86" s="133">
        <v>0</v>
      </c>
      <c r="AJ86" s="151">
        <f t="shared" si="330"/>
        <v>0</v>
      </c>
      <c r="AK86" s="133">
        <v>0</v>
      </c>
      <c r="AL86" s="151">
        <f t="shared" si="331"/>
        <v>0</v>
      </c>
      <c r="AM86" s="133">
        <v>0</v>
      </c>
      <c r="AN86" s="151">
        <f t="shared" si="332"/>
        <v>0</v>
      </c>
      <c r="AO86" s="133">
        <v>0</v>
      </c>
      <c r="AP86" s="151">
        <f t="shared" si="333"/>
        <v>0</v>
      </c>
      <c r="AQ86" s="133">
        <v>0</v>
      </c>
      <c r="AR86" s="151">
        <f t="shared" si="334"/>
        <v>0</v>
      </c>
      <c r="AS86" s="133">
        <v>0</v>
      </c>
      <c r="AT86" s="151">
        <f t="shared" si="335"/>
        <v>0</v>
      </c>
      <c r="AU86" s="133">
        <v>0</v>
      </c>
      <c r="AV86" s="151">
        <f t="shared" si="336"/>
        <v>0</v>
      </c>
      <c r="AW86" s="133">
        <v>0</v>
      </c>
      <c r="AX86" s="151">
        <f t="shared" si="337"/>
        <v>0</v>
      </c>
      <c r="AY86" s="133">
        <v>0</v>
      </c>
      <c r="AZ86" s="151">
        <f t="shared" si="338"/>
        <v>0</v>
      </c>
      <c r="BA86" s="133">
        <v>0</v>
      </c>
      <c r="BB86" s="151">
        <f t="shared" si="339"/>
        <v>0</v>
      </c>
      <c r="BC86" s="133">
        <v>0</v>
      </c>
      <c r="BD86" s="151">
        <f t="shared" si="340"/>
        <v>0</v>
      </c>
      <c r="BE86" s="133">
        <v>0</v>
      </c>
      <c r="BF86" s="151">
        <f t="shared" si="341"/>
        <v>0</v>
      </c>
      <c r="BG86" s="133">
        <v>0</v>
      </c>
      <c r="BH86" s="151">
        <f t="shared" si="342"/>
        <v>0</v>
      </c>
      <c r="BI86" s="133">
        <v>0</v>
      </c>
      <c r="BJ86" s="151">
        <f t="shared" si="343"/>
        <v>0</v>
      </c>
      <c r="BK86" s="133">
        <v>0</v>
      </c>
      <c r="BL86" s="151">
        <f t="shared" si="344"/>
        <v>0</v>
      </c>
      <c r="BM86" s="133">
        <v>0</v>
      </c>
      <c r="BN86" s="151">
        <f t="shared" si="345"/>
        <v>0</v>
      </c>
      <c r="BO86" s="133">
        <v>0</v>
      </c>
      <c r="BP86" s="151">
        <f t="shared" si="346"/>
        <v>0</v>
      </c>
      <c r="BQ86" s="133">
        <v>0</v>
      </c>
      <c r="BR86" s="151">
        <f t="shared" si="347"/>
        <v>0</v>
      </c>
      <c r="BS86" s="133">
        <v>0</v>
      </c>
      <c r="BT86" s="151">
        <f t="shared" si="348"/>
        <v>0</v>
      </c>
      <c r="BU86" s="133">
        <v>0</v>
      </c>
      <c r="BV86" s="151">
        <f t="shared" si="349"/>
        <v>0</v>
      </c>
      <c r="BW86" s="133">
        <v>0</v>
      </c>
      <c r="BX86" s="151">
        <f t="shared" si="350"/>
        <v>0</v>
      </c>
      <c r="BY86" s="133">
        <v>0</v>
      </c>
      <c r="BZ86" s="151">
        <f t="shared" si="351"/>
        <v>0</v>
      </c>
      <c r="CA86" s="133">
        <v>0</v>
      </c>
      <c r="CB86" s="151">
        <f t="shared" si="352"/>
        <v>0</v>
      </c>
      <c r="CC86" s="133">
        <v>0</v>
      </c>
      <c r="CD86" s="151">
        <f t="shared" si="353"/>
        <v>0</v>
      </c>
      <c r="CE86" s="133">
        <v>0</v>
      </c>
      <c r="CF86" s="151">
        <f t="shared" si="354"/>
        <v>0</v>
      </c>
      <c r="CG86" s="133">
        <v>0</v>
      </c>
      <c r="CH86" s="151">
        <f t="shared" si="355"/>
        <v>0</v>
      </c>
      <c r="CI86" s="133">
        <v>0</v>
      </c>
      <c r="CJ86" s="151">
        <f t="shared" si="356"/>
        <v>0</v>
      </c>
      <c r="CK86" s="133">
        <v>0</v>
      </c>
      <c r="CL86" s="151">
        <f t="shared" si="357"/>
        <v>0</v>
      </c>
      <c r="CM86" s="133">
        <v>0</v>
      </c>
      <c r="CN86" s="151">
        <f t="shared" si="358"/>
        <v>0</v>
      </c>
      <c r="CO86" s="133">
        <v>0</v>
      </c>
      <c r="CP86" s="151">
        <f t="shared" si="359"/>
        <v>0</v>
      </c>
      <c r="CQ86" s="133">
        <v>0</v>
      </c>
      <c r="CR86" s="151">
        <f t="shared" si="360"/>
        <v>0</v>
      </c>
      <c r="CS86" s="133">
        <v>0</v>
      </c>
      <c r="CT86" s="151">
        <f t="shared" si="361"/>
        <v>0</v>
      </c>
      <c r="CU86" s="133">
        <v>0</v>
      </c>
      <c r="CV86" s="151">
        <f t="shared" si="362"/>
        <v>0</v>
      </c>
      <c r="CW86" s="133">
        <v>0</v>
      </c>
      <c r="CX86" s="151">
        <f t="shared" si="363"/>
        <v>0</v>
      </c>
      <c r="CY86" s="133">
        <v>0</v>
      </c>
      <c r="CZ86" s="151">
        <f t="shared" si="364"/>
        <v>0</v>
      </c>
      <c r="DA86" s="133">
        <v>0</v>
      </c>
      <c r="DB86" s="151">
        <f t="shared" si="365"/>
        <v>0</v>
      </c>
      <c r="DD86" s="142">
        <f t="shared" si="373"/>
        <v>0</v>
      </c>
      <c r="DE86" s="311">
        <f t="shared" si="366"/>
        <v>0</v>
      </c>
      <c r="DF86" s="143">
        <f>DE86-D86</f>
        <v>0</v>
      </c>
    </row>
    <row r="87" spans="1:110" x14ac:dyDescent="0.25">
      <c r="A87" s="293"/>
      <c r="E87" s="133">
        <v>0</v>
      </c>
      <c r="F87" s="151">
        <f t="shared" si="315"/>
        <v>0</v>
      </c>
      <c r="G87" s="133">
        <v>0</v>
      </c>
      <c r="H87" s="151">
        <f t="shared" ref="H87" si="414">G87*$D87</f>
        <v>0</v>
      </c>
      <c r="I87" s="133">
        <v>0</v>
      </c>
      <c r="J87" s="151">
        <f t="shared" ref="J87" si="415">I87*$D87</f>
        <v>0</v>
      </c>
      <c r="K87" s="133">
        <v>0</v>
      </c>
      <c r="L87" s="151">
        <f t="shared" ref="L87" si="416">K87*$D87</f>
        <v>0</v>
      </c>
      <c r="M87" s="133">
        <v>0</v>
      </c>
      <c r="N87" s="151">
        <f t="shared" ref="N87" si="417">M87*$D87</f>
        <v>0</v>
      </c>
      <c r="O87" s="133">
        <v>0</v>
      </c>
      <c r="P87" s="151">
        <f t="shared" ref="P87" si="418">O87*$D87</f>
        <v>0</v>
      </c>
      <c r="Q87" s="133">
        <v>0</v>
      </c>
      <c r="R87" s="151">
        <f t="shared" si="321"/>
        <v>0</v>
      </c>
      <c r="S87" s="133">
        <v>0</v>
      </c>
      <c r="T87" s="151">
        <f t="shared" si="322"/>
        <v>0</v>
      </c>
      <c r="U87" s="133">
        <v>0</v>
      </c>
      <c r="V87" s="151">
        <f t="shared" si="323"/>
        <v>0</v>
      </c>
      <c r="W87" s="133">
        <v>0</v>
      </c>
      <c r="X87" s="151">
        <f t="shared" si="324"/>
        <v>0</v>
      </c>
      <c r="Y87" s="133">
        <v>0</v>
      </c>
      <c r="Z87" s="151">
        <f t="shared" si="325"/>
        <v>0</v>
      </c>
      <c r="AA87" s="133">
        <v>0</v>
      </c>
      <c r="AB87" s="151">
        <f t="shared" si="326"/>
        <v>0</v>
      </c>
      <c r="AC87" s="133">
        <v>0</v>
      </c>
      <c r="AD87" s="151">
        <f t="shared" si="327"/>
        <v>0</v>
      </c>
      <c r="AE87" s="133">
        <v>0</v>
      </c>
      <c r="AF87" s="151">
        <f t="shared" si="328"/>
        <v>0</v>
      </c>
      <c r="AG87" s="133">
        <v>0</v>
      </c>
      <c r="AH87" s="151">
        <f t="shared" si="329"/>
        <v>0</v>
      </c>
      <c r="AI87" s="133">
        <v>0</v>
      </c>
      <c r="AJ87" s="151">
        <f t="shared" si="330"/>
        <v>0</v>
      </c>
      <c r="AK87" s="133">
        <v>0</v>
      </c>
      <c r="AL87" s="151">
        <f t="shared" si="331"/>
        <v>0</v>
      </c>
      <c r="AM87" s="133">
        <v>0</v>
      </c>
      <c r="AN87" s="151">
        <f t="shared" si="332"/>
        <v>0</v>
      </c>
      <c r="AO87" s="133">
        <v>0</v>
      </c>
      <c r="AP87" s="151">
        <f t="shared" si="333"/>
        <v>0</v>
      </c>
      <c r="AQ87" s="133">
        <v>0</v>
      </c>
      <c r="AR87" s="151">
        <f t="shared" si="334"/>
        <v>0</v>
      </c>
      <c r="AS87" s="133">
        <v>0</v>
      </c>
      <c r="AT87" s="151">
        <f t="shared" si="335"/>
        <v>0</v>
      </c>
      <c r="AU87" s="133">
        <v>0</v>
      </c>
      <c r="AV87" s="151">
        <f t="shared" si="336"/>
        <v>0</v>
      </c>
      <c r="AW87" s="133">
        <v>0</v>
      </c>
      <c r="AX87" s="151">
        <f t="shared" si="337"/>
        <v>0</v>
      </c>
      <c r="AY87" s="133">
        <v>0</v>
      </c>
      <c r="AZ87" s="151">
        <f t="shared" si="338"/>
        <v>0</v>
      </c>
      <c r="BA87" s="133">
        <v>0</v>
      </c>
      <c r="BB87" s="151">
        <f t="shared" si="339"/>
        <v>0</v>
      </c>
      <c r="BC87" s="133">
        <v>0</v>
      </c>
      <c r="BD87" s="151">
        <f t="shared" si="340"/>
        <v>0</v>
      </c>
      <c r="BE87" s="133">
        <v>0</v>
      </c>
      <c r="BF87" s="151">
        <f t="shared" si="341"/>
        <v>0</v>
      </c>
      <c r="BG87" s="133">
        <v>0</v>
      </c>
      <c r="BH87" s="151">
        <f t="shared" si="342"/>
        <v>0</v>
      </c>
      <c r="BI87" s="133">
        <v>0</v>
      </c>
      <c r="BJ87" s="151">
        <f t="shared" si="343"/>
        <v>0</v>
      </c>
      <c r="BK87" s="133">
        <v>0</v>
      </c>
      <c r="BL87" s="151">
        <f t="shared" si="344"/>
        <v>0</v>
      </c>
      <c r="BM87" s="133">
        <v>0</v>
      </c>
      <c r="BN87" s="151">
        <f t="shared" si="345"/>
        <v>0</v>
      </c>
      <c r="BO87" s="133">
        <v>0</v>
      </c>
      <c r="BP87" s="151">
        <f t="shared" si="346"/>
        <v>0</v>
      </c>
      <c r="BQ87" s="133">
        <v>0</v>
      </c>
      <c r="BR87" s="151">
        <f t="shared" si="347"/>
        <v>0</v>
      </c>
      <c r="BS87" s="133">
        <v>0</v>
      </c>
      <c r="BT87" s="151">
        <f t="shared" si="348"/>
        <v>0</v>
      </c>
      <c r="BU87" s="133">
        <v>0</v>
      </c>
      <c r="BV87" s="151">
        <f t="shared" si="349"/>
        <v>0</v>
      </c>
      <c r="BW87" s="133">
        <v>0</v>
      </c>
      <c r="BX87" s="151">
        <f t="shared" si="350"/>
        <v>0</v>
      </c>
      <c r="BY87" s="133">
        <v>0</v>
      </c>
      <c r="BZ87" s="151">
        <f t="shared" si="351"/>
        <v>0</v>
      </c>
      <c r="CA87" s="133">
        <v>0</v>
      </c>
      <c r="CB87" s="151">
        <f t="shared" si="352"/>
        <v>0</v>
      </c>
      <c r="CC87" s="133">
        <v>0</v>
      </c>
      <c r="CD87" s="151">
        <f t="shared" si="353"/>
        <v>0</v>
      </c>
      <c r="CE87" s="133">
        <v>0</v>
      </c>
      <c r="CF87" s="151">
        <f t="shared" si="354"/>
        <v>0</v>
      </c>
      <c r="CG87" s="133">
        <v>0</v>
      </c>
      <c r="CH87" s="151">
        <f t="shared" si="355"/>
        <v>0</v>
      </c>
      <c r="CI87" s="133">
        <v>0</v>
      </c>
      <c r="CJ87" s="151">
        <f t="shared" si="356"/>
        <v>0</v>
      </c>
      <c r="CK87" s="133">
        <v>0</v>
      </c>
      <c r="CL87" s="151">
        <f t="shared" si="357"/>
        <v>0</v>
      </c>
      <c r="CM87" s="133">
        <v>0</v>
      </c>
      <c r="CN87" s="151">
        <f t="shared" si="358"/>
        <v>0</v>
      </c>
      <c r="CO87" s="133">
        <v>0</v>
      </c>
      <c r="CP87" s="151">
        <f t="shared" si="359"/>
        <v>0</v>
      </c>
      <c r="CQ87" s="133">
        <v>0</v>
      </c>
      <c r="CR87" s="151">
        <f t="shared" si="360"/>
        <v>0</v>
      </c>
      <c r="CS87" s="133">
        <v>0</v>
      </c>
      <c r="CT87" s="151">
        <f t="shared" si="361"/>
        <v>0</v>
      </c>
      <c r="CU87" s="133">
        <v>0</v>
      </c>
      <c r="CV87" s="151">
        <f t="shared" si="362"/>
        <v>0</v>
      </c>
      <c r="CW87" s="133">
        <v>0</v>
      </c>
      <c r="CX87" s="151">
        <f t="shared" si="363"/>
        <v>0</v>
      </c>
      <c r="CY87" s="133">
        <v>0</v>
      </c>
      <c r="CZ87" s="151">
        <f t="shared" si="364"/>
        <v>0</v>
      </c>
      <c r="DA87" s="133">
        <v>0</v>
      </c>
      <c r="DB87" s="151">
        <f t="shared" si="365"/>
        <v>0</v>
      </c>
      <c r="DD87" s="142">
        <f t="shared" si="373"/>
        <v>0</v>
      </c>
      <c r="DE87" s="311">
        <f>F87+H87+J87+L87+N87+P87+R87+T87+V87+X87+Z87+AB87+AD87+AF87+AH87+AJ87+AL87+AN87+AP87+AR87+AT87+AV87+AX87+AZ87+BB87+BD87+BF87+BH87+BJ87+BL87+BN87+BP87+BR87+BT87+BV87+BX87+BZ87+CB87+CD87+CF87+CH87+CJ87+CL87+CN87+CP87+CR87+CT87+CV87+CX87+CZ87+DB87</f>
        <v>0</v>
      </c>
      <c r="DF87" s="143">
        <f t="shared" si="367"/>
        <v>0</v>
      </c>
    </row>
    <row r="88" spans="1:110" x14ac:dyDescent="0.25">
      <c r="A88" s="293"/>
      <c r="E88" s="133">
        <v>0</v>
      </c>
      <c r="F88" s="151">
        <f t="shared" si="315"/>
        <v>0</v>
      </c>
      <c r="G88" s="133">
        <v>0</v>
      </c>
      <c r="H88" s="151">
        <f t="shared" ref="H88" si="419">G88*$D88</f>
        <v>0</v>
      </c>
      <c r="I88" s="133">
        <v>0</v>
      </c>
      <c r="J88" s="151">
        <f t="shared" ref="J88" si="420">I88*$D88</f>
        <v>0</v>
      </c>
      <c r="K88" s="133">
        <v>0</v>
      </c>
      <c r="L88" s="151">
        <f t="shared" ref="L88" si="421">K88*$D88</f>
        <v>0</v>
      </c>
      <c r="M88" s="133">
        <v>0</v>
      </c>
      <c r="N88" s="151">
        <f t="shared" ref="N88" si="422">M88*$D88</f>
        <v>0</v>
      </c>
      <c r="O88" s="133">
        <v>0</v>
      </c>
      <c r="P88" s="151">
        <f t="shared" ref="P88" si="423">O88*$D88</f>
        <v>0</v>
      </c>
      <c r="Q88" s="133">
        <v>0</v>
      </c>
      <c r="R88" s="151">
        <f t="shared" si="321"/>
        <v>0</v>
      </c>
      <c r="S88" s="133">
        <v>0</v>
      </c>
      <c r="T88" s="151">
        <f t="shared" si="322"/>
        <v>0</v>
      </c>
      <c r="U88" s="133">
        <v>0</v>
      </c>
      <c r="V88" s="151">
        <f t="shared" si="323"/>
        <v>0</v>
      </c>
      <c r="W88" s="133">
        <v>0</v>
      </c>
      <c r="X88" s="151">
        <f t="shared" si="324"/>
        <v>0</v>
      </c>
      <c r="Y88" s="133">
        <v>0</v>
      </c>
      <c r="Z88" s="151">
        <f t="shared" si="325"/>
        <v>0</v>
      </c>
      <c r="AA88" s="133">
        <v>0</v>
      </c>
      <c r="AB88" s="151">
        <f t="shared" si="326"/>
        <v>0</v>
      </c>
      <c r="AC88" s="133">
        <v>0</v>
      </c>
      <c r="AD88" s="151">
        <f t="shared" si="327"/>
        <v>0</v>
      </c>
      <c r="AE88" s="133">
        <v>0</v>
      </c>
      <c r="AF88" s="151">
        <f t="shared" si="328"/>
        <v>0</v>
      </c>
      <c r="AG88" s="133">
        <v>0</v>
      </c>
      <c r="AH88" s="151">
        <f t="shared" si="329"/>
        <v>0</v>
      </c>
      <c r="AI88" s="133">
        <v>0</v>
      </c>
      <c r="AJ88" s="151">
        <f t="shared" si="330"/>
        <v>0</v>
      </c>
      <c r="AK88" s="133">
        <v>0</v>
      </c>
      <c r="AL88" s="151">
        <f t="shared" si="331"/>
        <v>0</v>
      </c>
      <c r="AM88" s="133">
        <v>0</v>
      </c>
      <c r="AN88" s="151">
        <f t="shared" si="332"/>
        <v>0</v>
      </c>
      <c r="AO88" s="133">
        <v>0</v>
      </c>
      <c r="AP88" s="151">
        <f t="shared" si="333"/>
        <v>0</v>
      </c>
      <c r="AQ88" s="133">
        <v>0</v>
      </c>
      <c r="AR88" s="151">
        <f t="shared" si="334"/>
        <v>0</v>
      </c>
      <c r="AS88" s="133">
        <v>0</v>
      </c>
      <c r="AT88" s="151">
        <f t="shared" si="335"/>
        <v>0</v>
      </c>
      <c r="AU88" s="133">
        <v>0</v>
      </c>
      <c r="AV88" s="151">
        <f t="shared" si="336"/>
        <v>0</v>
      </c>
      <c r="AW88" s="133">
        <v>0</v>
      </c>
      <c r="AX88" s="151">
        <f t="shared" si="337"/>
        <v>0</v>
      </c>
      <c r="AY88" s="133">
        <v>0</v>
      </c>
      <c r="AZ88" s="151">
        <f t="shared" si="338"/>
        <v>0</v>
      </c>
      <c r="BA88" s="133">
        <v>0</v>
      </c>
      <c r="BB88" s="151">
        <f t="shared" si="339"/>
        <v>0</v>
      </c>
      <c r="BC88" s="133">
        <v>0</v>
      </c>
      <c r="BD88" s="151">
        <f t="shared" si="340"/>
        <v>0</v>
      </c>
      <c r="BE88" s="133">
        <v>0</v>
      </c>
      <c r="BF88" s="151">
        <f t="shared" si="341"/>
        <v>0</v>
      </c>
      <c r="BG88" s="133">
        <v>0</v>
      </c>
      <c r="BH88" s="151">
        <f t="shared" si="342"/>
        <v>0</v>
      </c>
      <c r="BI88" s="133">
        <v>0</v>
      </c>
      <c r="BJ88" s="151">
        <f t="shared" si="343"/>
        <v>0</v>
      </c>
      <c r="BK88" s="133">
        <v>0</v>
      </c>
      <c r="BL88" s="151">
        <f t="shared" si="344"/>
        <v>0</v>
      </c>
      <c r="BM88" s="133">
        <v>0</v>
      </c>
      <c r="BN88" s="151">
        <f t="shared" si="345"/>
        <v>0</v>
      </c>
      <c r="BO88" s="133">
        <v>0</v>
      </c>
      <c r="BP88" s="151">
        <f t="shared" si="346"/>
        <v>0</v>
      </c>
      <c r="BQ88" s="133">
        <v>0</v>
      </c>
      <c r="BR88" s="151">
        <f t="shared" si="347"/>
        <v>0</v>
      </c>
      <c r="BS88" s="133">
        <v>0</v>
      </c>
      <c r="BT88" s="151">
        <f t="shared" si="348"/>
        <v>0</v>
      </c>
      <c r="BU88" s="133">
        <v>0</v>
      </c>
      <c r="BV88" s="151">
        <f t="shared" si="349"/>
        <v>0</v>
      </c>
      <c r="BW88" s="133">
        <v>0</v>
      </c>
      <c r="BX88" s="151">
        <f t="shared" si="350"/>
        <v>0</v>
      </c>
      <c r="BY88" s="133">
        <v>0</v>
      </c>
      <c r="BZ88" s="151">
        <f t="shared" si="351"/>
        <v>0</v>
      </c>
      <c r="CA88" s="133">
        <v>0</v>
      </c>
      <c r="CB88" s="151">
        <f t="shared" si="352"/>
        <v>0</v>
      </c>
      <c r="CC88" s="133">
        <v>0</v>
      </c>
      <c r="CD88" s="151">
        <f t="shared" si="353"/>
        <v>0</v>
      </c>
      <c r="CE88" s="133">
        <v>0</v>
      </c>
      <c r="CF88" s="151">
        <f t="shared" si="354"/>
        <v>0</v>
      </c>
      <c r="CG88" s="133">
        <v>0</v>
      </c>
      <c r="CH88" s="151">
        <f t="shared" si="355"/>
        <v>0</v>
      </c>
      <c r="CI88" s="133">
        <v>0</v>
      </c>
      <c r="CJ88" s="151">
        <f t="shared" si="356"/>
        <v>0</v>
      </c>
      <c r="CK88" s="133">
        <v>0</v>
      </c>
      <c r="CL88" s="151">
        <f t="shared" si="357"/>
        <v>0</v>
      </c>
      <c r="CM88" s="133">
        <v>0</v>
      </c>
      <c r="CN88" s="151">
        <f t="shared" si="358"/>
        <v>0</v>
      </c>
      <c r="CO88" s="133">
        <v>0</v>
      </c>
      <c r="CP88" s="151">
        <f t="shared" si="359"/>
        <v>0</v>
      </c>
      <c r="CQ88" s="133">
        <v>0</v>
      </c>
      <c r="CR88" s="151">
        <f t="shared" si="360"/>
        <v>0</v>
      </c>
      <c r="CS88" s="133">
        <v>0</v>
      </c>
      <c r="CT88" s="151">
        <f t="shared" si="361"/>
        <v>0</v>
      </c>
      <c r="CU88" s="133">
        <v>0</v>
      </c>
      <c r="CV88" s="151">
        <f t="shared" si="362"/>
        <v>0</v>
      </c>
      <c r="CW88" s="133">
        <v>0</v>
      </c>
      <c r="CX88" s="151">
        <f t="shared" si="363"/>
        <v>0</v>
      </c>
      <c r="CY88" s="133">
        <v>0</v>
      </c>
      <c r="CZ88" s="151">
        <f t="shared" si="364"/>
        <v>0</v>
      </c>
      <c r="DA88" s="133">
        <v>0</v>
      </c>
      <c r="DB88" s="151">
        <f t="shared" si="365"/>
        <v>0</v>
      </c>
      <c r="DD88" s="142">
        <f t="shared" si="373"/>
        <v>0</v>
      </c>
      <c r="DE88" s="311">
        <f>F88+H88+J88+L88+N88+P88+R88+T88+V88+X88+Z88+AB88+AD88+AF88+AH88+AJ88+AL88+AN88+AP88+AR88+AT88+AV88+AX88+AZ88+BB88+BD88+BF88+BH88+BJ88+BL88+BN88+BP88+BR88+BT88+BV88+BX88+BZ88+CB88+CD88+CF88+CH88+CJ88+CL88+CN88+CP88+CR88+CT88+CV88+CX88+CZ88+DB88</f>
        <v>0</v>
      </c>
      <c r="DF88" s="143">
        <f>DE88-D88</f>
        <v>0</v>
      </c>
    </row>
    <row r="89" spans="1:110" ht="15.75" thickBot="1" x14ac:dyDescent="0.3">
      <c r="A89" s="293"/>
      <c r="H89" s="144"/>
    </row>
    <row r="90" spans="1:110" s="144" customFormat="1" ht="16.5" thickBot="1" x14ac:dyDescent="0.3">
      <c r="A90" s="502" t="s">
        <v>169</v>
      </c>
      <c r="B90" s="503"/>
      <c r="C90" s="504"/>
      <c r="D90" s="148">
        <f>SUM(D76:D88)</f>
        <v>0</v>
      </c>
      <c r="E90" s="149"/>
      <c r="F90" s="148">
        <f>SUM(F76:F88)</f>
        <v>0</v>
      </c>
      <c r="G90" s="150"/>
      <c r="H90" s="148">
        <f>SUM(H76:H88)</f>
        <v>0</v>
      </c>
      <c r="I90" s="150"/>
      <c r="J90" s="148">
        <f>SUM(J76:J88)</f>
        <v>0</v>
      </c>
      <c r="K90" s="150"/>
      <c r="L90" s="148">
        <f>SUM(L76:L88)</f>
        <v>0</v>
      </c>
      <c r="M90" s="150"/>
      <c r="N90" s="148">
        <f>SUM(N76:N88)</f>
        <v>0</v>
      </c>
      <c r="O90" s="150"/>
      <c r="P90" s="148">
        <f>SUM(P76:P88)</f>
        <v>0</v>
      </c>
      <c r="Q90" s="150"/>
      <c r="R90" s="148">
        <f>SUM(R76:R88)</f>
        <v>0</v>
      </c>
      <c r="S90" s="150"/>
      <c r="T90" s="148">
        <f>SUM(T76:T88)</f>
        <v>0</v>
      </c>
      <c r="U90" s="150"/>
      <c r="V90" s="148">
        <f>SUM(V76:V88)</f>
        <v>0</v>
      </c>
      <c r="W90" s="150"/>
      <c r="X90" s="148">
        <f>SUM(X76:X88)</f>
        <v>0</v>
      </c>
      <c r="Y90" s="150"/>
      <c r="Z90" s="148">
        <f>SUM(Z76:Z88)</f>
        <v>0</v>
      </c>
      <c r="AA90" s="150"/>
      <c r="AB90" s="148">
        <f>SUM(AB76:AB88)</f>
        <v>0</v>
      </c>
      <c r="AC90" s="150"/>
      <c r="AD90" s="148">
        <f>SUM(AD76:AD88)</f>
        <v>0</v>
      </c>
      <c r="AE90" s="150"/>
      <c r="AF90" s="148">
        <f>SUM(AF76:AF88)</f>
        <v>0</v>
      </c>
      <c r="AG90" s="150"/>
      <c r="AH90" s="148">
        <f>SUM(AH76:AH88)</f>
        <v>0</v>
      </c>
      <c r="AI90" s="150"/>
      <c r="AJ90" s="148">
        <f>SUM(AJ76:AJ88)</f>
        <v>0</v>
      </c>
      <c r="AK90" s="150"/>
      <c r="AL90" s="148">
        <f>SUM(AL76:AL88)</f>
        <v>0</v>
      </c>
      <c r="AM90" s="150"/>
      <c r="AN90" s="148">
        <f>SUM(AN76:AN88)</f>
        <v>0</v>
      </c>
      <c r="AO90" s="150"/>
      <c r="AP90" s="148">
        <f>SUM(AP76:AP88)</f>
        <v>0</v>
      </c>
      <c r="AQ90" s="150"/>
      <c r="AR90" s="148">
        <f>SUM(AR76:AR88)</f>
        <v>0</v>
      </c>
      <c r="AS90" s="150"/>
      <c r="AT90" s="148">
        <f>SUM(AT76:AT88)</f>
        <v>0</v>
      </c>
      <c r="AU90" s="150"/>
      <c r="AV90" s="148">
        <f>SUM(AV76:AV88)</f>
        <v>0</v>
      </c>
      <c r="AW90" s="150"/>
      <c r="AX90" s="148">
        <f>SUM(AX76:AX88)</f>
        <v>0</v>
      </c>
      <c r="AY90" s="150"/>
      <c r="AZ90" s="148">
        <f>SUM(AZ76:AZ88)</f>
        <v>0</v>
      </c>
      <c r="BA90" s="150"/>
      <c r="BB90" s="148">
        <f>SUM(BB76:BB88)</f>
        <v>0</v>
      </c>
      <c r="BC90" s="150"/>
      <c r="BD90" s="148">
        <f>SUM(BD76:BD88)</f>
        <v>0</v>
      </c>
      <c r="BE90" s="150"/>
      <c r="BF90" s="148">
        <f>SUM(BF76:BF88)</f>
        <v>0</v>
      </c>
      <c r="BG90" s="150"/>
      <c r="BH90" s="148">
        <f>SUM(BH76:BH88)</f>
        <v>0</v>
      </c>
      <c r="BI90" s="150"/>
      <c r="BJ90" s="148">
        <f>SUM(BJ76:BJ88)</f>
        <v>0</v>
      </c>
      <c r="BK90" s="150"/>
      <c r="BL90" s="148">
        <f>SUM(BL76:BL88)</f>
        <v>0</v>
      </c>
      <c r="BM90" s="150"/>
      <c r="BN90" s="148">
        <f>SUM(BN76:BN88)</f>
        <v>0</v>
      </c>
      <c r="BO90" s="150"/>
      <c r="BP90" s="148">
        <f>SUM(BP76:BP88)</f>
        <v>0</v>
      </c>
      <c r="BQ90" s="150"/>
      <c r="BR90" s="148">
        <f>SUM(BR76:BR88)</f>
        <v>0</v>
      </c>
      <c r="BS90" s="150"/>
      <c r="BT90" s="148">
        <f>SUM(BT76:BT88)</f>
        <v>0</v>
      </c>
      <c r="BU90" s="150"/>
      <c r="BV90" s="148">
        <f>SUM(BV76:BV88)</f>
        <v>0</v>
      </c>
      <c r="BW90" s="150"/>
      <c r="BX90" s="148">
        <f>SUM(BX76:BX88)</f>
        <v>0</v>
      </c>
      <c r="BY90" s="150"/>
      <c r="BZ90" s="148">
        <f>SUM(BZ76:BZ88)</f>
        <v>0</v>
      </c>
      <c r="CA90" s="150"/>
      <c r="CB90" s="148">
        <f>SUM(CB76:CB88)</f>
        <v>0</v>
      </c>
      <c r="CC90" s="150"/>
      <c r="CD90" s="148">
        <f>SUM(CD76:CD88)</f>
        <v>0</v>
      </c>
      <c r="CE90" s="150"/>
      <c r="CF90" s="148">
        <f>SUM(CF76:CF88)</f>
        <v>0</v>
      </c>
      <c r="CG90" s="150"/>
      <c r="CH90" s="148">
        <f>SUM(CH76:CH88)</f>
        <v>0</v>
      </c>
      <c r="CI90" s="150"/>
      <c r="CJ90" s="148">
        <f>SUM(CJ76:CJ88)</f>
        <v>0</v>
      </c>
      <c r="CK90" s="150"/>
      <c r="CL90" s="148">
        <f>SUM(CL76:CL88)</f>
        <v>0</v>
      </c>
      <c r="CM90" s="150"/>
      <c r="CN90" s="148">
        <f>SUM(CN76:CN88)</f>
        <v>0</v>
      </c>
      <c r="CO90" s="150"/>
      <c r="CP90" s="148">
        <f>SUM(CP76:CP88)</f>
        <v>0</v>
      </c>
      <c r="CQ90" s="150"/>
      <c r="CR90" s="148">
        <f>SUM(CR76:CR88)</f>
        <v>0</v>
      </c>
      <c r="CS90" s="150"/>
      <c r="CT90" s="148">
        <f>SUM(CT76:CT88)</f>
        <v>0</v>
      </c>
      <c r="CU90" s="150"/>
      <c r="CV90" s="148">
        <f>SUM(CV76:CV88)</f>
        <v>0</v>
      </c>
      <c r="CW90" s="150"/>
      <c r="CX90" s="148">
        <f>SUM(CX76:CX88)</f>
        <v>0</v>
      </c>
      <c r="CY90" s="150"/>
      <c r="CZ90" s="148">
        <f>SUM(CZ76:CZ88)</f>
        <v>0</v>
      </c>
      <c r="DA90" s="150"/>
      <c r="DB90" s="148">
        <f>SUM(DB76:DB88)</f>
        <v>0</v>
      </c>
      <c r="DE90" s="311">
        <f>F90+H90+J90+L90+N90+P90+R90+T90+V90+X90+Z90+AB90+AD90+AF90+AH90+AJ90+AL90+AN90+AP90+AR90+AT90+AV90+AX90+AZ90+BB90+BD90+BF90+BH90+BJ90+BL90+BN90+BP90+BR90+BT90+BV90+BX90+BZ90+CB90+CD90+CF90+CH90+CJ90+CL90+CN90+CP90+CR90+CT90+CV90+CX90+CZ90+DB90</f>
        <v>0</v>
      </c>
      <c r="DF90" s="143">
        <f>DE90-D90</f>
        <v>0</v>
      </c>
    </row>
    <row r="91" spans="1:110" s="137" customFormat="1" ht="15.75" x14ac:dyDescent="0.25">
      <c r="A91" s="135"/>
      <c r="B91" s="135"/>
      <c r="C91" s="135"/>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c r="BZ91" s="136"/>
      <c r="CA91" s="136"/>
      <c r="CB91" s="136"/>
      <c r="CC91" s="136"/>
      <c r="CD91" s="136"/>
      <c r="CE91" s="136"/>
      <c r="CF91" s="136"/>
      <c r="CG91" s="136"/>
      <c r="CH91" s="136"/>
      <c r="CI91" s="136"/>
      <c r="CJ91" s="136"/>
      <c r="CK91" s="136"/>
      <c r="CL91" s="136"/>
      <c r="CM91" s="136"/>
      <c r="CN91" s="136"/>
      <c r="CO91" s="136"/>
      <c r="CP91" s="136"/>
      <c r="CQ91" s="136"/>
      <c r="CR91" s="136"/>
      <c r="CS91" s="136"/>
      <c r="CT91" s="136"/>
      <c r="CU91" s="136"/>
      <c r="CV91" s="136"/>
      <c r="CW91" s="136"/>
      <c r="CX91" s="136"/>
      <c r="CY91" s="136"/>
      <c r="CZ91" s="136"/>
      <c r="DA91" s="136"/>
      <c r="DB91" s="136"/>
      <c r="DD91" s="145"/>
      <c r="DE91" s="146"/>
      <c r="DF91" s="146"/>
    </row>
    <row r="92" spans="1:110" ht="15.75" thickBot="1" x14ac:dyDescent="0.3"/>
    <row r="93" spans="1:110" ht="39" customHeight="1" x14ac:dyDescent="0.25">
      <c r="A93" s="496" t="s">
        <v>170</v>
      </c>
      <c r="B93" s="497"/>
      <c r="C93" s="497"/>
      <c r="D93" s="498"/>
      <c r="E93" s="403" t="s">
        <v>95</v>
      </c>
      <c r="F93" s="405"/>
      <c r="G93" s="403" t="s">
        <v>96</v>
      </c>
      <c r="H93" s="405"/>
      <c r="I93" s="403" t="s">
        <v>97</v>
      </c>
      <c r="J93" s="405"/>
      <c r="K93" s="403" t="s">
        <v>99</v>
      </c>
      <c r="L93" s="405"/>
      <c r="M93" s="403" t="s">
        <v>100</v>
      </c>
      <c r="N93" s="405"/>
      <c r="O93" s="403" t="s">
        <v>102</v>
      </c>
      <c r="P93" s="405"/>
      <c r="Q93" s="403" t="s">
        <v>266</v>
      </c>
      <c r="R93" s="405"/>
      <c r="S93" s="403" t="s">
        <v>267</v>
      </c>
      <c r="T93" s="405"/>
      <c r="U93" s="403" t="s">
        <v>268</v>
      </c>
      <c r="V93" s="405"/>
      <c r="W93" s="403" t="s">
        <v>269</v>
      </c>
      <c r="X93" s="405"/>
      <c r="Y93" s="403" t="s">
        <v>270</v>
      </c>
      <c r="Z93" s="405"/>
      <c r="AA93" s="403" t="s">
        <v>292</v>
      </c>
      <c r="AB93" s="405"/>
      <c r="AC93" s="403" t="s">
        <v>293</v>
      </c>
      <c r="AD93" s="405"/>
      <c r="AE93" s="403" t="s">
        <v>294</v>
      </c>
      <c r="AF93" s="405"/>
      <c r="AG93" s="403" t="s">
        <v>295</v>
      </c>
      <c r="AH93" s="405"/>
      <c r="AI93" s="403" t="s">
        <v>296</v>
      </c>
      <c r="AJ93" s="405"/>
      <c r="AK93" s="403" t="s">
        <v>297</v>
      </c>
      <c r="AL93" s="405"/>
      <c r="AM93" s="403" t="s">
        <v>298</v>
      </c>
      <c r="AN93" s="405"/>
      <c r="AO93" s="403" t="s">
        <v>299</v>
      </c>
      <c r="AP93" s="405"/>
      <c r="AQ93" s="403" t="s">
        <v>301</v>
      </c>
      <c r="AR93" s="405"/>
      <c r="AS93" s="403" t="s">
        <v>302</v>
      </c>
      <c r="AT93" s="405"/>
      <c r="AU93" s="403" t="s">
        <v>303</v>
      </c>
      <c r="AV93" s="405"/>
      <c r="AW93" s="403" t="s">
        <v>304</v>
      </c>
      <c r="AX93" s="405"/>
      <c r="AY93" s="403" t="s">
        <v>305</v>
      </c>
      <c r="AZ93" s="405"/>
      <c r="BA93" s="403" t="s">
        <v>306</v>
      </c>
      <c r="BB93" s="405"/>
      <c r="BC93" s="403" t="s">
        <v>307</v>
      </c>
      <c r="BD93" s="405"/>
      <c r="BE93" s="403" t="s">
        <v>348</v>
      </c>
      <c r="BF93" s="405"/>
      <c r="BG93" s="403" t="s">
        <v>349</v>
      </c>
      <c r="BH93" s="405"/>
      <c r="BI93" s="403" t="s">
        <v>350</v>
      </c>
      <c r="BJ93" s="405"/>
      <c r="BK93" s="403" t="s">
        <v>351</v>
      </c>
      <c r="BL93" s="405"/>
      <c r="BM93" s="403" t="s">
        <v>352</v>
      </c>
      <c r="BN93" s="405"/>
      <c r="BO93" s="403" t="s">
        <v>353</v>
      </c>
      <c r="BP93" s="405"/>
      <c r="BQ93" s="403" t="s">
        <v>354</v>
      </c>
      <c r="BR93" s="405"/>
      <c r="BS93" s="403" t="s">
        <v>355</v>
      </c>
      <c r="BT93" s="405"/>
      <c r="BU93" s="403" t="s">
        <v>356</v>
      </c>
      <c r="BV93" s="405"/>
      <c r="BW93" s="403" t="s">
        <v>357</v>
      </c>
      <c r="BX93" s="405"/>
      <c r="BY93" s="403" t="s">
        <v>358</v>
      </c>
      <c r="BZ93" s="405"/>
      <c r="CA93" s="403" t="s">
        <v>359</v>
      </c>
      <c r="CB93" s="405"/>
      <c r="CC93" s="403" t="s">
        <v>360</v>
      </c>
      <c r="CD93" s="405"/>
      <c r="CE93" s="403" t="s">
        <v>361</v>
      </c>
      <c r="CF93" s="405"/>
      <c r="CG93" s="403" t="s">
        <v>362</v>
      </c>
      <c r="CH93" s="405"/>
      <c r="CI93" s="403" t="s">
        <v>363</v>
      </c>
      <c r="CJ93" s="405"/>
      <c r="CK93" s="403" t="s">
        <v>364</v>
      </c>
      <c r="CL93" s="405"/>
      <c r="CM93" s="403" t="s">
        <v>365</v>
      </c>
      <c r="CN93" s="405"/>
      <c r="CO93" s="403" t="s">
        <v>366</v>
      </c>
      <c r="CP93" s="405"/>
      <c r="CQ93" s="403" t="s">
        <v>367</v>
      </c>
      <c r="CR93" s="405"/>
      <c r="CS93" s="403" t="s">
        <v>368</v>
      </c>
      <c r="CT93" s="405"/>
      <c r="CU93" s="403" t="s">
        <v>369</v>
      </c>
      <c r="CV93" s="405"/>
      <c r="CW93" s="403" t="s">
        <v>370</v>
      </c>
      <c r="CX93" s="405"/>
      <c r="CY93" s="403" t="s">
        <v>371</v>
      </c>
      <c r="CZ93" s="405"/>
      <c r="DA93" s="403" t="s">
        <v>372</v>
      </c>
      <c r="DB93" s="405"/>
      <c r="DC93" s="126"/>
      <c r="DD93" s="141" t="s">
        <v>112</v>
      </c>
      <c r="DE93" s="492" t="s">
        <v>159</v>
      </c>
      <c r="DF93" s="492" t="s">
        <v>160</v>
      </c>
    </row>
    <row r="94" spans="1:110" ht="28.15" customHeight="1" thickBot="1" x14ac:dyDescent="0.3">
      <c r="A94" s="499"/>
      <c r="B94" s="500"/>
      <c r="C94" s="500"/>
      <c r="D94" s="501"/>
      <c r="E94" s="469" t="str">
        <f>IF(Usage!$B$8=0, "", Usage!$B$8)</f>
        <v>Center Overhead</v>
      </c>
      <c r="F94" s="470"/>
      <c r="G94" s="469" t="str">
        <f>IF(Usage!$B$9=0, "", Usage!$B$9)</f>
        <v/>
      </c>
      <c r="H94" s="470"/>
      <c r="I94" s="469" t="str">
        <f>IF(Usage!$B$10=0, "", Usage!$B$10)</f>
        <v/>
      </c>
      <c r="J94" s="470"/>
      <c r="K94" s="469" t="str">
        <f>IF(Usage!$B$11=0, "", Usage!$B$11)</f>
        <v/>
      </c>
      <c r="L94" s="470"/>
      <c r="M94" s="469" t="str">
        <f>IF(Usage!$B$12=0, "", Usage!$B$12)</f>
        <v/>
      </c>
      <c r="N94" s="470"/>
      <c r="O94" s="469" t="str">
        <f>IF(Usage!$B$13=0, "", Usage!$B$13)</f>
        <v/>
      </c>
      <c r="P94" s="470"/>
      <c r="Q94" s="469" t="str">
        <f>IF(Usage!$B$14=0, "", Usage!$B$14)</f>
        <v/>
      </c>
      <c r="R94" s="470"/>
      <c r="S94" s="469" t="str">
        <f>IF(Usage!$B$15=0, "", Usage!$B$15)</f>
        <v/>
      </c>
      <c r="T94" s="470"/>
      <c r="U94" s="469" t="str">
        <f>IF(Usage!$B$16=0, "", Usage!$B$16)</f>
        <v/>
      </c>
      <c r="V94" s="470"/>
      <c r="W94" s="469" t="str">
        <f>IF(Usage!$B$17=0, "", Usage!$B$17)</f>
        <v/>
      </c>
      <c r="X94" s="470"/>
      <c r="Y94" s="469" t="str">
        <f>IF(Usage!$B$18=0, "", Usage!$B$18)</f>
        <v/>
      </c>
      <c r="Z94" s="470"/>
      <c r="AA94" s="469" t="str">
        <f>IF(Usage!$B$19=0, "", Usage!$B$19)</f>
        <v/>
      </c>
      <c r="AB94" s="470"/>
      <c r="AC94" s="469" t="str">
        <f>IF(Usage!$B$20=0, "", Usage!$B$20)</f>
        <v/>
      </c>
      <c r="AD94" s="470"/>
      <c r="AE94" s="469" t="str">
        <f>IF(Usage!$B$21=0, "", Usage!$B$21)</f>
        <v/>
      </c>
      <c r="AF94" s="470"/>
      <c r="AG94" s="469" t="str">
        <f>IF(Usage!$B$22=0, "", Usage!$B$22)</f>
        <v/>
      </c>
      <c r="AH94" s="470"/>
      <c r="AI94" s="469" t="str">
        <f>IF(Usage!$B$23=0, "", Usage!$B$23)</f>
        <v/>
      </c>
      <c r="AJ94" s="470"/>
      <c r="AK94" s="469" t="str">
        <f>IF(Usage!$B$24=0, "", Usage!$B$24)</f>
        <v/>
      </c>
      <c r="AL94" s="470"/>
      <c r="AM94" s="469" t="str">
        <f>IF(Usage!$B$25=0, "", Usage!$B$25)</f>
        <v/>
      </c>
      <c r="AN94" s="470"/>
      <c r="AO94" s="469" t="str">
        <f>IF(Usage!$B$26=0, "", Usage!$B$26)</f>
        <v/>
      </c>
      <c r="AP94" s="470"/>
      <c r="AQ94" s="469" t="str">
        <f>IF(Usage!$B$27=0, "", Usage!$B$27)</f>
        <v/>
      </c>
      <c r="AR94" s="470"/>
      <c r="AS94" s="469" t="str">
        <f>IF(Usage!$B$28=0, "", Usage!$B$28)</f>
        <v/>
      </c>
      <c r="AT94" s="470"/>
      <c r="AU94" s="469" t="str">
        <f>IF(Usage!$B$29=0, "", Usage!$B$29)</f>
        <v/>
      </c>
      <c r="AV94" s="470"/>
      <c r="AW94" s="469" t="str">
        <f>IF(Usage!$B$30=0, "", Usage!$B$30)</f>
        <v/>
      </c>
      <c r="AX94" s="470"/>
      <c r="AY94" s="469" t="str">
        <f>IF(Usage!$B$31=0, "", Usage!$B$31)</f>
        <v/>
      </c>
      <c r="AZ94" s="470"/>
      <c r="BA94" s="469" t="str">
        <f>IF(Usage!$B$32=0, "", Usage!$B$32)</f>
        <v/>
      </c>
      <c r="BB94" s="470"/>
      <c r="BC94" s="469" t="str">
        <f>IF(Usage!$B$33=0, "", Usage!$B$33)</f>
        <v/>
      </c>
      <c r="BD94" s="470"/>
      <c r="BE94" s="469" t="str">
        <f>IF(Usage!$B$34=0, "", Usage!$B$34)</f>
        <v/>
      </c>
      <c r="BF94" s="470"/>
      <c r="BG94" s="469" t="str">
        <f>IF(Usage!$B$35=0, "", Usage!$B$35)</f>
        <v/>
      </c>
      <c r="BH94" s="470"/>
      <c r="BI94" s="469" t="str">
        <f>IF(Usage!$B$36=0, "", Usage!$B$36)</f>
        <v/>
      </c>
      <c r="BJ94" s="470"/>
      <c r="BK94" s="469" t="str">
        <f>IF(Usage!$B$37=0, "", Usage!$B$37)</f>
        <v/>
      </c>
      <c r="BL94" s="470"/>
      <c r="BM94" s="469" t="str">
        <f>IF(Usage!$B$38=0, "", Usage!$B$38)</f>
        <v/>
      </c>
      <c r="BN94" s="470"/>
      <c r="BO94" s="469" t="str">
        <f>IF(Usage!$B$39=0, "", Usage!$B$39)</f>
        <v/>
      </c>
      <c r="BP94" s="470"/>
      <c r="BQ94" s="469" t="str">
        <f>IF(Usage!$B$40=0, "", Usage!$B$40)</f>
        <v/>
      </c>
      <c r="BR94" s="470"/>
      <c r="BS94" s="469" t="str">
        <f>IF(Usage!$B$41=0, "", Usage!$B$41)</f>
        <v/>
      </c>
      <c r="BT94" s="470"/>
      <c r="BU94" s="469" t="str">
        <f>IF(Usage!$B$42=0, "", Usage!$B$42)</f>
        <v/>
      </c>
      <c r="BV94" s="470"/>
      <c r="BW94" s="469" t="str">
        <f>IF(Usage!$B$43=0, "", Usage!$B$43)</f>
        <v/>
      </c>
      <c r="BX94" s="470"/>
      <c r="BY94" s="469" t="str">
        <f>IF(Usage!$B$44=0, "", Usage!$B$44)</f>
        <v/>
      </c>
      <c r="BZ94" s="470"/>
      <c r="CA94" s="469" t="str">
        <f>IF(Usage!$B$45=0, "", Usage!$B$45)</f>
        <v/>
      </c>
      <c r="CB94" s="470"/>
      <c r="CC94" s="469" t="str">
        <f>IF(Usage!$B$46=0, "", Usage!$B$46)</f>
        <v/>
      </c>
      <c r="CD94" s="470"/>
      <c r="CE94" s="469" t="str">
        <f>IF(Usage!$B$47=0, "", Usage!$B$47)</f>
        <v/>
      </c>
      <c r="CF94" s="470"/>
      <c r="CG94" s="469" t="str">
        <f>IF(Usage!$B$48=0, "", Usage!$B$48)</f>
        <v/>
      </c>
      <c r="CH94" s="470"/>
      <c r="CI94" s="469" t="str">
        <f>IF(Usage!$B$49=0, "", Usage!$B$49)</f>
        <v/>
      </c>
      <c r="CJ94" s="470"/>
      <c r="CK94" s="469" t="str">
        <f>IF(Usage!$B$50=0, "", Usage!$B$50)</f>
        <v/>
      </c>
      <c r="CL94" s="470"/>
      <c r="CM94" s="469" t="str">
        <f>IF(Usage!$B$51=0, "", Usage!$B$51)</f>
        <v/>
      </c>
      <c r="CN94" s="470"/>
      <c r="CO94" s="469" t="str">
        <f>IF(Usage!$B$52=0, "", Usage!$B$52)</f>
        <v/>
      </c>
      <c r="CP94" s="470"/>
      <c r="CQ94" s="469" t="str">
        <f>IF(Usage!$B$53=0, "", Usage!$B$53)</f>
        <v/>
      </c>
      <c r="CR94" s="470"/>
      <c r="CS94" s="469" t="str">
        <f>IF(Usage!$B$54=0, "", Usage!$B$54)</f>
        <v/>
      </c>
      <c r="CT94" s="470"/>
      <c r="CU94" s="469" t="str">
        <f>IF(Usage!$B$55=0, "", Usage!$B$55)</f>
        <v/>
      </c>
      <c r="CV94" s="470"/>
      <c r="CW94" s="469" t="str">
        <f>IF(Usage!$B$56=0, "", Usage!$B$56)</f>
        <v/>
      </c>
      <c r="CX94" s="470"/>
      <c r="CY94" s="469" t="str">
        <f>IF(Usage!$B$57=0, "", Usage!$B$57)</f>
        <v/>
      </c>
      <c r="CZ94" s="470"/>
      <c r="DA94" s="469" t="str">
        <f>IF(Usage!$B$58=0, "", Usage!$B$58)</f>
        <v/>
      </c>
      <c r="DB94" s="470"/>
      <c r="DC94" s="126"/>
      <c r="DD94" s="492" t="s">
        <v>113</v>
      </c>
      <c r="DE94" s="492"/>
      <c r="DF94" s="492"/>
    </row>
    <row r="95" spans="1:110" x14ac:dyDescent="0.25">
      <c r="A95" s="130" t="s">
        <v>82</v>
      </c>
      <c r="B95" s="130" t="s">
        <v>161</v>
      </c>
      <c r="C95" s="130" t="s">
        <v>162</v>
      </c>
      <c r="D95" s="130" t="s">
        <v>163</v>
      </c>
      <c r="E95" s="131" t="s">
        <v>146</v>
      </c>
      <c r="F95" s="132" t="s">
        <v>105</v>
      </c>
      <c r="G95" s="131" t="s">
        <v>164</v>
      </c>
      <c r="H95" s="132" t="s">
        <v>105</v>
      </c>
      <c r="I95" s="131" t="s">
        <v>146</v>
      </c>
      <c r="J95" s="132" t="s">
        <v>105</v>
      </c>
      <c r="K95" s="131" t="s">
        <v>146</v>
      </c>
      <c r="L95" s="132" t="s">
        <v>105</v>
      </c>
      <c r="M95" s="131" t="s">
        <v>164</v>
      </c>
      <c r="N95" s="132" t="s">
        <v>105</v>
      </c>
      <c r="O95" s="131" t="s">
        <v>146</v>
      </c>
      <c r="P95" s="132" t="s">
        <v>105</v>
      </c>
      <c r="Q95" s="131" t="s">
        <v>146</v>
      </c>
      <c r="R95" s="132" t="s">
        <v>105</v>
      </c>
      <c r="S95" s="131" t="s">
        <v>146</v>
      </c>
      <c r="T95" s="132" t="s">
        <v>105</v>
      </c>
      <c r="U95" s="131" t="s">
        <v>146</v>
      </c>
      <c r="V95" s="132" t="s">
        <v>105</v>
      </c>
      <c r="W95" s="131" t="s">
        <v>146</v>
      </c>
      <c r="X95" s="132" t="s">
        <v>105</v>
      </c>
      <c r="Y95" s="131" t="s">
        <v>146</v>
      </c>
      <c r="Z95" s="132" t="s">
        <v>105</v>
      </c>
      <c r="AA95" s="131" t="s">
        <v>146</v>
      </c>
      <c r="AB95" s="132" t="s">
        <v>105</v>
      </c>
      <c r="AC95" s="131" t="s">
        <v>146</v>
      </c>
      <c r="AD95" s="132" t="s">
        <v>105</v>
      </c>
      <c r="AE95" s="131" t="s">
        <v>146</v>
      </c>
      <c r="AF95" s="132" t="s">
        <v>105</v>
      </c>
      <c r="AG95" s="131" t="s">
        <v>146</v>
      </c>
      <c r="AH95" s="132" t="s">
        <v>105</v>
      </c>
      <c r="AI95" s="131" t="s">
        <v>146</v>
      </c>
      <c r="AJ95" s="132" t="s">
        <v>105</v>
      </c>
      <c r="AK95" s="131" t="s">
        <v>146</v>
      </c>
      <c r="AL95" s="132" t="s">
        <v>105</v>
      </c>
      <c r="AM95" s="131" t="s">
        <v>146</v>
      </c>
      <c r="AN95" s="132" t="s">
        <v>105</v>
      </c>
      <c r="AO95" s="131" t="s">
        <v>146</v>
      </c>
      <c r="AP95" s="132" t="s">
        <v>105</v>
      </c>
      <c r="AQ95" s="131" t="s">
        <v>146</v>
      </c>
      <c r="AR95" s="132" t="s">
        <v>105</v>
      </c>
      <c r="AS95" s="131" t="s">
        <v>146</v>
      </c>
      <c r="AT95" s="132" t="s">
        <v>105</v>
      </c>
      <c r="AU95" s="131" t="s">
        <v>146</v>
      </c>
      <c r="AV95" s="132" t="s">
        <v>105</v>
      </c>
      <c r="AW95" s="131" t="s">
        <v>146</v>
      </c>
      <c r="AX95" s="132" t="s">
        <v>105</v>
      </c>
      <c r="AY95" s="131" t="s">
        <v>146</v>
      </c>
      <c r="AZ95" s="132" t="s">
        <v>105</v>
      </c>
      <c r="BA95" s="131" t="s">
        <v>146</v>
      </c>
      <c r="BB95" s="132" t="s">
        <v>105</v>
      </c>
      <c r="BC95" s="131" t="s">
        <v>146</v>
      </c>
      <c r="BD95" s="132" t="s">
        <v>105</v>
      </c>
      <c r="BE95" s="131" t="s">
        <v>146</v>
      </c>
      <c r="BF95" s="132" t="s">
        <v>105</v>
      </c>
      <c r="BG95" s="131" t="s">
        <v>146</v>
      </c>
      <c r="BH95" s="132" t="s">
        <v>105</v>
      </c>
      <c r="BI95" s="131" t="s">
        <v>146</v>
      </c>
      <c r="BJ95" s="132" t="s">
        <v>105</v>
      </c>
      <c r="BK95" s="131" t="s">
        <v>146</v>
      </c>
      <c r="BL95" s="132" t="s">
        <v>105</v>
      </c>
      <c r="BM95" s="131" t="s">
        <v>146</v>
      </c>
      <c r="BN95" s="132" t="s">
        <v>105</v>
      </c>
      <c r="BO95" s="131" t="s">
        <v>146</v>
      </c>
      <c r="BP95" s="132" t="s">
        <v>105</v>
      </c>
      <c r="BQ95" s="131" t="s">
        <v>146</v>
      </c>
      <c r="BR95" s="132" t="s">
        <v>105</v>
      </c>
      <c r="BS95" s="131" t="s">
        <v>146</v>
      </c>
      <c r="BT95" s="132" t="s">
        <v>105</v>
      </c>
      <c r="BU95" s="131" t="s">
        <v>146</v>
      </c>
      <c r="BV95" s="132" t="s">
        <v>105</v>
      </c>
      <c r="BW95" s="131" t="s">
        <v>146</v>
      </c>
      <c r="BX95" s="132" t="s">
        <v>105</v>
      </c>
      <c r="BY95" s="131" t="s">
        <v>146</v>
      </c>
      <c r="BZ95" s="132" t="s">
        <v>105</v>
      </c>
      <c r="CA95" s="131" t="s">
        <v>146</v>
      </c>
      <c r="CB95" s="132" t="s">
        <v>105</v>
      </c>
      <c r="CC95" s="131" t="s">
        <v>146</v>
      </c>
      <c r="CD95" s="132" t="s">
        <v>105</v>
      </c>
      <c r="CE95" s="131" t="s">
        <v>146</v>
      </c>
      <c r="CF95" s="132" t="s">
        <v>105</v>
      </c>
      <c r="CG95" s="131" t="s">
        <v>146</v>
      </c>
      <c r="CH95" s="132" t="s">
        <v>105</v>
      </c>
      <c r="CI95" s="131" t="s">
        <v>146</v>
      </c>
      <c r="CJ95" s="132" t="s">
        <v>105</v>
      </c>
      <c r="CK95" s="131" t="s">
        <v>146</v>
      </c>
      <c r="CL95" s="132" t="s">
        <v>105</v>
      </c>
      <c r="CM95" s="131" t="s">
        <v>146</v>
      </c>
      <c r="CN95" s="132" t="s">
        <v>105</v>
      </c>
      <c r="CO95" s="131" t="s">
        <v>146</v>
      </c>
      <c r="CP95" s="132" t="s">
        <v>105</v>
      </c>
      <c r="CQ95" s="131" t="s">
        <v>146</v>
      </c>
      <c r="CR95" s="132" t="s">
        <v>105</v>
      </c>
      <c r="CS95" s="131" t="s">
        <v>146</v>
      </c>
      <c r="CT95" s="132" t="s">
        <v>105</v>
      </c>
      <c r="CU95" s="131" t="s">
        <v>146</v>
      </c>
      <c r="CV95" s="132" t="s">
        <v>105</v>
      </c>
      <c r="CW95" s="131" t="s">
        <v>146</v>
      </c>
      <c r="CX95" s="132" t="s">
        <v>105</v>
      </c>
      <c r="CY95" s="131" t="s">
        <v>146</v>
      </c>
      <c r="CZ95" s="132" t="s">
        <v>105</v>
      </c>
      <c r="DA95" s="131" t="s">
        <v>146</v>
      </c>
      <c r="DB95" s="132" t="s">
        <v>105</v>
      </c>
      <c r="DC95" s="126"/>
      <c r="DD95" s="492"/>
      <c r="DE95" s="492"/>
      <c r="DF95" s="492"/>
    </row>
    <row r="96" spans="1:110" x14ac:dyDescent="0.25">
      <c r="A96" s="293"/>
      <c r="E96" s="133">
        <v>0</v>
      </c>
      <c r="F96" s="151">
        <f>E96*$D96</f>
        <v>0</v>
      </c>
      <c r="G96" s="133">
        <v>0</v>
      </c>
      <c r="H96" s="151">
        <f>G96*$D96</f>
        <v>0</v>
      </c>
      <c r="I96" s="133">
        <v>0</v>
      </c>
      <c r="J96" s="151">
        <f>I96*$D96</f>
        <v>0</v>
      </c>
      <c r="K96" s="133">
        <v>0</v>
      </c>
      <c r="L96" s="151">
        <f>K96*$D96</f>
        <v>0</v>
      </c>
      <c r="M96" s="133">
        <v>0</v>
      </c>
      <c r="N96" s="151">
        <f>M96*$D96</f>
        <v>0</v>
      </c>
      <c r="O96" s="133">
        <v>0</v>
      </c>
      <c r="P96" s="151">
        <f>O96*$D96</f>
        <v>0</v>
      </c>
      <c r="Q96" s="133">
        <v>0</v>
      </c>
      <c r="R96" s="151">
        <f>Q96*$D96</f>
        <v>0</v>
      </c>
      <c r="S96" s="133">
        <v>0</v>
      </c>
      <c r="T96" s="151">
        <f>S96*$D96</f>
        <v>0</v>
      </c>
      <c r="U96" s="133">
        <v>0</v>
      </c>
      <c r="V96" s="151">
        <f>U96*$D96</f>
        <v>0</v>
      </c>
      <c r="W96" s="133">
        <v>0</v>
      </c>
      <c r="X96" s="151">
        <f>W96*$D96</f>
        <v>0</v>
      </c>
      <c r="Y96" s="133">
        <v>0</v>
      </c>
      <c r="Z96" s="151">
        <f>Y96*$D96</f>
        <v>0</v>
      </c>
      <c r="AA96" s="133">
        <v>0</v>
      </c>
      <c r="AB96" s="151">
        <f>AA96*$D96</f>
        <v>0</v>
      </c>
      <c r="AC96" s="133">
        <v>0</v>
      </c>
      <c r="AD96" s="151">
        <f>AC96*$D96</f>
        <v>0</v>
      </c>
      <c r="AE96" s="133">
        <v>0</v>
      </c>
      <c r="AF96" s="151">
        <f>AE96*$D96</f>
        <v>0</v>
      </c>
      <c r="AG96" s="133">
        <v>0</v>
      </c>
      <c r="AH96" s="151">
        <f>AG96*$D96</f>
        <v>0</v>
      </c>
      <c r="AI96" s="133">
        <v>0</v>
      </c>
      <c r="AJ96" s="151">
        <f>AI96*$D96</f>
        <v>0</v>
      </c>
      <c r="AK96" s="133">
        <v>0</v>
      </c>
      <c r="AL96" s="151">
        <f>AK96*$D96</f>
        <v>0</v>
      </c>
      <c r="AM96" s="133">
        <v>0</v>
      </c>
      <c r="AN96" s="151">
        <f>AM96*$D96</f>
        <v>0</v>
      </c>
      <c r="AO96" s="133">
        <v>0</v>
      </c>
      <c r="AP96" s="151">
        <f>AO96*$D96</f>
        <v>0</v>
      </c>
      <c r="AQ96" s="133">
        <v>0</v>
      </c>
      <c r="AR96" s="151">
        <f>AQ96*$D96</f>
        <v>0</v>
      </c>
      <c r="AS96" s="133">
        <v>0</v>
      </c>
      <c r="AT96" s="151">
        <f>AS96*$D96</f>
        <v>0</v>
      </c>
      <c r="AU96" s="133">
        <v>0</v>
      </c>
      <c r="AV96" s="151">
        <f>AU96*$D96</f>
        <v>0</v>
      </c>
      <c r="AW96" s="133">
        <v>0</v>
      </c>
      <c r="AX96" s="151">
        <f>AW96*$D96</f>
        <v>0</v>
      </c>
      <c r="AY96" s="133">
        <v>0</v>
      </c>
      <c r="AZ96" s="151">
        <f>AY96*$D96</f>
        <v>0</v>
      </c>
      <c r="BA96" s="133">
        <v>0</v>
      </c>
      <c r="BB96" s="151">
        <f>BA96*$D96</f>
        <v>0</v>
      </c>
      <c r="BC96" s="133">
        <v>0</v>
      </c>
      <c r="BD96" s="151">
        <f>BC96*$D96</f>
        <v>0</v>
      </c>
      <c r="BE96" s="133">
        <v>0</v>
      </c>
      <c r="BF96" s="151">
        <f>BE96*$D96</f>
        <v>0</v>
      </c>
      <c r="BG96" s="133">
        <v>0</v>
      </c>
      <c r="BH96" s="151">
        <f>BG96*$D96</f>
        <v>0</v>
      </c>
      <c r="BI96" s="133">
        <v>0</v>
      </c>
      <c r="BJ96" s="151">
        <f>BI96*$D96</f>
        <v>0</v>
      </c>
      <c r="BK96" s="133">
        <v>0</v>
      </c>
      <c r="BL96" s="151">
        <f>BK96*$D96</f>
        <v>0</v>
      </c>
      <c r="BM96" s="133">
        <v>0</v>
      </c>
      <c r="BN96" s="151">
        <f>BM96*$D96</f>
        <v>0</v>
      </c>
      <c r="BO96" s="133">
        <v>0</v>
      </c>
      <c r="BP96" s="151">
        <f>BO96*$D96</f>
        <v>0</v>
      </c>
      <c r="BQ96" s="133">
        <v>0</v>
      </c>
      <c r="BR96" s="151">
        <f>BQ96*$D96</f>
        <v>0</v>
      </c>
      <c r="BS96" s="133">
        <v>0</v>
      </c>
      <c r="BT96" s="151">
        <f>BS96*$D96</f>
        <v>0</v>
      </c>
      <c r="BU96" s="133">
        <v>0</v>
      </c>
      <c r="BV96" s="151">
        <f>BU96*$D96</f>
        <v>0</v>
      </c>
      <c r="BW96" s="133">
        <v>0</v>
      </c>
      <c r="BX96" s="151">
        <f>BW96*$D96</f>
        <v>0</v>
      </c>
      <c r="BY96" s="133">
        <v>0</v>
      </c>
      <c r="BZ96" s="151">
        <f>BY96*$D96</f>
        <v>0</v>
      </c>
      <c r="CA96" s="133">
        <v>0</v>
      </c>
      <c r="CB96" s="151">
        <f>CA96*$D96</f>
        <v>0</v>
      </c>
      <c r="CC96" s="133">
        <v>0</v>
      </c>
      <c r="CD96" s="151">
        <f>CC96*$D96</f>
        <v>0</v>
      </c>
      <c r="CE96" s="133">
        <v>0</v>
      </c>
      <c r="CF96" s="151">
        <f>CE96*$D96</f>
        <v>0</v>
      </c>
      <c r="CG96" s="133">
        <v>0</v>
      </c>
      <c r="CH96" s="151">
        <f>CG96*$D96</f>
        <v>0</v>
      </c>
      <c r="CI96" s="133">
        <v>0</v>
      </c>
      <c r="CJ96" s="151">
        <f>CI96*$D96</f>
        <v>0</v>
      </c>
      <c r="CK96" s="133">
        <v>0</v>
      </c>
      <c r="CL96" s="151">
        <f>CK96*$D96</f>
        <v>0</v>
      </c>
      <c r="CM96" s="133">
        <v>0</v>
      </c>
      <c r="CN96" s="151">
        <f>CM96*$D96</f>
        <v>0</v>
      </c>
      <c r="CO96" s="133">
        <v>0</v>
      </c>
      <c r="CP96" s="151">
        <f>CO96*$D96</f>
        <v>0</v>
      </c>
      <c r="CQ96" s="133">
        <v>0</v>
      </c>
      <c r="CR96" s="151">
        <f>CQ96*$D96</f>
        <v>0</v>
      </c>
      <c r="CS96" s="133">
        <v>0</v>
      </c>
      <c r="CT96" s="151">
        <f>CS96*$D96</f>
        <v>0</v>
      </c>
      <c r="CU96" s="133">
        <v>0</v>
      </c>
      <c r="CV96" s="151">
        <f>CU96*$D96</f>
        <v>0</v>
      </c>
      <c r="CW96" s="133">
        <v>0</v>
      </c>
      <c r="CX96" s="151">
        <f>CW96*$D96</f>
        <v>0</v>
      </c>
      <c r="CY96" s="133">
        <v>0</v>
      </c>
      <c r="CZ96" s="151">
        <f>CY96*$D96</f>
        <v>0</v>
      </c>
      <c r="DA96" s="133">
        <v>0</v>
      </c>
      <c r="DB96" s="151">
        <f>DA96*$D96</f>
        <v>0</v>
      </c>
      <c r="DD96" s="142">
        <f>E96+G96+I96+K96+M96+O96+Q96+S96+U96+W96+Y96+AA96+AC96+AE96+AG96+AI96+AK96+AM96+AO96+AQ96+AS96+AU96+AW96+AY96+BA96+BC96+BE96+BG96+BI96+BK96+BM96+BO96+BQ96+BS96+BU96+BW96+BY96+CA96+CC96+CE96+CG96+CI96+CK96+CM96+CO96+CQ96+CS96+CU96+CW96+CY96+DA96</f>
        <v>0</v>
      </c>
      <c r="DE96" s="311">
        <f>F96+H96+J96+L96+N96+P96+R96+T96+V96+X96+Z96+AB96+AD96+AF96+AH96+AJ96+AL96+AN96+AP96+AR96+AT96+AV96+AX96+AZ96+BB96+BD96+BF96+BH96+BJ96+BL96+BN96+BP96+BR96+BT96+BV96+BX96+BZ96+CB96+CD96+CF96+CH96+CJ96+CL96+CN96+CP96+CR96+CT96+CV96+CX96+CZ96+DB96</f>
        <v>0</v>
      </c>
      <c r="DF96" s="143">
        <f t="shared" ref="DF96:DF134" si="424">DE96-D96</f>
        <v>0</v>
      </c>
    </row>
    <row r="97" spans="1:110" x14ac:dyDescent="0.25">
      <c r="A97" s="293"/>
      <c r="E97" s="133">
        <v>0</v>
      </c>
      <c r="F97" s="151">
        <f t="shared" ref="F97:F134" si="425">E97*$D97</f>
        <v>0</v>
      </c>
      <c r="G97" s="133">
        <v>0</v>
      </c>
      <c r="H97" s="151">
        <f t="shared" ref="H97:J97" si="426">G97*$D97</f>
        <v>0</v>
      </c>
      <c r="I97" s="133">
        <v>0</v>
      </c>
      <c r="J97" s="151">
        <f t="shared" si="426"/>
        <v>0</v>
      </c>
      <c r="K97" s="133">
        <v>0</v>
      </c>
      <c r="L97" s="151">
        <f t="shared" ref="L97" si="427">K97*$D97</f>
        <v>0</v>
      </c>
      <c r="M97" s="133">
        <v>0</v>
      </c>
      <c r="N97" s="151">
        <f t="shared" ref="N97" si="428">M97*$D97</f>
        <v>0</v>
      </c>
      <c r="O97" s="133">
        <v>0</v>
      </c>
      <c r="P97" s="151">
        <f t="shared" ref="P97" si="429">O97*$D97</f>
        <v>0</v>
      </c>
      <c r="Q97" s="133">
        <v>0</v>
      </c>
      <c r="R97" s="151">
        <f t="shared" ref="R97:R134" si="430">Q97*$D97</f>
        <v>0</v>
      </c>
      <c r="S97" s="133">
        <v>0</v>
      </c>
      <c r="T97" s="151">
        <f t="shared" ref="T97:T134" si="431">S97*$D97</f>
        <v>0</v>
      </c>
      <c r="U97" s="133">
        <v>0</v>
      </c>
      <c r="V97" s="151">
        <f t="shared" ref="V97:V134" si="432">U97*$D97</f>
        <v>0</v>
      </c>
      <c r="W97" s="133">
        <v>0</v>
      </c>
      <c r="X97" s="151">
        <f t="shared" ref="X97:X134" si="433">W97*$D97</f>
        <v>0</v>
      </c>
      <c r="Y97" s="133">
        <v>0</v>
      </c>
      <c r="Z97" s="151">
        <f t="shared" ref="Z97:Z134" si="434">Y97*$D97</f>
        <v>0</v>
      </c>
      <c r="AA97" s="133">
        <v>0</v>
      </c>
      <c r="AB97" s="151">
        <f t="shared" ref="AB97:AB134" si="435">AA97*$D97</f>
        <v>0</v>
      </c>
      <c r="AC97" s="133">
        <v>0</v>
      </c>
      <c r="AD97" s="151">
        <f t="shared" ref="AD97:AD134" si="436">AC97*$D97</f>
        <v>0</v>
      </c>
      <c r="AE97" s="133">
        <v>0</v>
      </c>
      <c r="AF97" s="151">
        <f t="shared" ref="AF97:AF134" si="437">AE97*$D97</f>
        <v>0</v>
      </c>
      <c r="AG97" s="133">
        <v>0</v>
      </c>
      <c r="AH97" s="151">
        <f t="shared" ref="AH97:AH134" si="438">AG97*$D97</f>
        <v>0</v>
      </c>
      <c r="AI97" s="133">
        <v>0</v>
      </c>
      <c r="AJ97" s="151">
        <f t="shared" ref="AJ97:AJ134" si="439">AI97*$D97</f>
        <v>0</v>
      </c>
      <c r="AK97" s="133">
        <v>0</v>
      </c>
      <c r="AL97" s="151">
        <f t="shared" ref="AL97:AL134" si="440">AK97*$D97</f>
        <v>0</v>
      </c>
      <c r="AM97" s="133">
        <v>0</v>
      </c>
      <c r="AN97" s="151">
        <f t="shared" ref="AN97:AN134" si="441">AM97*$D97</f>
        <v>0</v>
      </c>
      <c r="AO97" s="133">
        <v>0</v>
      </c>
      <c r="AP97" s="151">
        <f t="shared" ref="AP97:AP134" si="442">AO97*$D97</f>
        <v>0</v>
      </c>
      <c r="AQ97" s="133">
        <v>0</v>
      </c>
      <c r="AR97" s="151">
        <f t="shared" ref="AR97:AR134" si="443">AQ97*$D97</f>
        <v>0</v>
      </c>
      <c r="AS97" s="133">
        <v>0</v>
      </c>
      <c r="AT97" s="151">
        <f t="shared" ref="AT97:AT134" si="444">AS97*$D97</f>
        <v>0</v>
      </c>
      <c r="AU97" s="133">
        <v>0</v>
      </c>
      <c r="AV97" s="151">
        <f t="shared" ref="AV97:AV134" si="445">AU97*$D97</f>
        <v>0</v>
      </c>
      <c r="AW97" s="133">
        <v>0</v>
      </c>
      <c r="AX97" s="151">
        <f t="shared" ref="AX97:AX134" si="446">AW97*$D97</f>
        <v>0</v>
      </c>
      <c r="AY97" s="133">
        <v>0</v>
      </c>
      <c r="AZ97" s="151">
        <f t="shared" ref="AZ97:AZ134" si="447">AY97*$D97</f>
        <v>0</v>
      </c>
      <c r="BA97" s="133">
        <v>0</v>
      </c>
      <c r="BB97" s="151">
        <f t="shared" ref="BB97:BB134" si="448">BA97*$D97</f>
        <v>0</v>
      </c>
      <c r="BC97" s="133">
        <v>0</v>
      </c>
      <c r="BD97" s="151">
        <f t="shared" ref="BD97:BD134" si="449">BC97*$D97</f>
        <v>0</v>
      </c>
      <c r="BE97" s="133">
        <v>0</v>
      </c>
      <c r="BF97" s="151">
        <f t="shared" ref="BF97:BF134" si="450">BE97*$D97</f>
        <v>0</v>
      </c>
      <c r="BG97" s="133">
        <v>0</v>
      </c>
      <c r="BH97" s="151">
        <f t="shared" ref="BH97:BH134" si="451">BG97*$D97</f>
        <v>0</v>
      </c>
      <c r="BI97" s="133">
        <v>0</v>
      </c>
      <c r="BJ97" s="151">
        <f t="shared" ref="BJ97:BJ134" si="452">BI97*$D97</f>
        <v>0</v>
      </c>
      <c r="BK97" s="133">
        <v>0</v>
      </c>
      <c r="BL97" s="151">
        <f t="shared" ref="BL97:BL134" si="453">BK97*$D97</f>
        <v>0</v>
      </c>
      <c r="BM97" s="133">
        <v>0</v>
      </c>
      <c r="BN97" s="151">
        <f t="shared" ref="BN97:BN134" si="454">BM97*$D97</f>
        <v>0</v>
      </c>
      <c r="BO97" s="133">
        <v>0</v>
      </c>
      <c r="BP97" s="151">
        <f t="shared" ref="BP97:BP134" si="455">BO97*$D97</f>
        <v>0</v>
      </c>
      <c r="BQ97" s="133">
        <v>0</v>
      </c>
      <c r="BR97" s="151">
        <f t="shared" ref="BR97:BR134" si="456">BQ97*$D97</f>
        <v>0</v>
      </c>
      <c r="BS97" s="133">
        <v>0</v>
      </c>
      <c r="BT97" s="151">
        <f t="shared" ref="BT97:BT134" si="457">BS97*$D97</f>
        <v>0</v>
      </c>
      <c r="BU97" s="133">
        <v>0</v>
      </c>
      <c r="BV97" s="151">
        <f t="shared" ref="BV97:BV134" si="458">BU97*$D97</f>
        <v>0</v>
      </c>
      <c r="BW97" s="133">
        <v>0</v>
      </c>
      <c r="BX97" s="151">
        <f t="shared" ref="BX97:BX134" si="459">BW97*$D97</f>
        <v>0</v>
      </c>
      <c r="BY97" s="133">
        <v>0</v>
      </c>
      <c r="BZ97" s="151">
        <f t="shared" ref="BZ97:BZ134" si="460">BY97*$D97</f>
        <v>0</v>
      </c>
      <c r="CA97" s="133">
        <v>0</v>
      </c>
      <c r="CB97" s="151">
        <f t="shared" ref="CB97:CB134" si="461">CA97*$D97</f>
        <v>0</v>
      </c>
      <c r="CC97" s="133">
        <v>0</v>
      </c>
      <c r="CD97" s="151">
        <f t="shared" ref="CD97:CD134" si="462">CC97*$D97</f>
        <v>0</v>
      </c>
      <c r="CE97" s="133">
        <v>0</v>
      </c>
      <c r="CF97" s="151">
        <f t="shared" ref="CF97:CF134" si="463">CE97*$D97</f>
        <v>0</v>
      </c>
      <c r="CG97" s="133">
        <v>0</v>
      </c>
      <c r="CH97" s="151">
        <f t="shared" ref="CH97:CH134" si="464">CG97*$D97</f>
        <v>0</v>
      </c>
      <c r="CI97" s="133">
        <v>0</v>
      </c>
      <c r="CJ97" s="151">
        <f t="shared" ref="CJ97:CJ134" si="465">CI97*$D97</f>
        <v>0</v>
      </c>
      <c r="CK97" s="133">
        <v>0</v>
      </c>
      <c r="CL97" s="151">
        <f t="shared" ref="CL97:CL134" si="466">CK97*$D97</f>
        <v>0</v>
      </c>
      <c r="CM97" s="133">
        <v>0</v>
      </c>
      <c r="CN97" s="151">
        <f t="shared" ref="CN97:CN134" si="467">CM97*$D97</f>
        <v>0</v>
      </c>
      <c r="CO97" s="133">
        <v>0</v>
      </c>
      <c r="CP97" s="151">
        <f t="shared" ref="CP97:CP134" si="468">CO97*$D97</f>
        <v>0</v>
      </c>
      <c r="CQ97" s="133">
        <v>0</v>
      </c>
      <c r="CR97" s="151">
        <f t="shared" ref="CR97:CR134" si="469">CQ97*$D97</f>
        <v>0</v>
      </c>
      <c r="CS97" s="133">
        <v>0</v>
      </c>
      <c r="CT97" s="151">
        <f t="shared" ref="CT97:CT134" si="470">CS97*$D97</f>
        <v>0</v>
      </c>
      <c r="CU97" s="133">
        <v>0</v>
      </c>
      <c r="CV97" s="151">
        <f t="shared" ref="CV97:CV134" si="471">CU97*$D97</f>
        <v>0</v>
      </c>
      <c r="CW97" s="133">
        <v>0</v>
      </c>
      <c r="CX97" s="151">
        <f t="shared" ref="CX97:CX134" si="472">CW97*$D97</f>
        <v>0</v>
      </c>
      <c r="CY97" s="133">
        <v>0</v>
      </c>
      <c r="CZ97" s="151">
        <f t="shared" ref="CZ97:CZ134" si="473">CY97*$D97</f>
        <v>0</v>
      </c>
      <c r="DA97" s="133">
        <v>0</v>
      </c>
      <c r="DB97" s="151">
        <f t="shared" ref="DB97:DB134" si="474">DA97*$D97</f>
        <v>0</v>
      </c>
      <c r="DD97" s="142">
        <f t="shared" ref="DD97:DD133" si="475">E97+G97+I97+K97+M97+O97+Q97+S97+U97+W97+Y97+AA97+AC97+AE97+AG97+AI97+AK97+AM97+AO97+AQ97+AS97+AU97+AW97+AY97+BA97+BC97+BE97+BG97+BI97+BK97+BM97+BO97+BQ97+BS97+BU97+BW97+BY97+CA97+CC97+CE97+CG97+CI97+CK97+CM97+CO97+CQ97+CS97+CU97+CW97+CY97+DA97</f>
        <v>0</v>
      </c>
      <c r="DE97" s="311">
        <f t="shared" ref="DE97:DE133" si="476">F97+H97+J97+L97+N97+P97+R97+T97+V97+X97+Z97+AB97+AD97+AF97+AH97+AJ97+AL97+AN97+AP97+AR97+AT97+AV97+AX97+AZ97+BB97+BD97+BF97+BH97+BJ97+BL97+BN97+BP97+BR97+BT97+BV97+BX97+BZ97+CB97+CD97+CF97+CH97+CJ97+CL97+CN97+CP97+CR97+CT97+CV97+CX97+CZ97+DB97</f>
        <v>0</v>
      </c>
      <c r="DF97" s="143">
        <f t="shared" si="424"/>
        <v>0</v>
      </c>
    </row>
    <row r="98" spans="1:110" x14ac:dyDescent="0.25">
      <c r="A98" s="293"/>
      <c r="E98" s="133">
        <v>0</v>
      </c>
      <c r="F98" s="151">
        <f t="shared" si="425"/>
        <v>0</v>
      </c>
      <c r="G98" s="133">
        <v>0</v>
      </c>
      <c r="H98" s="151">
        <f t="shared" ref="H98:J98" si="477">G98*$D98</f>
        <v>0</v>
      </c>
      <c r="I98" s="133">
        <v>0</v>
      </c>
      <c r="J98" s="151">
        <f t="shared" si="477"/>
        <v>0</v>
      </c>
      <c r="K98" s="133">
        <v>0</v>
      </c>
      <c r="L98" s="151">
        <f t="shared" ref="L98" si="478">K98*$D98</f>
        <v>0</v>
      </c>
      <c r="M98" s="133">
        <v>0</v>
      </c>
      <c r="N98" s="151">
        <f t="shared" ref="N98" si="479">M98*$D98</f>
        <v>0</v>
      </c>
      <c r="O98" s="133">
        <v>0</v>
      </c>
      <c r="P98" s="151">
        <f t="shared" ref="P98" si="480">O98*$D98</f>
        <v>0</v>
      </c>
      <c r="Q98" s="133">
        <v>0</v>
      </c>
      <c r="R98" s="151">
        <f t="shared" si="430"/>
        <v>0</v>
      </c>
      <c r="S98" s="133">
        <v>0</v>
      </c>
      <c r="T98" s="151">
        <f t="shared" si="431"/>
        <v>0</v>
      </c>
      <c r="U98" s="133">
        <v>0</v>
      </c>
      <c r="V98" s="151">
        <f t="shared" si="432"/>
        <v>0</v>
      </c>
      <c r="W98" s="133">
        <v>0</v>
      </c>
      <c r="X98" s="151">
        <f t="shared" si="433"/>
        <v>0</v>
      </c>
      <c r="Y98" s="133">
        <v>0</v>
      </c>
      <c r="Z98" s="151">
        <f t="shared" si="434"/>
        <v>0</v>
      </c>
      <c r="AA98" s="133">
        <v>0</v>
      </c>
      <c r="AB98" s="151">
        <f t="shared" si="435"/>
        <v>0</v>
      </c>
      <c r="AC98" s="133">
        <v>0</v>
      </c>
      <c r="AD98" s="151">
        <f t="shared" si="436"/>
        <v>0</v>
      </c>
      <c r="AE98" s="133">
        <v>0</v>
      </c>
      <c r="AF98" s="151">
        <f t="shared" si="437"/>
        <v>0</v>
      </c>
      <c r="AG98" s="133">
        <v>0</v>
      </c>
      <c r="AH98" s="151">
        <f t="shared" si="438"/>
        <v>0</v>
      </c>
      <c r="AI98" s="133">
        <v>0</v>
      </c>
      <c r="AJ98" s="151">
        <f t="shared" si="439"/>
        <v>0</v>
      </c>
      <c r="AK98" s="133">
        <v>0</v>
      </c>
      <c r="AL98" s="151">
        <f t="shared" si="440"/>
        <v>0</v>
      </c>
      <c r="AM98" s="133">
        <v>0</v>
      </c>
      <c r="AN98" s="151">
        <f t="shared" si="441"/>
        <v>0</v>
      </c>
      <c r="AO98" s="133">
        <v>0</v>
      </c>
      <c r="AP98" s="151">
        <f t="shared" si="442"/>
        <v>0</v>
      </c>
      <c r="AQ98" s="133">
        <v>0</v>
      </c>
      <c r="AR98" s="151">
        <f t="shared" si="443"/>
        <v>0</v>
      </c>
      <c r="AS98" s="133">
        <v>0</v>
      </c>
      <c r="AT98" s="151">
        <f t="shared" si="444"/>
        <v>0</v>
      </c>
      <c r="AU98" s="133">
        <v>0</v>
      </c>
      <c r="AV98" s="151">
        <f t="shared" si="445"/>
        <v>0</v>
      </c>
      <c r="AW98" s="133">
        <v>0</v>
      </c>
      <c r="AX98" s="151">
        <f t="shared" si="446"/>
        <v>0</v>
      </c>
      <c r="AY98" s="133">
        <v>0</v>
      </c>
      <c r="AZ98" s="151">
        <f t="shared" si="447"/>
        <v>0</v>
      </c>
      <c r="BA98" s="133">
        <v>0</v>
      </c>
      <c r="BB98" s="151">
        <f t="shared" si="448"/>
        <v>0</v>
      </c>
      <c r="BC98" s="133">
        <v>0</v>
      </c>
      <c r="BD98" s="151">
        <f t="shared" si="449"/>
        <v>0</v>
      </c>
      <c r="BE98" s="133">
        <v>0</v>
      </c>
      <c r="BF98" s="151">
        <f t="shared" si="450"/>
        <v>0</v>
      </c>
      <c r="BG98" s="133">
        <v>0</v>
      </c>
      <c r="BH98" s="151">
        <f t="shared" si="451"/>
        <v>0</v>
      </c>
      <c r="BI98" s="133">
        <v>0</v>
      </c>
      <c r="BJ98" s="151">
        <f t="shared" si="452"/>
        <v>0</v>
      </c>
      <c r="BK98" s="133">
        <v>0</v>
      </c>
      <c r="BL98" s="151">
        <f t="shared" si="453"/>
        <v>0</v>
      </c>
      <c r="BM98" s="133">
        <v>0</v>
      </c>
      <c r="BN98" s="151">
        <f t="shared" si="454"/>
        <v>0</v>
      </c>
      <c r="BO98" s="133">
        <v>0</v>
      </c>
      <c r="BP98" s="151">
        <f t="shared" si="455"/>
        <v>0</v>
      </c>
      <c r="BQ98" s="133">
        <v>0</v>
      </c>
      <c r="BR98" s="151">
        <f t="shared" si="456"/>
        <v>0</v>
      </c>
      <c r="BS98" s="133">
        <v>0</v>
      </c>
      <c r="BT98" s="151">
        <f t="shared" si="457"/>
        <v>0</v>
      </c>
      <c r="BU98" s="133">
        <v>0</v>
      </c>
      <c r="BV98" s="151">
        <f t="shared" si="458"/>
        <v>0</v>
      </c>
      <c r="BW98" s="133">
        <v>0</v>
      </c>
      <c r="BX98" s="151">
        <f t="shared" si="459"/>
        <v>0</v>
      </c>
      <c r="BY98" s="133">
        <v>0</v>
      </c>
      <c r="BZ98" s="151">
        <f t="shared" si="460"/>
        <v>0</v>
      </c>
      <c r="CA98" s="133">
        <v>0</v>
      </c>
      <c r="CB98" s="151">
        <f t="shared" si="461"/>
        <v>0</v>
      </c>
      <c r="CC98" s="133">
        <v>0</v>
      </c>
      <c r="CD98" s="151">
        <f t="shared" si="462"/>
        <v>0</v>
      </c>
      <c r="CE98" s="133">
        <v>0</v>
      </c>
      <c r="CF98" s="151">
        <f t="shared" si="463"/>
        <v>0</v>
      </c>
      <c r="CG98" s="133">
        <v>0</v>
      </c>
      <c r="CH98" s="151">
        <f t="shared" si="464"/>
        <v>0</v>
      </c>
      <c r="CI98" s="133">
        <v>0</v>
      </c>
      <c r="CJ98" s="151">
        <f t="shared" si="465"/>
        <v>0</v>
      </c>
      <c r="CK98" s="133">
        <v>0</v>
      </c>
      <c r="CL98" s="151">
        <f t="shared" si="466"/>
        <v>0</v>
      </c>
      <c r="CM98" s="133">
        <v>0</v>
      </c>
      <c r="CN98" s="151">
        <f t="shared" si="467"/>
        <v>0</v>
      </c>
      <c r="CO98" s="133">
        <v>0</v>
      </c>
      <c r="CP98" s="151">
        <f t="shared" si="468"/>
        <v>0</v>
      </c>
      <c r="CQ98" s="133">
        <v>0</v>
      </c>
      <c r="CR98" s="151">
        <f t="shared" si="469"/>
        <v>0</v>
      </c>
      <c r="CS98" s="133">
        <v>0</v>
      </c>
      <c r="CT98" s="151">
        <f t="shared" si="470"/>
        <v>0</v>
      </c>
      <c r="CU98" s="133">
        <v>0</v>
      </c>
      <c r="CV98" s="151">
        <f t="shared" si="471"/>
        <v>0</v>
      </c>
      <c r="CW98" s="133">
        <v>0</v>
      </c>
      <c r="CX98" s="151">
        <f t="shared" si="472"/>
        <v>0</v>
      </c>
      <c r="CY98" s="133">
        <v>0</v>
      </c>
      <c r="CZ98" s="151">
        <f t="shared" si="473"/>
        <v>0</v>
      </c>
      <c r="DA98" s="133">
        <v>0</v>
      </c>
      <c r="DB98" s="151">
        <f t="shared" si="474"/>
        <v>0</v>
      </c>
      <c r="DD98" s="142">
        <f>E98+G98+I98+K98+M98+O98+Q98+S98+U98+W98+Y98+AA98+AC98+AE98+AG98+AI98+AK98+AM98+AO98+AQ98+AS98+AU98+AW98+AY98+BA98+BC98+BE98+BG98+BI98+BK98+BM98+BO98+BQ98+BS98+BU98+BW98+BY98+CA98+CC98+CE98+CG98+CI98+CK98+CM98+CO98+CQ98+CS98+CU98+CW98+CY98+DA98</f>
        <v>0</v>
      </c>
      <c r="DE98" s="311">
        <f>F98+H98+J98+L98+N98+P98+R98+T98+V98+X98+Z98+AB98+AD98+AF98+AH98+AJ98+AL98+AN98+AP98+AR98+AT98+AV98+AX98+AZ98+BB98+BD98+BF98+BH98+BJ98+BL98+BN98+BP98+BR98+BT98+BV98+BX98+BZ98+CB98+CD98+CF98+CH98+CJ98+CL98+CN98+CP98+CR98+CT98+CV98+CX98+CZ98+DB98</f>
        <v>0</v>
      </c>
      <c r="DF98" s="143">
        <f t="shared" si="424"/>
        <v>0</v>
      </c>
    </row>
    <row r="99" spans="1:110" x14ac:dyDescent="0.25">
      <c r="A99" s="293"/>
      <c r="E99" s="133">
        <v>0</v>
      </c>
      <c r="F99" s="151">
        <f t="shared" si="425"/>
        <v>0</v>
      </c>
      <c r="G99" s="133">
        <v>0</v>
      </c>
      <c r="H99" s="151">
        <f t="shared" ref="H99:J99" si="481">G99*$D99</f>
        <v>0</v>
      </c>
      <c r="I99" s="133">
        <v>0</v>
      </c>
      <c r="J99" s="151">
        <f t="shared" si="481"/>
        <v>0</v>
      </c>
      <c r="K99" s="133">
        <v>0</v>
      </c>
      <c r="L99" s="151">
        <f t="shared" ref="L99" si="482">K99*$D99</f>
        <v>0</v>
      </c>
      <c r="M99" s="133">
        <v>0</v>
      </c>
      <c r="N99" s="151">
        <f t="shared" ref="N99" si="483">M99*$D99</f>
        <v>0</v>
      </c>
      <c r="O99" s="133">
        <v>0</v>
      </c>
      <c r="P99" s="151">
        <f t="shared" ref="P99" si="484">O99*$D99</f>
        <v>0</v>
      </c>
      <c r="Q99" s="133">
        <v>0</v>
      </c>
      <c r="R99" s="151">
        <f t="shared" si="430"/>
        <v>0</v>
      </c>
      <c r="S99" s="133">
        <v>0</v>
      </c>
      <c r="T99" s="151">
        <f t="shared" si="431"/>
        <v>0</v>
      </c>
      <c r="U99" s="133">
        <v>0</v>
      </c>
      <c r="V99" s="151">
        <f t="shared" si="432"/>
        <v>0</v>
      </c>
      <c r="W99" s="133">
        <v>0</v>
      </c>
      <c r="X99" s="151">
        <f t="shared" si="433"/>
        <v>0</v>
      </c>
      <c r="Y99" s="133">
        <v>0</v>
      </c>
      <c r="Z99" s="151">
        <f t="shared" si="434"/>
        <v>0</v>
      </c>
      <c r="AA99" s="133">
        <v>0</v>
      </c>
      <c r="AB99" s="151">
        <f t="shared" si="435"/>
        <v>0</v>
      </c>
      <c r="AC99" s="133">
        <v>0</v>
      </c>
      <c r="AD99" s="151">
        <f t="shared" si="436"/>
        <v>0</v>
      </c>
      <c r="AE99" s="133">
        <v>0</v>
      </c>
      <c r="AF99" s="151">
        <f t="shared" si="437"/>
        <v>0</v>
      </c>
      <c r="AG99" s="133">
        <v>0</v>
      </c>
      <c r="AH99" s="151">
        <f t="shared" si="438"/>
        <v>0</v>
      </c>
      <c r="AI99" s="133">
        <v>0</v>
      </c>
      <c r="AJ99" s="151">
        <f t="shared" si="439"/>
        <v>0</v>
      </c>
      <c r="AK99" s="133">
        <v>0</v>
      </c>
      <c r="AL99" s="151">
        <f t="shared" si="440"/>
        <v>0</v>
      </c>
      <c r="AM99" s="133">
        <v>0</v>
      </c>
      <c r="AN99" s="151">
        <f t="shared" si="441"/>
        <v>0</v>
      </c>
      <c r="AO99" s="133">
        <v>0</v>
      </c>
      <c r="AP99" s="151">
        <f t="shared" si="442"/>
        <v>0</v>
      </c>
      <c r="AQ99" s="133">
        <v>0</v>
      </c>
      <c r="AR99" s="151">
        <f t="shared" si="443"/>
        <v>0</v>
      </c>
      <c r="AS99" s="133">
        <v>0</v>
      </c>
      <c r="AT99" s="151">
        <f t="shared" si="444"/>
        <v>0</v>
      </c>
      <c r="AU99" s="133">
        <v>0</v>
      </c>
      <c r="AV99" s="151">
        <f t="shared" si="445"/>
        <v>0</v>
      </c>
      <c r="AW99" s="133">
        <v>0</v>
      </c>
      <c r="AX99" s="151">
        <f t="shared" si="446"/>
        <v>0</v>
      </c>
      <c r="AY99" s="133">
        <v>0</v>
      </c>
      <c r="AZ99" s="151">
        <f t="shared" si="447"/>
        <v>0</v>
      </c>
      <c r="BA99" s="133">
        <v>0</v>
      </c>
      <c r="BB99" s="151">
        <f t="shared" si="448"/>
        <v>0</v>
      </c>
      <c r="BC99" s="133">
        <v>0</v>
      </c>
      <c r="BD99" s="151">
        <f t="shared" si="449"/>
        <v>0</v>
      </c>
      <c r="BE99" s="133">
        <v>0</v>
      </c>
      <c r="BF99" s="151">
        <f t="shared" si="450"/>
        <v>0</v>
      </c>
      <c r="BG99" s="133">
        <v>0</v>
      </c>
      <c r="BH99" s="151">
        <f t="shared" si="451"/>
        <v>0</v>
      </c>
      <c r="BI99" s="133">
        <v>0</v>
      </c>
      <c r="BJ99" s="151">
        <f t="shared" si="452"/>
        <v>0</v>
      </c>
      <c r="BK99" s="133">
        <v>0</v>
      </c>
      <c r="BL99" s="151">
        <f t="shared" si="453"/>
        <v>0</v>
      </c>
      <c r="BM99" s="133">
        <v>0</v>
      </c>
      <c r="BN99" s="151">
        <f t="shared" si="454"/>
        <v>0</v>
      </c>
      <c r="BO99" s="133">
        <v>0</v>
      </c>
      <c r="BP99" s="151">
        <f t="shared" si="455"/>
        <v>0</v>
      </c>
      <c r="BQ99" s="133">
        <v>0</v>
      </c>
      <c r="BR99" s="151">
        <f t="shared" si="456"/>
        <v>0</v>
      </c>
      <c r="BS99" s="133">
        <v>0</v>
      </c>
      <c r="BT99" s="151">
        <f t="shared" si="457"/>
        <v>0</v>
      </c>
      <c r="BU99" s="133">
        <v>0</v>
      </c>
      <c r="BV99" s="151">
        <f t="shared" si="458"/>
        <v>0</v>
      </c>
      <c r="BW99" s="133">
        <v>0</v>
      </c>
      <c r="BX99" s="151">
        <f t="shared" si="459"/>
        <v>0</v>
      </c>
      <c r="BY99" s="133">
        <v>0</v>
      </c>
      <c r="BZ99" s="151">
        <f t="shared" si="460"/>
        <v>0</v>
      </c>
      <c r="CA99" s="133">
        <v>0</v>
      </c>
      <c r="CB99" s="151">
        <f t="shared" si="461"/>
        <v>0</v>
      </c>
      <c r="CC99" s="133">
        <v>0</v>
      </c>
      <c r="CD99" s="151">
        <f t="shared" si="462"/>
        <v>0</v>
      </c>
      <c r="CE99" s="133">
        <v>0</v>
      </c>
      <c r="CF99" s="151">
        <f t="shared" si="463"/>
        <v>0</v>
      </c>
      <c r="CG99" s="133">
        <v>0</v>
      </c>
      <c r="CH99" s="151">
        <f t="shared" si="464"/>
        <v>0</v>
      </c>
      <c r="CI99" s="133">
        <v>0</v>
      </c>
      <c r="CJ99" s="151">
        <f t="shared" si="465"/>
        <v>0</v>
      </c>
      <c r="CK99" s="133">
        <v>0</v>
      </c>
      <c r="CL99" s="151">
        <f t="shared" si="466"/>
        <v>0</v>
      </c>
      <c r="CM99" s="133">
        <v>0</v>
      </c>
      <c r="CN99" s="151">
        <f t="shared" si="467"/>
        <v>0</v>
      </c>
      <c r="CO99" s="133">
        <v>0</v>
      </c>
      <c r="CP99" s="151">
        <f t="shared" si="468"/>
        <v>0</v>
      </c>
      <c r="CQ99" s="133">
        <v>0</v>
      </c>
      <c r="CR99" s="151">
        <f t="shared" si="469"/>
        <v>0</v>
      </c>
      <c r="CS99" s="133">
        <v>0</v>
      </c>
      <c r="CT99" s="151">
        <f t="shared" si="470"/>
        <v>0</v>
      </c>
      <c r="CU99" s="133">
        <v>0</v>
      </c>
      <c r="CV99" s="151">
        <f t="shared" si="471"/>
        <v>0</v>
      </c>
      <c r="CW99" s="133">
        <v>0</v>
      </c>
      <c r="CX99" s="151">
        <f t="shared" si="472"/>
        <v>0</v>
      </c>
      <c r="CY99" s="133">
        <v>0</v>
      </c>
      <c r="CZ99" s="151">
        <f t="shared" si="473"/>
        <v>0</v>
      </c>
      <c r="DA99" s="133">
        <v>0</v>
      </c>
      <c r="DB99" s="151">
        <f t="shared" si="474"/>
        <v>0</v>
      </c>
      <c r="DD99" s="142">
        <f t="shared" si="475"/>
        <v>0</v>
      </c>
      <c r="DE99" s="311">
        <f t="shared" si="476"/>
        <v>0</v>
      </c>
      <c r="DF99" s="143">
        <f t="shared" si="424"/>
        <v>0</v>
      </c>
    </row>
    <row r="100" spans="1:110" x14ac:dyDescent="0.25">
      <c r="A100" s="293"/>
      <c r="E100" s="133">
        <v>0</v>
      </c>
      <c r="F100" s="151">
        <f t="shared" si="425"/>
        <v>0</v>
      </c>
      <c r="G100" s="133">
        <v>0</v>
      </c>
      <c r="H100" s="151">
        <f t="shared" ref="H100:J100" si="485">G100*$D100</f>
        <v>0</v>
      </c>
      <c r="I100" s="133">
        <v>0</v>
      </c>
      <c r="J100" s="151">
        <f t="shared" si="485"/>
        <v>0</v>
      </c>
      <c r="K100" s="133">
        <v>0</v>
      </c>
      <c r="L100" s="151">
        <f t="shared" ref="L100" si="486">K100*$D100</f>
        <v>0</v>
      </c>
      <c r="M100" s="133">
        <v>0</v>
      </c>
      <c r="N100" s="151">
        <f t="shared" ref="N100" si="487">M100*$D100</f>
        <v>0</v>
      </c>
      <c r="O100" s="133">
        <v>0</v>
      </c>
      <c r="P100" s="151">
        <f t="shared" ref="P100" si="488">O100*$D100</f>
        <v>0</v>
      </c>
      <c r="Q100" s="133">
        <v>0</v>
      </c>
      <c r="R100" s="151">
        <f t="shared" si="430"/>
        <v>0</v>
      </c>
      <c r="S100" s="133">
        <v>0</v>
      </c>
      <c r="T100" s="151">
        <f t="shared" si="431"/>
        <v>0</v>
      </c>
      <c r="U100" s="133">
        <v>0</v>
      </c>
      <c r="V100" s="151">
        <f t="shared" si="432"/>
        <v>0</v>
      </c>
      <c r="W100" s="133">
        <v>0</v>
      </c>
      <c r="X100" s="151">
        <f t="shared" si="433"/>
        <v>0</v>
      </c>
      <c r="Y100" s="133">
        <v>0</v>
      </c>
      <c r="Z100" s="151">
        <f t="shared" si="434"/>
        <v>0</v>
      </c>
      <c r="AA100" s="133">
        <v>0</v>
      </c>
      <c r="AB100" s="151">
        <f t="shared" si="435"/>
        <v>0</v>
      </c>
      <c r="AC100" s="133">
        <v>0</v>
      </c>
      <c r="AD100" s="151">
        <f t="shared" si="436"/>
        <v>0</v>
      </c>
      <c r="AE100" s="133">
        <v>0</v>
      </c>
      <c r="AF100" s="151">
        <f t="shared" si="437"/>
        <v>0</v>
      </c>
      <c r="AG100" s="133">
        <v>0</v>
      </c>
      <c r="AH100" s="151">
        <f t="shared" si="438"/>
        <v>0</v>
      </c>
      <c r="AI100" s="133">
        <v>0</v>
      </c>
      <c r="AJ100" s="151">
        <f t="shared" si="439"/>
        <v>0</v>
      </c>
      <c r="AK100" s="133">
        <v>0</v>
      </c>
      <c r="AL100" s="151">
        <f t="shared" si="440"/>
        <v>0</v>
      </c>
      <c r="AM100" s="133">
        <v>0</v>
      </c>
      <c r="AN100" s="151">
        <f t="shared" si="441"/>
        <v>0</v>
      </c>
      <c r="AO100" s="133">
        <v>0</v>
      </c>
      <c r="AP100" s="151">
        <f t="shared" si="442"/>
        <v>0</v>
      </c>
      <c r="AQ100" s="133">
        <v>0</v>
      </c>
      <c r="AR100" s="151">
        <f t="shared" si="443"/>
        <v>0</v>
      </c>
      <c r="AS100" s="133">
        <v>0</v>
      </c>
      <c r="AT100" s="151">
        <f t="shared" si="444"/>
        <v>0</v>
      </c>
      <c r="AU100" s="133">
        <v>0</v>
      </c>
      <c r="AV100" s="151">
        <f t="shared" si="445"/>
        <v>0</v>
      </c>
      <c r="AW100" s="133">
        <v>0</v>
      </c>
      <c r="AX100" s="151">
        <f t="shared" si="446"/>
        <v>0</v>
      </c>
      <c r="AY100" s="133">
        <v>0</v>
      </c>
      <c r="AZ100" s="151">
        <f t="shared" si="447"/>
        <v>0</v>
      </c>
      <c r="BA100" s="133">
        <v>0</v>
      </c>
      <c r="BB100" s="151">
        <f t="shared" si="448"/>
        <v>0</v>
      </c>
      <c r="BC100" s="133">
        <v>0</v>
      </c>
      <c r="BD100" s="151">
        <f t="shared" si="449"/>
        <v>0</v>
      </c>
      <c r="BE100" s="133">
        <v>0</v>
      </c>
      <c r="BF100" s="151">
        <f t="shared" si="450"/>
        <v>0</v>
      </c>
      <c r="BG100" s="133">
        <v>0</v>
      </c>
      <c r="BH100" s="151">
        <f t="shared" si="451"/>
        <v>0</v>
      </c>
      <c r="BI100" s="133">
        <v>0</v>
      </c>
      <c r="BJ100" s="151">
        <f t="shared" si="452"/>
        <v>0</v>
      </c>
      <c r="BK100" s="133">
        <v>0</v>
      </c>
      <c r="BL100" s="151">
        <f t="shared" si="453"/>
        <v>0</v>
      </c>
      <c r="BM100" s="133">
        <v>0</v>
      </c>
      <c r="BN100" s="151">
        <f t="shared" si="454"/>
        <v>0</v>
      </c>
      <c r="BO100" s="133">
        <v>0</v>
      </c>
      <c r="BP100" s="151">
        <f t="shared" si="455"/>
        <v>0</v>
      </c>
      <c r="BQ100" s="133">
        <v>0</v>
      </c>
      <c r="BR100" s="151">
        <f t="shared" si="456"/>
        <v>0</v>
      </c>
      <c r="BS100" s="133">
        <v>0</v>
      </c>
      <c r="BT100" s="151">
        <f t="shared" si="457"/>
        <v>0</v>
      </c>
      <c r="BU100" s="133">
        <v>0</v>
      </c>
      <c r="BV100" s="151">
        <f t="shared" si="458"/>
        <v>0</v>
      </c>
      <c r="BW100" s="133">
        <v>0</v>
      </c>
      <c r="BX100" s="151">
        <f t="shared" si="459"/>
        <v>0</v>
      </c>
      <c r="BY100" s="133">
        <v>0</v>
      </c>
      <c r="BZ100" s="151">
        <f t="shared" si="460"/>
        <v>0</v>
      </c>
      <c r="CA100" s="133">
        <v>0</v>
      </c>
      <c r="CB100" s="151">
        <f t="shared" si="461"/>
        <v>0</v>
      </c>
      <c r="CC100" s="133">
        <v>0</v>
      </c>
      <c r="CD100" s="151">
        <f t="shared" si="462"/>
        <v>0</v>
      </c>
      <c r="CE100" s="133">
        <v>0</v>
      </c>
      <c r="CF100" s="151">
        <f t="shared" si="463"/>
        <v>0</v>
      </c>
      <c r="CG100" s="133">
        <v>0</v>
      </c>
      <c r="CH100" s="151">
        <f t="shared" si="464"/>
        <v>0</v>
      </c>
      <c r="CI100" s="133">
        <v>0</v>
      </c>
      <c r="CJ100" s="151">
        <f t="shared" si="465"/>
        <v>0</v>
      </c>
      <c r="CK100" s="133">
        <v>0</v>
      </c>
      <c r="CL100" s="151">
        <f t="shared" si="466"/>
        <v>0</v>
      </c>
      <c r="CM100" s="133">
        <v>0</v>
      </c>
      <c r="CN100" s="151">
        <f t="shared" si="467"/>
        <v>0</v>
      </c>
      <c r="CO100" s="133">
        <v>0</v>
      </c>
      <c r="CP100" s="151">
        <f t="shared" si="468"/>
        <v>0</v>
      </c>
      <c r="CQ100" s="133">
        <v>0</v>
      </c>
      <c r="CR100" s="151">
        <f t="shared" si="469"/>
        <v>0</v>
      </c>
      <c r="CS100" s="133">
        <v>0</v>
      </c>
      <c r="CT100" s="151">
        <f t="shared" si="470"/>
        <v>0</v>
      </c>
      <c r="CU100" s="133">
        <v>0</v>
      </c>
      <c r="CV100" s="151">
        <f t="shared" si="471"/>
        <v>0</v>
      </c>
      <c r="CW100" s="133">
        <v>0</v>
      </c>
      <c r="CX100" s="151">
        <f t="shared" si="472"/>
        <v>0</v>
      </c>
      <c r="CY100" s="133">
        <v>0</v>
      </c>
      <c r="CZ100" s="151">
        <f t="shared" si="473"/>
        <v>0</v>
      </c>
      <c r="DA100" s="133">
        <v>0</v>
      </c>
      <c r="DB100" s="151">
        <f t="shared" si="474"/>
        <v>0</v>
      </c>
      <c r="DD100" s="142">
        <f>E100+G100+I100+K100+M100+O100+Q100+S100+U100+W100+Y100+AA100+AC100+AE100+AG100+AI100+AK100+AM100+AO100+AQ100+AS100+AU100+AW100+AY100+BA100+BC100+BE100+BG100+BI100+BK100+BM100+BO100+BQ100+BS100+BU100+BW100+BY100+CA100+CC100+CE100+CG100+CI100+CK100+CM100+CO100+CQ100+CS100+CU100+CW100+CY100+DA100</f>
        <v>0</v>
      </c>
      <c r="DE100" s="311">
        <f>F100+H100+J100+L100+N100+P100+R100+T100+V100+X100+Z100+AB100+AD100+AF100+AH100+AJ100+AL100+AN100+AP100+AR100+AT100+AV100+AX100+AZ100+BB100+BD100+BF100+BH100+BJ100+BL100+BN100+BP100+BR100+BT100+BV100+BX100+BZ100+CB100+CD100+CF100+CH100+CJ100+CL100+CN100+CP100+CR100+CT100+CV100+CX100+CZ100+DB100</f>
        <v>0</v>
      </c>
      <c r="DF100" s="143">
        <f t="shared" si="424"/>
        <v>0</v>
      </c>
    </row>
    <row r="101" spans="1:110" x14ac:dyDescent="0.25">
      <c r="A101" s="293"/>
      <c r="E101" s="133">
        <v>0</v>
      </c>
      <c r="F101" s="151">
        <f t="shared" si="425"/>
        <v>0</v>
      </c>
      <c r="G101" s="133">
        <v>0</v>
      </c>
      <c r="H101" s="151">
        <f t="shared" ref="H101:J101" si="489">G101*$D101</f>
        <v>0</v>
      </c>
      <c r="I101" s="133">
        <v>0</v>
      </c>
      <c r="J101" s="151">
        <f t="shared" si="489"/>
        <v>0</v>
      </c>
      <c r="K101" s="133">
        <v>0</v>
      </c>
      <c r="L101" s="151">
        <f t="shared" ref="L101" si="490">K101*$D101</f>
        <v>0</v>
      </c>
      <c r="M101" s="133">
        <v>0</v>
      </c>
      <c r="N101" s="151">
        <f t="shared" ref="N101" si="491">M101*$D101</f>
        <v>0</v>
      </c>
      <c r="O101" s="133">
        <v>0</v>
      </c>
      <c r="P101" s="151">
        <f t="shared" ref="P101" si="492">O101*$D101</f>
        <v>0</v>
      </c>
      <c r="Q101" s="133">
        <v>0</v>
      </c>
      <c r="R101" s="151">
        <f t="shared" si="430"/>
        <v>0</v>
      </c>
      <c r="S101" s="133">
        <v>0</v>
      </c>
      <c r="T101" s="151">
        <f t="shared" si="431"/>
        <v>0</v>
      </c>
      <c r="U101" s="133">
        <v>0</v>
      </c>
      <c r="V101" s="151">
        <f t="shared" si="432"/>
        <v>0</v>
      </c>
      <c r="W101" s="133">
        <v>0</v>
      </c>
      <c r="X101" s="151">
        <f t="shared" si="433"/>
        <v>0</v>
      </c>
      <c r="Y101" s="133">
        <v>0</v>
      </c>
      <c r="Z101" s="151">
        <f t="shared" si="434"/>
        <v>0</v>
      </c>
      <c r="AA101" s="133">
        <v>0</v>
      </c>
      <c r="AB101" s="151">
        <f t="shared" si="435"/>
        <v>0</v>
      </c>
      <c r="AC101" s="133">
        <v>0</v>
      </c>
      <c r="AD101" s="151">
        <f t="shared" si="436"/>
        <v>0</v>
      </c>
      <c r="AE101" s="133">
        <v>0</v>
      </c>
      <c r="AF101" s="151">
        <f t="shared" si="437"/>
        <v>0</v>
      </c>
      <c r="AG101" s="133">
        <v>0</v>
      </c>
      <c r="AH101" s="151">
        <f t="shared" si="438"/>
        <v>0</v>
      </c>
      <c r="AI101" s="133">
        <v>0</v>
      </c>
      <c r="AJ101" s="151">
        <f t="shared" si="439"/>
        <v>0</v>
      </c>
      <c r="AK101" s="133">
        <v>0</v>
      </c>
      <c r="AL101" s="151">
        <f t="shared" si="440"/>
        <v>0</v>
      </c>
      <c r="AM101" s="133">
        <v>0</v>
      </c>
      <c r="AN101" s="151">
        <f t="shared" si="441"/>
        <v>0</v>
      </c>
      <c r="AO101" s="133">
        <v>0</v>
      </c>
      <c r="AP101" s="151">
        <f t="shared" si="442"/>
        <v>0</v>
      </c>
      <c r="AQ101" s="133">
        <v>0</v>
      </c>
      <c r="AR101" s="151">
        <f t="shared" si="443"/>
        <v>0</v>
      </c>
      <c r="AS101" s="133">
        <v>0</v>
      </c>
      <c r="AT101" s="151">
        <f t="shared" si="444"/>
        <v>0</v>
      </c>
      <c r="AU101" s="133">
        <v>0</v>
      </c>
      <c r="AV101" s="151">
        <f t="shared" si="445"/>
        <v>0</v>
      </c>
      <c r="AW101" s="133">
        <v>0</v>
      </c>
      <c r="AX101" s="151">
        <f t="shared" si="446"/>
        <v>0</v>
      </c>
      <c r="AY101" s="133">
        <v>0</v>
      </c>
      <c r="AZ101" s="151">
        <f t="shared" si="447"/>
        <v>0</v>
      </c>
      <c r="BA101" s="133">
        <v>0</v>
      </c>
      <c r="BB101" s="151">
        <f t="shared" si="448"/>
        <v>0</v>
      </c>
      <c r="BC101" s="133">
        <v>0</v>
      </c>
      <c r="BD101" s="151">
        <f t="shared" si="449"/>
        <v>0</v>
      </c>
      <c r="BE101" s="133">
        <v>0</v>
      </c>
      <c r="BF101" s="151">
        <f t="shared" si="450"/>
        <v>0</v>
      </c>
      <c r="BG101" s="133">
        <v>0</v>
      </c>
      <c r="BH101" s="151">
        <f t="shared" si="451"/>
        <v>0</v>
      </c>
      <c r="BI101" s="133">
        <v>0</v>
      </c>
      <c r="BJ101" s="151">
        <f t="shared" si="452"/>
        <v>0</v>
      </c>
      <c r="BK101" s="133">
        <v>0</v>
      </c>
      <c r="BL101" s="151">
        <f t="shared" si="453"/>
        <v>0</v>
      </c>
      <c r="BM101" s="133">
        <v>0</v>
      </c>
      <c r="BN101" s="151">
        <f t="shared" si="454"/>
        <v>0</v>
      </c>
      <c r="BO101" s="133">
        <v>0</v>
      </c>
      <c r="BP101" s="151">
        <f t="shared" si="455"/>
        <v>0</v>
      </c>
      <c r="BQ101" s="133">
        <v>0</v>
      </c>
      <c r="BR101" s="151">
        <f t="shared" si="456"/>
        <v>0</v>
      </c>
      <c r="BS101" s="133">
        <v>0</v>
      </c>
      <c r="BT101" s="151">
        <f t="shared" si="457"/>
        <v>0</v>
      </c>
      <c r="BU101" s="133">
        <v>0</v>
      </c>
      <c r="BV101" s="151">
        <f t="shared" si="458"/>
        <v>0</v>
      </c>
      <c r="BW101" s="133">
        <v>0</v>
      </c>
      <c r="BX101" s="151">
        <f t="shared" si="459"/>
        <v>0</v>
      </c>
      <c r="BY101" s="133">
        <v>0</v>
      </c>
      <c r="BZ101" s="151">
        <f t="shared" si="460"/>
        <v>0</v>
      </c>
      <c r="CA101" s="133">
        <v>0</v>
      </c>
      <c r="CB101" s="151">
        <f t="shared" si="461"/>
        <v>0</v>
      </c>
      <c r="CC101" s="133">
        <v>0</v>
      </c>
      <c r="CD101" s="151">
        <f t="shared" si="462"/>
        <v>0</v>
      </c>
      <c r="CE101" s="133">
        <v>0</v>
      </c>
      <c r="CF101" s="151">
        <f t="shared" si="463"/>
        <v>0</v>
      </c>
      <c r="CG101" s="133">
        <v>0</v>
      </c>
      <c r="CH101" s="151">
        <f t="shared" si="464"/>
        <v>0</v>
      </c>
      <c r="CI101" s="133">
        <v>0</v>
      </c>
      <c r="CJ101" s="151">
        <f t="shared" si="465"/>
        <v>0</v>
      </c>
      <c r="CK101" s="133">
        <v>0</v>
      </c>
      <c r="CL101" s="151">
        <f t="shared" si="466"/>
        <v>0</v>
      </c>
      <c r="CM101" s="133">
        <v>0</v>
      </c>
      <c r="CN101" s="151">
        <f t="shared" si="467"/>
        <v>0</v>
      </c>
      <c r="CO101" s="133">
        <v>0</v>
      </c>
      <c r="CP101" s="151">
        <f t="shared" si="468"/>
        <v>0</v>
      </c>
      <c r="CQ101" s="133">
        <v>0</v>
      </c>
      <c r="CR101" s="151">
        <f t="shared" si="469"/>
        <v>0</v>
      </c>
      <c r="CS101" s="133">
        <v>0</v>
      </c>
      <c r="CT101" s="151">
        <f t="shared" si="470"/>
        <v>0</v>
      </c>
      <c r="CU101" s="133">
        <v>0</v>
      </c>
      <c r="CV101" s="151">
        <f t="shared" si="471"/>
        <v>0</v>
      </c>
      <c r="CW101" s="133">
        <v>0</v>
      </c>
      <c r="CX101" s="151">
        <f t="shared" si="472"/>
        <v>0</v>
      </c>
      <c r="CY101" s="133">
        <v>0</v>
      </c>
      <c r="CZ101" s="151">
        <f t="shared" si="473"/>
        <v>0</v>
      </c>
      <c r="DA101" s="133">
        <v>0</v>
      </c>
      <c r="DB101" s="151">
        <f t="shared" si="474"/>
        <v>0</v>
      </c>
      <c r="DD101" s="142">
        <f t="shared" si="475"/>
        <v>0</v>
      </c>
      <c r="DE101" s="311">
        <f t="shared" si="476"/>
        <v>0</v>
      </c>
      <c r="DF101" s="143">
        <f t="shared" si="424"/>
        <v>0</v>
      </c>
    </row>
    <row r="102" spans="1:110" x14ac:dyDescent="0.25">
      <c r="A102" s="293"/>
      <c r="E102" s="133">
        <v>0</v>
      </c>
      <c r="F102" s="151">
        <f t="shared" si="425"/>
        <v>0</v>
      </c>
      <c r="G102" s="133">
        <v>0</v>
      </c>
      <c r="H102" s="151">
        <f t="shared" ref="H102:J102" si="493">G102*$D102</f>
        <v>0</v>
      </c>
      <c r="I102" s="133">
        <v>0</v>
      </c>
      <c r="J102" s="151">
        <f t="shared" si="493"/>
        <v>0</v>
      </c>
      <c r="K102" s="133">
        <v>0</v>
      </c>
      <c r="L102" s="151">
        <f t="shared" ref="L102" si="494">K102*$D102</f>
        <v>0</v>
      </c>
      <c r="M102" s="133">
        <v>0</v>
      </c>
      <c r="N102" s="151">
        <f t="shared" ref="N102" si="495">M102*$D102</f>
        <v>0</v>
      </c>
      <c r="O102" s="133">
        <v>0</v>
      </c>
      <c r="P102" s="151">
        <f t="shared" ref="P102" si="496">O102*$D102</f>
        <v>0</v>
      </c>
      <c r="Q102" s="133">
        <v>0</v>
      </c>
      <c r="R102" s="151">
        <f t="shared" si="430"/>
        <v>0</v>
      </c>
      <c r="S102" s="133">
        <v>0</v>
      </c>
      <c r="T102" s="151">
        <f t="shared" si="431"/>
        <v>0</v>
      </c>
      <c r="U102" s="133">
        <v>0</v>
      </c>
      <c r="V102" s="151">
        <f t="shared" si="432"/>
        <v>0</v>
      </c>
      <c r="W102" s="133">
        <v>0</v>
      </c>
      <c r="X102" s="151">
        <f t="shared" si="433"/>
        <v>0</v>
      </c>
      <c r="Y102" s="133">
        <v>0</v>
      </c>
      <c r="Z102" s="151">
        <f t="shared" si="434"/>
        <v>0</v>
      </c>
      <c r="AA102" s="133">
        <v>0</v>
      </c>
      <c r="AB102" s="151">
        <f t="shared" si="435"/>
        <v>0</v>
      </c>
      <c r="AC102" s="133">
        <v>0</v>
      </c>
      <c r="AD102" s="151">
        <f t="shared" si="436"/>
        <v>0</v>
      </c>
      <c r="AE102" s="133">
        <v>0</v>
      </c>
      <c r="AF102" s="151">
        <f t="shared" si="437"/>
        <v>0</v>
      </c>
      <c r="AG102" s="133">
        <v>0</v>
      </c>
      <c r="AH102" s="151">
        <f t="shared" si="438"/>
        <v>0</v>
      </c>
      <c r="AI102" s="133">
        <v>0</v>
      </c>
      <c r="AJ102" s="151">
        <f t="shared" si="439"/>
        <v>0</v>
      </c>
      <c r="AK102" s="133">
        <v>0</v>
      </c>
      <c r="AL102" s="151">
        <f t="shared" si="440"/>
        <v>0</v>
      </c>
      <c r="AM102" s="133">
        <v>0</v>
      </c>
      <c r="AN102" s="151">
        <f t="shared" si="441"/>
        <v>0</v>
      </c>
      <c r="AO102" s="133">
        <v>0</v>
      </c>
      <c r="AP102" s="151">
        <f t="shared" si="442"/>
        <v>0</v>
      </c>
      <c r="AQ102" s="133">
        <v>0</v>
      </c>
      <c r="AR102" s="151">
        <f t="shared" si="443"/>
        <v>0</v>
      </c>
      <c r="AS102" s="133">
        <v>0</v>
      </c>
      <c r="AT102" s="151">
        <f t="shared" si="444"/>
        <v>0</v>
      </c>
      <c r="AU102" s="133">
        <v>0</v>
      </c>
      <c r="AV102" s="151">
        <f t="shared" si="445"/>
        <v>0</v>
      </c>
      <c r="AW102" s="133">
        <v>0</v>
      </c>
      <c r="AX102" s="151">
        <f t="shared" si="446"/>
        <v>0</v>
      </c>
      <c r="AY102" s="133">
        <v>0</v>
      </c>
      <c r="AZ102" s="151">
        <f t="shared" si="447"/>
        <v>0</v>
      </c>
      <c r="BA102" s="133">
        <v>0</v>
      </c>
      <c r="BB102" s="151">
        <f t="shared" si="448"/>
        <v>0</v>
      </c>
      <c r="BC102" s="133">
        <v>0</v>
      </c>
      <c r="BD102" s="151">
        <f t="shared" si="449"/>
        <v>0</v>
      </c>
      <c r="BE102" s="133">
        <v>0</v>
      </c>
      <c r="BF102" s="151">
        <f t="shared" si="450"/>
        <v>0</v>
      </c>
      <c r="BG102" s="133">
        <v>0</v>
      </c>
      <c r="BH102" s="151">
        <f t="shared" si="451"/>
        <v>0</v>
      </c>
      <c r="BI102" s="133">
        <v>0</v>
      </c>
      <c r="BJ102" s="151">
        <f t="shared" si="452"/>
        <v>0</v>
      </c>
      <c r="BK102" s="133">
        <v>0</v>
      </c>
      <c r="BL102" s="151">
        <f t="shared" si="453"/>
        <v>0</v>
      </c>
      <c r="BM102" s="133">
        <v>0</v>
      </c>
      <c r="BN102" s="151">
        <f t="shared" si="454"/>
        <v>0</v>
      </c>
      <c r="BO102" s="133">
        <v>0</v>
      </c>
      <c r="BP102" s="151">
        <f t="shared" si="455"/>
        <v>0</v>
      </c>
      <c r="BQ102" s="133">
        <v>0</v>
      </c>
      <c r="BR102" s="151">
        <f t="shared" si="456"/>
        <v>0</v>
      </c>
      <c r="BS102" s="133">
        <v>0</v>
      </c>
      <c r="BT102" s="151">
        <f t="shared" si="457"/>
        <v>0</v>
      </c>
      <c r="BU102" s="133">
        <v>0</v>
      </c>
      <c r="BV102" s="151">
        <f t="shared" si="458"/>
        <v>0</v>
      </c>
      <c r="BW102" s="133">
        <v>0</v>
      </c>
      <c r="BX102" s="151">
        <f t="shared" si="459"/>
        <v>0</v>
      </c>
      <c r="BY102" s="133">
        <v>0</v>
      </c>
      <c r="BZ102" s="151">
        <f t="shared" si="460"/>
        <v>0</v>
      </c>
      <c r="CA102" s="133">
        <v>0</v>
      </c>
      <c r="CB102" s="151">
        <f t="shared" si="461"/>
        <v>0</v>
      </c>
      <c r="CC102" s="133">
        <v>0</v>
      </c>
      <c r="CD102" s="151">
        <f t="shared" si="462"/>
        <v>0</v>
      </c>
      <c r="CE102" s="133">
        <v>0</v>
      </c>
      <c r="CF102" s="151">
        <f t="shared" si="463"/>
        <v>0</v>
      </c>
      <c r="CG102" s="133">
        <v>0</v>
      </c>
      <c r="CH102" s="151">
        <f t="shared" si="464"/>
        <v>0</v>
      </c>
      <c r="CI102" s="133">
        <v>0</v>
      </c>
      <c r="CJ102" s="151">
        <f t="shared" si="465"/>
        <v>0</v>
      </c>
      <c r="CK102" s="133">
        <v>0</v>
      </c>
      <c r="CL102" s="151">
        <f t="shared" si="466"/>
        <v>0</v>
      </c>
      <c r="CM102" s="133">
        <v>0</v>
      </c>
      <c r="CN102" s="151">
        <f t="shared" si="467"/>
        <v>0</v>
      </c>
      <c r="CO102" s="133">
        <v>0</v>
      </c>
      <c r="CP102" s="151">
        <f t="shared" si="468"/>
        <v>0</v>
      </c>
      <c r="CQ102" s="133">
        <v>0</v>
      </c>
      <c r="CR102" s="151">
        <f t="shared" si="469"/>
        <v>0</v>
      </c>
      <c r="CS102" s="133">
        <v>0</v>
      </c>
      <c r="CT102" s="151">
        <f t="shared" si="470"/>
        <v>0</v>
      </c>
      <c r="CU102" s="133">
        <v>0</v>
      </c>
      <c r="CV102" s="151">
        <f t="shared" si="471"/>
        <v>0</v>
      </c>
      <c r="CW102" s="133">
        <v>0</v>
      </c>
      <c r="CX102" s="151">
        <f t="shared" si="472"/>
        <v>0</v>
      </c>
      <c r="CY102" s="133">
        <v>0</v>
      </c>
      <c r="CZ102" s="151">
        <f t="shared" si="473"/>
        <v>0</v>
      </c>
      <c r="DA102" s="133">
        <v>0</v>
      </c>
      <c r="DB102" s="151">
        <f t="shared" si="474"/>
        <v>0</v>
      </c>
      <c r="DD102" s="142">
        <f>E102+G102+I102+K102+M102+O102+Q102+S102+U102+W102+Y102+AA102+AC102+AE102+AG102+AI102+AK102+AM102+AO102+AQ102+AS102+AU102+AW102+AY102+BA102+BC102+BE102+BG102+BI102+BK102+BM102+BO102+BQ102+BS102+BU102+BW102+BY102+CA102+CC102+CE102+CG102+CI102+CK102+CM102+CO102+CQ102+CS102+CU102+CW102+CY102+DA102</f>
        <v>0</v>
      </c>
      <c r="DE102" s="311">
        <f>F102+H102+J102+L102+N102+P102+R102+T102+V102+X102+Z102+AB102+AD102+AF102+AH102+AJ102+AL102+AN102+AP102+AR102+AT102+AV102+AX102+AZ102+BB102+BD102+BF102+BH102+BJ102+BL102+BN102+BP102+BR102+BT102+BV102+BX102+BZ102+CB102+CD102+CF102+CH102+CJ102+CL102+CN102+CP102+CR102+CT102+CV102+CX102+CZ102+DB102</f>
        <v>0</v>
      </c>
      <c r="DF102" s="143">
        <f t="shared" si="424"/>
        <v>0</v>
      </c>
    </row>
    <row r="103" spans="1:110" x14ac:dyDescent="0.25">
      <c r="A103" s="293"/>
      <c r="E103" s="133">
        <v>0</v>
      </c>
      <c r="F103" s="151">
        <f t="shared" si="425"/>
        <v>0</v>
      </c>
      <c r="G103" s="133">
        <v>0</v>
      </c>
      <c r="H103" s="151">
        <f t="shared" ref="H103:J103" si="497">G103*$D103</f>
        <v>0</v>
      </c>
      <c r="I103" s="133">
        <v>0</v>
      </c>
      <c r="J103" s="151">
        <f t="shared" si="497"/>
        <v>0</v>
      </c>
      <c r="K103" s="133">
        <v>0</v>
      </c>
      <c r="L103" s="151">
        <f t="shared" ref="L103" si="498">K103*$D103</f>
        <v>0</v>
      </c>
      <c r="M103" s="133">
        <v>0</v>
      </c>
      <c r="N103" s="151">
        <f t="shared" ref="N103" si="499">M103*$D103</f>
        <v>0</v>
      </c>
      <c r="O103" s="133">
        <v>0</v>
      </c>
      <c r="P103" s="151">
        <f t="shared" ref="P103" si="500">O103*$D103</f>
        <v>0</v>
      </c>
      <c r="Q103" s="133">
        <v>0</v>
      </c>
      <c r="R103" s="151">
        <f t="shared" si="430"/>
        <v>0</v>
      </c>
      <c r="S103" s="133">
        <v>0</v>
      </c>
      <c r="T103" s="151">
        <f t="shared" si="431"/>
        <v>0</v>
      </c>
      <c r="U103" s="133">
        <v>0</v>
      </c>
      <c r="V103" s="151">
        <f t="shared" si="432"/>
        <v>0</v>
      </c>
      <c r="W103" s="133">
        <v>0</v>
      </c>
      <c r="X103" s="151">
        <f t="shared" si="433"/>
        <v>0</v>
      </c>
      <c r="Y103" s="133">
        <v>0</v>
      </c>
      <c r="Z103" s="151">
        <f t="shared" si="434"/>
        <v>0</v>
      </c>
      <c r="AA103" s="133">
        <v>0</v>
      </c>
      <c r="AB103" s="151">
        <f t="shared" si="435"/>
        <v>0</v>
      </c>
      <c r="AC103" s="133">
        <v>0</v>
      </c>
      <c r="AD103" s="151">
        <f t="shared" si="436"/>
        <v>0</v>
      </c>
      <c r="AE103" s="133">
        <v>0</v>
      </c>
      <c r="AF103" s="151">
        <f t="shared" si="437"/>
        <v>0</v>
      </c>
      <c r="AG103" s="133">
        <v>0</v>
      </c>
      <c r="AH103" s="151">
        <f t="shared" si="438"/>
        <v>0</v>
      </c>
      <c r="AI103" s="133">
        <v>0</v>
      </c>
      <c r="AJ103" s="151">
        <f t="shared" si="439"/>
        <v>0</v>
      </c>
      <c r="AK103" s="133">
        <v>0</v>
      </c>
      <c r="AL103" s="151">
        <f t="shared" si="440"/>
        <v>0</v>
      </c>
      <c r="AM103" s="133">
        <v>0</v>
      </c>
      <c r="AN103" s="151">
        <f t="shared" si="441"/>
        <v>0</v>
      </c>
      <c r="AO103" s="133">
        <v>0</v>
      </c>
      <c r="AP103" s="151">
        <f t="shared" si="442"/>
        <v>0</v>
      </c>
      <c r="AQ103" s="133">
        <v>0</v>
      </c>
      <c r="AR103" s="151">
        <f t="shared" si="443"/>
        <v>0</v>
      </c>
      <c r="AS103" s="133">
        <v>0</v>
      </c>
      <c r="AT103" s="151">
        <f t="shared" si="444"/>
        <v>0</v>
      </c>
      <c r="AU103" s="133">
        <v>0</v>
      </c>
      <c r="AV103" s="151">
        <f t="shared" si="445"/>
        <v>0</v>
      </c>
      <c r="AW103" s="133">
        <v>0</v>
      </c>
      <c r="AX103" s="151">
        <f t="shared" si="446"/>
        <v>0</v>
      </c>
      <c r="AY103" s="133">
        <v>0</v>
      </c>
      <c r="AZ103" s="151">
        <f t="shared" si="447"/>
        <v>0</v>
      </c>
      <c r="BA103" s="133">
        <v>0</v>
      </c>
      <c r="BB103" s="151">
        <f t="shared" si="448"/>
        <v>0</v>
      </c>
      <c r="BC103" s="133">
        <v>0</v>
      </c>
      <c r="BD103" s="151">
        <f t="shared" si="449"/>
        <v>0</v>
      </c>
      <c r="BE103" s="133">
        <v>0</v>
      </c>
      <c r="BF103" s="151">
        <f t="shared" si="450"/>
        <v>0</v>
      </c>
      <c r="BG103" s="133">
        <v>0</v>
      </c>
      <c r="BH103" s="151">
        <f t="shared" si="451"/>
        <v>0</v>
      </c>
      <c r="BI103" s="133">
        <v>0</v>
      </c>
      <c r="BJ103" s="151">
        <f t="shared" si="452"/>
        <v>0</v>
      </c>
      <c r="BK103" s="133">
        <v>0</v>
      </c>
      <c r="BL103" s="151">
        <f t="shared" si="453"/>
        <v>0</v>
      </c>
      <c r="BM103" s="133">
        <v>0</v>
      </c>
      <c r="BN103" s="151">
        <f t="shared" si="454"/>
        <v>0</v>
      </c>
      <c r="BO103" s="133">
        <v>0</v>
      </c>
      <c r="BP103" s="151">
        <f t="shared" si="455"/>
        <v>0</v>
      </c>
      <c r="BQ103" s="133">
        <v>0</v>
      </c>
      <c r="BR103" s="151">
        <f t="shared" si="456"/>
        <v>0</v>
      </c>
      <c r="BS103" s="133">
        <v>0</v>
      </c>
      <c r="BT103" s="151">
        <f t="shared" si="457"/>
        <v>0</v>
      </c>
      <c r="BU103" s="133">
        <v>0</v>
      </c>
      <c r="BV103" s="151">
        <f t="shared" si="458"/>
        <v>0</v>
      </c>
      <c r="BW103" s="133">
        <v>0</v>
      </c>
      <c r="BX103" s="151">
        <f t="shared" si="459"/>
        <v>0</v>
      </c>
      <c r="BY103" s="133">
        <v>0</v>
      </c>
      <c r="BZ103" s="151">
        <f t="shared" si="460"/>
        <v>0</v>
      </c>
      <c r="CA103" s="133">
        <v>0</v>
      </c>
      <c r="CB103" s="151">
        <f t="shared" si="461"/>
        <v>0</v>
      </c>
      <c r="CC103" s="133">
        <v>0</v>
      </c>
      <c r="CD103" s="151">
        <f t="shared" si="462"/>
        <v>0</v>
      </c>
      <c r="CE103" s="133">
        <v>0</v>
      </c>
      <c r="CF103" s="151">
        <f t="shared" si="463"/>
        <v>0</v>
      </c>
      <c r="CG103" s="133">
        <v>0</v>
      </c>
      <c r="CH103" s="151">
        <f t="shared" si="464"/>
        <v>0</v>
      </c>
      <c r="CI103" s="133">
        <v>0</v>
      </c>
      <c r="CJ103" s="151">
        <f t="shared" si="465"/>
        <v>0</v>
      </c>
      <c r="CK103" s="133">
        <v>0</v>
      </c>
      <c r="CL103" s="151">
        <f t="shared" si="466"/>
        <v>0</v>
      </c>
      <c r="CM103" s="133">
        <v>0</v>
      </c>
      <c r="CN103" s="151">
        <f t="shared" si="467"/>
        <v>0</v>
      </c>
      <c r="CO103" s="133">
        <v>0</v>
      </c>
      <c r="CP103" s="151">
        <f t="shared" si="468"/>
        <v>0</v>
      </c>
      <c r="CQ103" s="133">
        <v>0</v>
      </c>
      <c r="CR103" s="151">
        <f t="shared" si="469"/>
        <v>0</v>
      </c>
      <c r="CS103" s="133">
        <v>0</v>
      </c>
      <c r="CT103" s="151">
        <f t="shared" si="470"/>
        <v>0</v>
      </c>
      <c r="CU103" s="133">
        <v>0</v>
      </c>
      <c r="CV103" s="151">
        <f t="shared" si="471"/>
        <v>0</v>
      </c>
      <c r="CW103" s="133">
        <v>0</v>
      </c>
      <c r="CX103" s="151">
        <f t="shared" si="472"/>
        <v>0</v>
      </c>
      <c r="CY103" s="133">
        <v>0</v>
      </c>
      <c r="CZ103" s="151">
        <f t="shared" si="473"/>
        <v>0</v>
      </c>
      <c r="DA103" s="133">
        <v>0</v>
      </c>
      <c r="DB103" s="151">
        <f t="shared" si="474"/>
        <v>0</v>
      </c>
      <c r="DD103" s="142">
        <f t="shared" si="475"/>
        <v>0</v>
      </c>
      <c r="DE103" s="311">
        <f t="shared" si="476"/>
        <v>0</v>
      </c>
      <c r="DF103" s="143">
        <f t="shared" si="424"/>
        <v>0</v>
      </c>
    </row>
    <row r="104" spans="1:110" x14ac:dyDescent="0.25">
      <c r="A104" s="293"/>
      <c r="E104" s="133">
        <v>0</v>
      </c>
      <c r="F104" s="151">
        <f t="shared" si="425"/>
        <v>0</v>
      </c>
      <c r="G104" s="133">
        <v>0</v>
      </c>
      <c r="H104" s="151">
        <f t="shared" ref="H104:J104" si="501">G104*$D104</f>
        <v>0</v>
      </c>
      <c r="I104" s="133">
        <v>0</v>
      </c>
      <c r="J104" s="151">
        <f t="shared" si="501"/>
        <v>0</v>
      </c>
      <c r="K104" s="133">
        <v>0</v>
      </c>
      <c r="L104" s="151">
        <f t="shared" ref="L104" si="502">K104*$D104</f>
        <v>0</v>
      </c>
      <c r="M104" s="133">
        <v>0</v>
      </c>
      <c r="N104" s="151">
        <f t="shared" ref="N104" si="503">M104*$D104</f>
        <v>0</v>
      </c>
      <c r="O104" s="133">
        <v>0</v>
      </c>
      <c r="P104" s="151">
        <f t="shared" ref="P104" si="504">O104*$D104</f>
        <v>0</v>
      </c>
      <c r="Q104" s="133">
        <v>0</v>
      </c>
      <c r="R104" s="151">
        <f t="shared" si="430"/>
        <v>0</v>
      </c>
      <c r="S104" s="133">
        <v>0</v>
      </c>
      <c r="T104" s="151">
        <f t="shared" si="431"/>
        <v>0</v>
      </c>
      <c r="U104" s="133">
        <v>0</v>
      </c>
      <c r="V104" s="151">
        <f t="shared" si="432"/>
        <v>0</v>
      </c>
      <c r="W104" s="133">
        <v>0</v>
      </c>
      <c r="X104" s="151">
        <f t="shared" si="433"/>
        <v>0</v>
      </c>
      <c r="Y104" s="133">
        <v>0</v>
      </c>
      <c r="Z104" s="151">
        <f t="shared" si="434"/>
        <v>0</v>
      </c>
      <c r="AA104" s="133">
        <v>0</v>
      </c>
      <c r="AB104" s="151">
        <f t="shared" si="435"/>
        <v>0</v>
      </c>
      <c r="AC104" s="133">
        <v>0</v>
      </c>
      <c r="AD104" s="151">
        <f t="shared" si="436"/>
        <v>0</v>
      </c>
      <c r="AE104" s="133">
        <v>0</v>
      </c>
      <c r="AF104" s="151">
        <f t="shared" si="437"/>
        <v>0</v>
      </c>
      <c r="AG104" s="133">
        <v>0</v>
      </c>
      <c r="AH104" s="151">
        <f t="shared" si="438"/>
        <v>0</v>
      </c>
      <c r="AI104" s="133">
        <v>0</v>
      </c>
      <c r="AJ104" s="151">
        <f t="shared" si="439"/>
        <v>0</v>
      </c>
      <c r="AK104" s="133">
        <v>0</v>
      </c>
      <c r="AL104" s="151">
        <f t="shared" si="440"/>
        <v>0</v>
      </c>
      <c r="AM104" s="133">
        <v>0</v>
      </c>
      <c r="AN104" s="151">
        <f t="shared" si="441"/>
        <v>0</v>
      </c>
      <c r="AO104" s="133">
        <v>0</v>
      </c>
      <c r="AP104" s="151">
        <f t="shared" si="442"/>
        <v>0</v>
      </c>
      <c r="AQ104" s="133">
        <v>0</v>
      </c>
      <c r="AR104" s="151">
        <f t="shared" si="443"/>
        <v>0</v>
      </c>
      <c r="AS104" s="133">
        <v>0</v>
      </c>
      <c r="AT104" s="151">
        <f t="shared" si="444"/>
        <v>0</v>
      </c>
      <c r="AU104" s="133">
        <v>0</v>
      </c>
      <c r="AV104" s="151">
        <f t="shared" si="445"/>
        <v>0</v>
      </c>
      <c r="AW104" s="133">
        <v>0</v>
      </c>
      <c r="AX104" s="151">
        <f t="shared" si="446"/>
        <v>0</v>
      </c>
      <c r="AY104" s="133">
        <v>0</v>
      </c>
      <c r="AZ104" s="151">
        <f t="shared" si="447"/>
        <v>0</v>
      </c>
      <c r="BA104" s="133">
        <v>0</v>
      </c>
      <c r="BB104" s="151">
        <f t="shared" si="448"/>
        <v>0</v>
      </c>
      <c r="BC104" s="133">
        <v>0</v>
      </c>
      <c r="BD104" s="151">
        <f t="shared" si="449"/>
        <v>0</v>
      </c>
      <c r="BE104" s="133">
        <v>0</v>
      </c>
      <c r="BF104" s="151">
        <f t="shared" si="450"/>
        <v>0</v>
      </c>
      <c r="BG104" s="133">
        <v>0</v>
      </c>
      <c r="BH104" s="151">
        <f t="shared" si="451"/>
        <v>0</v>
      </c>
      <c r="BI104" s="133">
        <v>0</v>
      </c>
      <c r="BJ104" s="151">
        <f t="shared" si="452"/>
        <v>0</v>
      </c>
      <c r="BK104" s="133">
        <v>0</v>
      </c>
      <c r="BL104" s="151">
        <f t="shared" si="453"/>
        <v>0</v>
      </c>
      <c r="BM104" s="133">
        <v>0</v>
      </c>
      <c r="BN104" s="151">
        <f t="shared" si="454"/>
        <v>0</v>
      </c>
      <c r="BO104" s="133">
        <v>0</v>
      </c>
      <c r="BP104" s="151">
        <f t="shared" si="455"/>
        <v>0</v>
      </c>
      <c r="BQ104" s="133">
        <v>0</v>
      </c>
      <c r="BR104" s="151">
        <f t="shared" si="456"/>
        <v>0</v>
      </c>
      <c r="BS104" s="133">
        <v>0</v>
      </c>
      <c r="BT104" s="151">
        <f t="shared" si="457"/>
        <v>0</v>
      </c>
      <c r="BU104" s="133">
        <v>0</v>
      </c>
      <c r="BV104" s="151">
        <f t="shared" si="458"/>
        <v>0</v>
      </c>
      <c r="BW104" s="133">
        <v>0</v>
      </c>
      <c r="BX104" s="151">
        <f t="shared" si="459"/>
        <v>0</v>
      </c>
      <c r="BY104" s="133">
        <v>0</v>
      </c>
      <c r="BZ104" s="151">
        <f t="shared" si="460"/>
        <v>0</v>
      </c>
      <c r="CA104" s="133">
        <v>0</v>
      </c>
      <c r="CB104" s="151">
        <f t="shared" si="461"/>
        <v>0</v>
      </c>
      <c r="CC104" s="133">
        <v>0</v>
      </c>
      <c r="CD104" s="151">
        <f t="shared" si="462"/>
        <v>0</v>
      </c>
      <c r="CE104" s="133">
        <v>0</v>
      </c>
      <c r="CF104" s="151">
        <f t="shared" si="463"/>
        <v>0</v>
      </c>
      <c r="CG104" s="133">
        <v>0</v>
      </c>
      <c r="CH104" s="151">
        <f t="shared" si="464"/>
        <v>0</v>
      </c>
      <c r="CI104" s="133">
        <v>0</v>
      </c>
      <c r="CJ104" s="151">
        <f t="shared" si="465"/>
        <v>0</v>
      </c>
      <c r="CK104" s="133">
        <v>0</v>
      </c>
      <c r="CL104" s="151">
        <f t="shared" si="466"/>
        <v>0</v>
      </c>
      <c r="CM104" s="133">
        <v>0</v>
      </c>
      <c r="CN104" s="151">
        <f t="shared" si="467"/>
        <v>0</v>
      </c>
      <c r="CO104" s="133">
        <v>0</v>
      </c>
      <c r="CP104" s="151">
        <f t="shared" si="468"/>
        <v>0</v>
      </c>
      <c r="CQ104" s="133">
        <v>0</v>
      </c>
      <c r="CR104" s="151">
        <f t="shared" si="469"/>
        <v>0</v>
      </c>
      <c r="CS104" s="133">
        <v>0</v>
      </c>
      <c r="CT104" s="151">
        <f t="shared" si="470"/>
        <v>0</v>
      </c>
      <c r="CU104" s="133">
        <v>0</v>
      </c>
      <c r="CV104" s="151">
        <f t="shared" si="471"/>
        <v>0</v>
      </c>
      <c r="CW104" s="133">
        <v>0</v>
      </c>
      <c r="CX104" s="151">
        <f t="shared" si="472"/>
        <v>0</v>
      </c>
      <c r="CY104" s="133">
        <v>0</v>
      </c>
      <c r="CZ104" s="151">
        <f t="shared" si="473"/>
        <v>0</v>
      </c>
      <c r="DA104" s="133">
        <v>0</v>
      </c>
      <c r="DB104" s="151">
        <f t="shared" si="474"/>
        <v>0</v>
      </c>
      <c r="DD104" s="142">
        <f>E104+G104+I104+K104+M104+O104+Q104+S104+U104+W104+Y104+AA104+AC104+AE104+AG104+AI104+AK104+AM104+AO104+AQ104+AS104+AU104+AW104+AY104+BA104+BC104+BE104+BG104+BI104+BK104+BM104+BO104+BQ104+BS104+BU104+BW104+BY104+CA104+CC104+CE104+CG104+CI104+CK104+CM104+CO104+CQ104+CS104+CU104+CW104+CY104+DA104</f>
        <v>0</v>
      </c>
      <c r="DE104" s="311">
        <f>F104+H104+J104+L104+N104+P104+R104+T104+V104+X104+Z104+AB104+AD104+AF104+AH104+AJ104+AL104+AN104+AP104+AR104+AT104+AV104+AX104+AZ104+BB104+BD104+BF104+BH104+BJ104+BL104+BN104+BP104+BR104+BT104+BV104+BX104+BZ104+CB104+CD104+CF104+CH104+CJ104+CL104+CN104+CP104+CR104+CT104+CV104+CX104+CZ104+DB104</f>
        <v>0</v>
      </c>
      <c r="DF104" s="143">
        <f t="shared" si="424"/>
        <v>0</v>
      </c>
    </row>
    <row r="105" spans="1:110" x14ac:dyDescent="0.25">
      <c r="A105" s="293"/>
      <c r="E105" s="133">
        <v>0</v>
      </c>
      <c r="F105" s="151">
        <f t="shared" si="425"/>
        <v>0</v>
      </c>
      <c r="G105" s="133">
        <v>0</v>
      </c>
      <c r="H105" s="151">
        <f t="shared" ref="H105:J105" si="505">G105*$D105</f>
        <v>0</v>
      </c>
      <c r="I105" s="133">
        <v>0</v>
      </c>
      <c r="J105" s="151">
        <f t="shared" si="505"/>
        <v>0</v>
      </c>
      <c r="K105" s="133">
        <v>0</v>
      </c>
      <c r="L105" s="151">
        <f t="shared" ref="L105" si="506">K105*$D105</f>
        <v>0</v>
      </c>
      <c r="M105" s="133">
        <v>0</v>
      </c>
      <c r="N105" s="151">
        <f t="shared" ref="N105" si="507">M105*$D105</f>
        <v>0</v>
      </c>
      <c r="O105" s="133">
        <v>0</v>
      </c>
      <c r="P105" s="151">
        <f t="shared" ref="P105" si="508">O105*$D105</f>
        <v>0</v>
      </c>
      <c r="Q105" s="133">
        <v>0</v>
      </c>
      <c r="R105" s="151">
        <f t="shared" si="430"/>
        <v>0</v>
      </c>
      <c r="S105" s="133">
        <v>0</v>
      </c>
      <c r="T105" s="151">
        <f t="shared" si="431"/>
        <v>0</v>
      </c>
      <c r="U105" s="133">
        <v>0</v>
      </c>
      <c r="V105" s="151">
        <f t="shared" si="432"/>
        <v>0</v>
      </c>
      <c r="W105" s="133">
        <v>0</v>
      </c>
      <c r="X105" s="151">
        <f t="shared" si="433"/>
        <v>0</v>
      </c>
      <c r="Y105" s="133">
        <v>0</v>
      </c>
      <c r="Z105" s="151">
        <f t="shared" si="434"/>
        <v>0</v>
      </c>
      <c r="AA105" s="133">
        <v>0</v>
      </c>
      <c r="AB105" s="151">
        <f t="shared" si="435"/>
        <v>0</v>
      </c>
      <c r="AC105" s="133">
        <v>0</v>
      </c>
      <c r="AD105" s="151">
        <f t="shared" si="436"/>
        <v>0</v>
      </c>
      <c r="AE105" s="133">
        <v>0</v>
      </c>
      <c r="AF105" s="151">
        <f t="shared" si="437"/>
        <v>0</v>
      </c>
      <c r="AG105" s="133">
        <v>0</v>
      </c>
      <c r="AH105" s="151">
        <f t="shared" si="438"/>
        <v>0</v>
      </c>
      <c r="AI105" s="133">
        <v>0</v>
      </c>
      <c r="AJ105" s="151">
        <f t="shared" si="439"/>
        <v>0</v>
      </c>
      <c r="AK105" s="133">
        <v>0</v>
      </c>
      <c r="AL105" s="151">
        <f t="shared" si="440"/>
        <v>0</v>
      </c>
      <c r="AM105" s="133">
        <v>0</v>
      </c>
      <c r="AN105" s="151">
        <f t="shared" si="441"/>
        <v>0</v>
      </c>
      <c r="AO105" s="133">
        <v>0</v>
      </c>
      <c r="AP105" s="151">
        <f t="shared" si="442"/>
        <v>0</v>
      </c>
      <c r="AQ105" s="133">
        <v>0</v>
      </c>
      <c r="AR105" s="151">
        <f t="shared" si="443"/>
        <v>0</v>
      </c>
      <c r="AS105" s="133">
        <v>0</v>
      </c>
      <c r="AT105" s="151">
        <f t="shared" si="444"/>
        <v>0</v>
      </c>
      <c r="AU105" s="133">
        <v>0</v>
      </c>
      <c r="AV105" s="151">
        <f t="shared" si="445"/>
        <v>0</v>
      </c>
      <c r="AW105" s="133">
        <v>0</v>
      </c>
      <c r="AX105" s="151">
        <f t="shared" si="446"/>
        <v>0</v>
      </c>
      <c r="AY105" s="133">
        <v>0</v>
      </c>
      <c r="AZ105" s="151">
        <f t="shared" si="447"/>
        <v>0</v>
      </c>
      <c r="BA105" s="133">
        <v>0</v>
      </c>
      <c r="BB105" s="151">
        <f t="shared" si="448"/>
        <v>0</v>
      </c>
      <c r="BC105" s="133">
        <v>0</v>
      </c>
      <c r="BD105" s="151">
        <f t="shared" si="449"/>
        <v>0</v>
      </c>
      <c r="BE105" s="133">
        <v>0</v>
      </c>
      <c r="BF105" s="151">
        <f t="shared" si="450"/>
        <v>0</v>
      </c>
      <c r="BG105" s="133">
        <v>0</v>
      </c>
      <c r="BH105" s="151">
        <f t="shared" si="451"/>
        <v>0</v>
      </c>
      <c r="BI105" s="133">
        <v>0</v>
      </c>
      <c r="BJ105" s="151">
        <f t="shared" si="452"/>
        <v>0</v>
      </c>
      <c r="BK105" s="133">
        <v>0</v>
      </c>
      <c r="BL105" s="151">
        <f t="shared" si="453"/>
        <v>0</v>
      </c>
      <c r="BM105" s="133">
        <v>0</v>
      </c>
      <c r="BN105" s="151">
        <f t="shared" si="454"/>
        <v>0</v>
      </c>
      <c r="BO105" s="133">
        <v>0</v>
      </c>
      <c r="BP105" s="151">
        <f t="shared" si="455"/>
        <v>0</v>
      </c>
      <c r="BQ105" s="133">
        <v>0</v>
      </c>
      <c r="BR105" s="151">
        <f t="shared" si="456"/>
        <v>0</v>
      </c>
      <c r="BS105" s="133">
        <v>0</v>
      </c>
      <c r="BT105" s="151">
        <f t="shared" si="457"/>
        <v>0</v>
      </c>
      <c r="BU105" s="133">
        <v>0</v>
      </c>
      <c r="BV105" s="151">
        <f t="shared" si="458"/>
        <v>0</v>
      </c>
      <c r="BW105" s="133">
        <v>0</v>
      </c>
      <c r="BX105" s="151">
        <f t="shared" si="459"/>
        <v>0</v>
      </c>
      <c r="BY105" s="133">
        <v>0</v>
      </c>
      <c r="BZ105" s="151">
        <f t="shared" si="460"/>
        <v>0</v>
      </c>
      <c r="CA105" s="133">
        <v>0</v>
      </c>
      <c r="CB105" s="151">
        <f t="shared" si="461"/>
        <v>0</v>
      </c>
      <c r="CC105" s="133">
        <v>0</v>
      </c>
      <c r="CD105" s="151">
        <f t="shared" si="462"/>
        <v>0</v>
      </c>
      <c r="CE105" s="133">
        <v>0</v>
      </c>
      <c r="CF105" s="151">
        <f t="shared" si="463"/>
        <v>0</v>
      </c>
      <c r="CG105" s="133">
        <v>0</v>
      </c>
      <c r="CH105" s="151">
        <f t="shared" si="464"/>
        <v>0</v>
      </c>
      <c r="CI105" s="133">
        <v>0</v>
      </c>
      <c r="CJ105" s="151">
        <f t="shared" si="465"/>
        <v>0</v>
      </c>
      <c r="CK105" s="133">
        <v>0</v>
      </c>
      <c r="CL105" s="151">
        <f t="shared" si="466"/>
        <v>0</v>
      </c>
      <c r="CM105" s="133">
        <v>0</v>
      </c>
      <c r="CN105" s="151">
        <f t="shared" si="467"/>
        <v>0</v>
      </c>
      <c r="CO105" s="133">
        <v>0</v>
      </c>
      <c r="CP105" s="151">
        <f t="shared" si="468"/>
        <v>0</v>
      </c>
      <c r="CQ105" s="133">
        <v>0</v>
      </c>
      <c r="CR105" s="151">
        <f t="shared" si="469"/>
        <v>0</v>
      </c>
      <c r="CS105" s="133">
        <v>0</v>
      </c>
      <c r="CT105" s="151">
        <f t="shared" si="470"/>
        <v>0</v>
      </c>
      <c r="CU105" s="133">
        <v>0</v>
      </c>
      <c r="CV105" s="151">
        <f t="shared" si="471"/>
        <v>0</v>
      </c>
      <c r="CW105" s="133">
        <v>0</v>
      </c>
      <c r="CX105" s="151">
        <f t="shared" si="472"/>
        <v>0</v>
      </c>
      <c r="CY105" s="133">
        <v>0</v>
      </c>
      <c r="CZ105" s="151">
        <f t="shared" si="473"/>
        <v>0</v>
      </c>
      <c r="DA105" s="133">
        <v>0</v>
      </c>
      <c r="DB105" s="151">
        <f t="shared" si="474"/>
        <v>0</v>
      </c>
      <c r="DD105" s="142">
        <f t="shared" si="475"/>
        <v>0</v>
      </c>
      <c r="DE105" s="311">
        <f t="shared" si="476"/>
        <v>0</v>
      </c>
      <c r="DF105" s="143">
        <f t="shared" si="424"/>
        <v>0</v>
      </c>
    </row>
    <row r="106" spans="1:110" x14ac:dyDescent="0.25">
      <c r="A106" s="293"/>
      <c r="E106" s="133">
        <v>0</v>
      </c>
      <c r="F106" s="151">
        <f t="shared" si="425"/>
        <v>0</v>
      </c>
      <c r="G106" s="133">
        <v>0</v>
      </c>
      <c r="H106" s="151">
        <f t="shared" ref="H106:J106" si="509">G106*$D106</f>
        <v>0</v>
      </c>
      <c r="I106" s="133">
        <v>0</v>
      </c>
      <c r="J106" s="151">
        <f t="shared" si="509"/>
        <v>0</v>
      </c>
      <c r="K106" s="133">
        <v>0</v>
      </c>
      <c r="L106" s="151">
        <f t="shared" ref="L106" si="510">K106*$D106</f>
        <v>0</v>
      </c>
      <c r="M106" s="133">
        <v>0</v>
      </c>
      <c r="N106" s="151">
        <f t="shared" ref="N106" si="511">M106*$D106</f>
        <v>0</v>
      </c>
      <c r="O106" s="133">
        <v>0</v>
      </c>
      <c r="P106" s="151">
        <f t="shared" ref="P106" si="512">O106*$D106</f>
        <v>0</v>
      </c>
      <c r="Q106" s="133">
        <v>0</v>
      </c>
      <c r="R106" s="151">
        <f t="shared" si="430"/>
        <v>0</v>
      </c>
      <c r="S106" s="133">
        <v>0</v>
      </c>
      <c r="T106" s="151">
        <f t="shared" si="431"/>
        <v>0</v>
      </c>
      <c r="U106" s="133">
        <v>0</v>
      </c>
      <c r="V106" s="151">
        <f t="shared" si="432"/>
        <v>0</v>
      </c>
      <c r="W106" s="133">
        <v>0</v>
      </c>
      <c r="X106" s="151">
        <f t="shared" si="433"/>
        <v>0</v>
      </c>
      <c r="Y106" s="133">
        <v>0</v>
      </c>
      <c r="Z106" s="151">
        <f t="shared" si="434"/>
        <v>0</v>
      </c>
      <c r="AA106" s="133">
        <v>0</v>
      </c>
      <c r="AB106" s="151">
        <f t="shared" si="435"/>
        <v>0</v>
      </c>
      <c r="AC106" s="133">
        <v>0</v>
      </c>
      <c r="AD106" s="151">
        <f t="shared" si="436"/>
        <v>0</v>
      </c>
      <c r="AE106" s="133">
        <v>0</v>
      </c>
      <c r="AF106" s="151">
        <f t="shared" si="437"/>
        <v>0</v>
      </c>
      <c r="AG106" s="133">
        <v>0</v>
      </c>
      <c r="AH106" s="151">
        <f t="shared" si="438"/>
        <v>0</v>
      </c>
      <c r="AI106" s="133">
        <v>0</v>
      </c>
      <c r="AJ106" s="151">
        <f t="shared" si="439"/>
        <v>0</v>
      </c>
      <c r="AK106" s="133">
        <v>0</v>
      </c>
      <c r="AL106" s="151">
        <f t="shared" si="440"/>
        <v>0</v>
      </c>
      <c r="AM106" s="133">
        <v>0</v>
      </c>
      <c r="AN106" s="151">
        <f t="shared" si="441"/>
        <v>0</v>
      </c>
      <c r="AO106" s="133">
        <v>0</v>
      </c>
      <c r="AP106" s="151">
        <f t="shared" si="442"/>
        <v>0</v>
      </c>
      <c r="AQ106" s="133">
        <v>0</v>
      </c>
      <c r="AR106" s="151">
        <f t="shared" si="443"/>
        <v>0</v>
      </c>
      <c r="AS106" s="133">
        <v>0</v>
      </c>
      <c r="AT106" s="151">
        <f t="shared" si="444"/>
        <v>0</v>
      </c>
      <c r="AU106" s="133">
        <v>0</v>
      </c>
      <c r="AV106" s="151">
        <f t="shared" si="445"/>
        <v>0</v>
      </c>
      <c r="AW106" s="133">
        <v>0</v>
      </c>
      <c r="AX106" s="151">
        <f t="shared" si="446"/>
        <v>0</v>
      </c>
      <c r="AY106" s="133">
        <v>0</v>
      </c>
      <c r="AZ106" s="151">
        <f t="shared" si="447"/>
        <v>0</v>
      </c>
      <c r="BA106" s="133">
        <v>0</v>
      </c>
      <c r="BB106" s="151">
        <f t="shared" si="448"/>
        <v>0</v>
      </c>
      <c r="BC106" s="133">
        <v>0</v>
      </c>
      <c r="BD106" s="151">
        <f t="shared" si="449"/>
        <v>0</v>
      </c>
      <c r="BE106" s="133">
        <v>0</v>
      </c>
      <c r="BF106" s="151">
        <f t="shared" si="450"/>
        <v>0</v>
      </c>
      <c r="BG106" s="133">
        <v>0</v>
      </c>
      <c r="BH106" s="151">
        <f t="shared" si="451"/>
        <v>0</v>
      </c>
      <c r="BI106" s="133">
        <v>0</v>
      </c>
      <c r="BJ106" s="151">
        <f t="shared" si="452"/>
        <v>0</v>
      </c>
      <c r="BK106" s="133">
        <v>0</v>
      </c>
      <c r="BL106" s="151">
        <f t="shared" si="453"/>
        <v>0</v>
      </c>
      <c r="BM106" s="133">
        <v>0</v>
      </c>
      <c r="BN106" s="151">
        <f t="shared" si="454"/>
        <v>0</v>
      </c>
      <c r="BO106" s="133">
        <v>0</v>
      </c>
      <c r="BP106" s="151">
        <f t="shared" si="455"/>
        <v>0</v>
      </c>
      <c r="BQ106" s="133">
        <v>0</v>
      </c>
      <c r="BR106" s="151">
        <f t="shared" si="456"/>
        <v>0</v>
      </c>
      <c r="BS106" s="133">
        <v>0</v>
      </c>
      <c r="BT106" s="151">
        <f t="shared" si="457"/>
        <v>0</v>
      </c>
      <c r="BU106" s="133">
        <v>0</v>
      </c>
      <c r="BV106" s="151">
        <f t="shared" si="458"/>
        <v>0</v>
      </c>
      <c r="BW106" s="133">
        <v>0</v>
      </c>
      <c r="BX106" s="151">
        <f t="shared" si="459"/>
        <v>0</v>
      </c>
      <c r="BY106" s="133">
        <v>0</v>
      </c>
      <c r="BZ106" s="151">
        <f t="shared" si="460"/>
        <v>0</v>
      </c>
      <c r="CA106" s="133">
        <v>0</v>
      </c>
      <c r="CB106" s="151">
        <f t="shared" si="461"/>
        <v>0</v>
      </c>
      <c r="CC106" s="133">
        <v>0</v>
      </c>
      <c r="CD106" s="151">
        <f t="shared" si="462"/>
        <v>0</v>
      </c>
      <c r="CE106" s="133">
        <v>0</v>
      </c>
      <c r="CF106" s="151">
        <f t="shared" si="463"/>
        <v>0</v>
      </c>
      <c r="CG106" s="133">
        <v>0</v>
      </c>
      <c r="CH106" s="151">
        <f t="shared" si="464"/>
        <v>0</v>
      </c>
      <c r="CI106" s="133">
        <v>0</v>
      </c>
      <c r="CJ106" s="151">
        <f t="shared" si="465"/>
        <v>0</v>
      </c>
      <c r="CK106" s="133">
        <v>0</v>
      </c>
      <c r="CL106" s="151">
        <f t="shared" si="466"/>
        <v>0</v>
      </c>
      <c r="CM106" s="133">
        <v>0</v>
      </c>
      <c r="CN106" s="151">
        <f t="shared" si="467"/>
        <v>0</v>
      </c>
      <c r="CO106" s="133">
        <v>0</v>
      </c>
      <c r="CP106" s="151">
        <f t="shared" si="468"/>
        <v>0</v>
      </c>
      <c r="CQ106" s="133">
        <v>0</v>
      </c>
      <c r="CR106" s="151">
        <f t="shared" si="469"/>
        <v>0</v>
      </c>
      <c r="CS106" s="133">
        <v>0</v>
      </c>
      <c r="CT106" s="151">
        <f t="shared" si="470"/>
        <v>0</v>
      </c>
      <c r="CU106" s="133">
        <v>0</v>
      </c>
      <c r="CV106" s="151">
        <f t="shared" si="471"/>
        <v>0</v>
      </c>
      <c r="CW106" s="133">
        <v>0</v>
      </c>
      <c r="CX106" s="151">
        <f t="shared" si="472"/>
        <v>0</v>
      </c>
      <c r="CY106" s="133">
        <v>0</v>
      </c>
      <c r="CZ106" s="151">
        <f t="shared" si="473"/>
        <v>0</v>
      </c>
      <c r="DA106" s="133">
        <v>0</v>
      </c>
      <c r="DB106" s="151">
        <f t="shared" si="474"/>
        <v>0</v>
      </c>
      <c r="DD106" s="142">
        <f>E106+G106+I106+K106+M106+O106+Q106+S106+U106+W106+Y106+AA106+AC106+AE106+AG106+AI106+AK106+AM106+AO106+AQ106+AS106+AU106+AW106+AY106+BA106+BC106+BE106+BG106+BI106+BK106+BM106+BO106+BQ106+BS106+BU106+BW106+BY106+CA106+CC106+CE106+CG106+CI106+CK106+CM106+CO106+CQ106+CS106+CU106+CW106+CY106+DA106</f>
        <v>0</v>
      </c>
      <c r="DE106" s="311">
        <f>F106+H106+J106+L106+N106+P106+R106+T106+V106+X106+Z106+AB106+AD106+AF106+AH106+AJ106+AL106+AN106+AP106+AR106+AT106+AV106+AX106+AZ106+BB106+BD106+BF106+BH106+BJ106+BL106+BN106+BP106+BR106+BT106+BV106+BX106+BZ106+CB106+CD106+CF106+CH106+CJ106+CL106+CN106+CP106+CR106+CT106+CV106+CX106+CZ106+DB106</f>
        <v>0</v>
      </c>
      <c r="DF106" s="143">
        <f t="shared" si="424"/>
        <v>0</v>
      </c>
    </row>
    <row r="107" spans="1:110" x14ac:dyDescent="0.25">
      <c r="A107" s="293"/>
      <c r="E107" s="133">
        <v>0</v>
      </c>
      <c r="F107" s="151">
        <f t="shared" si="425"/>
        <v>0</v>
      </c>
      <c r="G107" s="133">
        <v>0</v>
      </c>
      <c r="H107" s="151">
        <f t="shared" ref="H107:J107" si="513">G107*$D107</f>
        <v>0</v>
      </c>
      <c r="I107" s="133">
        <v>0</v>
      </c>
      <c r="J107" s="151">
        <f t="shared" si="513"/>
        <v>0</v>
      </c>
      <c r="K107" s="133">
        <v>0</v>
      </c>
      <c r="L107" s="151">
        <f t="shared" ref="L107" si="514">K107*$D107</f>
        <v>0</v>
      </c>
      <c r="M107" s="133">
        <v>0</v>
      </c>
      <c r="N107" s="151">
        <f t="shared" ref="N107" si="515">M107*$D107</f>
        <v>0</v>
      </c>
      <c r="O107" s="133">
        <v>0</v>
      </c>
      <c r="P107" s="151">
        <f t="shared" ref="P107" si="516">O107*$D107</f>
        <v>0</v>
      </c>
      <c r="Q107" s="133">
        <v>0</v>
      </c>
      <c r="R107" s="151">
        <f t="shared" si="430"/>
        <v>0</v>
      </c>
      <c r="S107" s="133">
        <v>0</v>
      </c>
      <c r="T107" s="151">
        <f t="shared" si="431"/>
        <v>0</v>
      </c>
      <c r="U107" s="133">
        <v>0</v>
      </c>
      <c r="V107" s="151">
        <f t="shared" si="432"/>
        <v>0</v>
      </c>
      <c r="W107" s="133">
        <v>0</v>
      </c>
      <c r="X107" s="151">
        <f t="shared" si="433"/>
        <v>0</v>
      </c>
      <c r="Y107" s="133">
        <v>0</v>
      </c>
      <c r="Z107" s="151">
        <f t="shared" si="434"/>
        <v>0</v>
      </c>
      <c r="AA107" s="133">
        <v>0</v>
      </c>
      <c r="AB107" s="151">
        <f t="shared" si="435"/>
        <v>0</v>
      </c>
      <c r="AC107" s="133">
        <v>0</v>
      </c>
      <c r="AD107" s="151">
        <f t="shared" si="436"/>
        <v>0</v>
      </c>
      <c r="AE107" s="133">
        <v>0</v>
      </c>
      <c r="AF107" s="151">
        <f t="shared" si="437"/>
        <v>0</v>
      </c>
      <c r="AG107" s="133">
        <v>0</v>
      </c>
      <c r="AH107" s="151">
        <f t="shared" si="438"/>
        <v>0</v>
      </c>
      <c r="AI107" s="133">
        <v>0</v>
      </c>
      <c r="AJ107" s="151">
        <f t="shared" si="439"/>
        <v>0</v>
      </c>
      <c r="AK107" s="133">
        <v>0</v>
      </c>
      <c r="AL107" s="151">
        <f t="shared" si="440"/>
        <v>0</v>
      </c>
      <c r="AM107" s="133">
        <v>0</v>
      </c>
      <c r="AN107" s="151">
        <f t="shared" si="441"/>
        <v>0</v>
      </c>
      <c r="AO107" s="133">
        <v>0</v>
      </c>
      <c r="AP107" s="151">
        <f t="shared" si="442"/>
        <v>0</v>
      </c>
      <c r="AQ107" s="133">
        <v>0</v>
      </c>
      <c r="AR107" s="151">
        <f t="shared" si="443"/>
        <v>0</v>
      </c>
      <c r="AS107" s="133">
        <v>0</v>
      </c>
      <c r="AT107" s="151">
        <f t="shared" si="444"/>
        <v>0</v>
      </c>
      <c r="AU107" s="133">
        <v>0</v>
      </c>
      <c r="AV107" s="151">
        <f t="shared" si="445"/>
        <v>0</v>
      </c>
      <c r="AW107" s="133">
        <v>0</v>
      </c>
      <c r="AX107" s="151">
        <f t="shared" si="446"/>
        <v>0</v>
      </c>
      <c r="AY107" s="133">
        <v>0</v>
      </c>
      <c r="AZ107" s="151">
        <f t="shared" si="447"/>
        <v>0</v>
      </c>
      <c r="BA107" s="133">
        <v>0</v>
      </c>
      <c r="BB107" s="151">
        <f t="shared" si="448"/>
        <v>0</v>
      </c>
      <c r="BC107" s="133">
        <v>0</v>
      </c>
      <c r="BD107" s="151">
        <f t="shared" si="449"/>
        <v>0</v>
      </c>
      <c r="BE107" s="133">
        <v>0</v>
      </c>
      <c r="BF107" s="151">
        <f t="shared" si="450"/>
        <v>0</v>
      </c>
      <c r="BG107" s="133">
        <v>0</v>
      </c>
      <c r="BH107" s="151">
        <f t="shared" si="451"/>
        <v>0</v>
      </c>
      <c r="BI107" s="133">
        <v>0</v>
      </c>
      <c r="BJ107" s="151">
        <f t="shared" si="452"/>
        <v>0</v>
      </c>
      <c r="BK107" s="133">
        <v>0</v>
      </c>
      <c r="BL107" s="151">
        <f t="shared" si="453"/>
        <v>0</v>
      </c>
      <c r="BM107" s="133">
        <v>0</v>
      </c>
      <c r="BN107" s="151">
        <f t="shared" si="454"/>
        <v>0</v>
      </c>
      <c r="BO107" s="133">
        <v>0</v>
      </c>
      <c r="BP107" s="151">
        <f t="shared" si="455"/>
        <v>0</v>
      </c>
      <c r="BQ107" s="133">
        <v>0</v>
      </c>
      <c r="BR107" s="151">
        <f t="shared" si="456"/>
        <v>0</v>
      </c>
      <c r="BS107" s="133">
        <v>0</v>
      </c>
      <c r="BT107" s="151">
        <f t="shared" si="457"/>
        <v>0</v>
      </c>
      <c r="BU107" s="133">
        <v>0</v>
      </c>
      <c r="BV107" s="151">
        <f t="shared" si="458"/>
        <v>0</v>
      </c>
      <c r="BW107" s="133">
        <v>0</v>
      </c>
      <c r="BX107" s="151">
        <f t="shared" si="459"/>
        <v>0</v>
      </c>
      <c r="BY107" s="133">
        <v>0</v>
      </c>
      <c r="BZ107" s="151">
        <f t="shared" si="460"/>
        <v>0</v>
      </c>
      <c r="CA107" s="133">
        <v>0</v>
      </c>
      <c r="CB107" s="151">
        <f t="shared" si="461"/>
        <v>0</v>
      </c>
      <c r="CC107" s="133">
        <v>0</v>
      </c>
      <c r="CD107" s="151">
        <f t="shared" si="462"/>
        <v>0</v>
      </c>
      <c r="CE107" s="133">
        <v>0</v>
      </c>
      <c r="CF107" s="151">
        <f t="shared" si="463"/>
        <v>0</v>
      </c>
      <c r="CG107" s="133">
        <v>0</v>
      </c>
      <c r="CH107" s="151">
        <f t="shared" si="464"/>
        <v>0</v>
      </c>
      <c r="CI107" s="133">
        <v>0</v>
      </c>
      <c r="CJ107" s="151">
        <f t="shared" si="465"/>
        <v>0</v>
      </c>
      <c r="CK107" s="133">
        <v>0</v>
      </c>
      <c r="CL107" s="151">
        <f t="shared" si="466"/>
        <v>0</v>
      </c>
      <c r="CM107" s="133">
        <v>0</v>
      </c>
      <c r="CN107" s="151">
        <f t="shared" si="467"/>
        <v>0</v>
      </c>
      <c r="CO107" s="133">
        <v>0</v>
      </c>
      <c r="CP107" s="151">
        <f t="shared" si="468"/>
        <v>0</v>
      </c>
      <c r="CQ107" s="133">
        <v>0</v>
      </c>
      <c r="CR107" s="151">
        <f t="shared" si="469"/>
        <v>0</v>
      </c>
      <c r="CS107" s="133">
        <v>0</v>
      </c>
      <c r="CT107" s="151">
        <f t="shared" si="470"/>
        <v>0</v>
      </c>
      <c r="CU107" s="133">
        <v>0</v>
      </c>
      <c r="CV107" s="151">
        <f t="shared" si="471"/>
        <v>0</v>
      </c>
      <c r="CW107" s="133">
        <v>0</v>
      </c>
      <c r="CX107" s="151">
        <f t="shared" si="472"/>
        <v>0</v>
      </c>
      <c r="CY107" s="133">
        <v>0</v>
      </c>
      <c r="CZ107" s="151">
        <f t="shared" si="473"/>
        <v>0</v>
      </c>
      <c r="DA107" s="133">
        <v>0</v>
      </c>
      <c r="DB107" s="151">
        <f t="shared" si="474"/>
        <v>0</v>
      </c>
      <c r="DD107" s="142">
        <f t="shared" si="475"/>
        <v>0</v>
      </c>
      <c r="DE107" s="311">
        <f t="shared" si="476"/>
        <v>0</v>
      </c>
      <c r="DF107" s="143">
        <f t="shared" si="424"/>
        <v>0</v>
      </c>
    </row>
    <row r="108" spans="1:110" x14ac:dyDescent="0.25">
      <c r="A108" s="293"/>
      <c r="E108" s="133">
        <v>0</v>
      </c>
      <c r="F108" s="151">
        <f t="shared" si="425"/>
        <v>0</v>
      </c>
      <c r="G108" s="133">
        <v>0</v>
      </c>
      <c r="H108" s="151">
        <f t="shared" ref="H108:J108" si="517">G108*$D108</f>
        <v>0</v>
      </c>
      <c r="I108" s="133">
        <v>0</v>
      </c>
      <c r="J108" s="151">
        <f t="shared" si="517"/>
        <v>0</v>
      </c>
      <c r="K108" s="133">
        <v>0</v>
      </c>
      <c r="L108" s="151">
        <f t="shared" ref="L108" si="518">K108*$D108</f>
        <v>0</v>
      </c>
      <c r="M108" s="133">
        <v>0</v>
      </c>
      <c r="N108" s="151">
        <f t="shared" ref="N108" si="519">M108*$D108</f>
        <v>0</v>
      </c>
      <c r="O108" s="133">
        <v>0</v>
      </c>
      <c r="P108" s="151">
        <f t="shared" ref="P108" si="520">O108*$D108</f>
        <v>0</v>
      </c>
      <c r="Q108" s="133">
        <v>0</v>
      </c>
      <c r="R108" s="151">
        <f t="shared" si="430"/>
        <v>0</v>
      </c>
      <c r="S108" s="133">
        <v>0</v>
      </c>
      <c r="T108" s="151">
        <f t="shared" si="431"/>
        <v>0</v>
      </c>
      <c r="U108" s="133">
        <v>0</v>
      </c>
      <c r="V108" s="151">
        <f t="shared" si="432"/>
        <v>0</v>
      </c>
      <c r="W108" s="133">
        <v>0</v>
      </c>
      <c r="X108" s="151">
        <f t="shared" si="433"/>
        <v>0</v>
      </c>
      <c r="Y108" s="133">
        <v>0</v>
      </c>
      <c r="Z108" s="151">
        <f t="shared" si="434"/>
        <v>0</v>
      </c>
      <c r="AA108" s="133">
        <v>0</v>
      </c>
      <c r="AB108" s="151">
        <f t="shared" si="435"/>
        <v>0</v>
      </c>
      <c r="AC108" s="133">
        <v>0</v>
      </c>
      <c r="AD108" s="151">
        <f t="shared" si="436"/>
        <v>0</v>
      </c>
      <c r="AE108" s="133">
        <v>0</v>
      </c>
      <c r="AF108" s="151">
        <f t="shared" si="437"/>
        <v>0</v>
      </c>
      <c r="AG108" s="133">
        <v>0</v>
      </c>
      <c r="AH108" s="151">
        <f t="shared" si="438"/>
        <v>0</v>
      </c>
      <c r="AI108" s="133">
        <v>0</v>
      </c>
      <c r="AJ108" s="151">
        <f t="shared" si="439"/>
        <v>0</v>
      </c>
      <c r="AK108" s="133">
        <v>0</v>
      </c>
      <c r="AL108" s="151">
        <f t="shared" si="440"/>
        <v>0</v>
      </c>
      <c r="AM108" s="133">
        <v>0</v>
      </c>
      <c r="AN108" s="151">
        <f t="shared" si="441"/>
        <v>0</v>
      </c>
      <c r="AO108" s="133">
        <v>0</v>
      </c>
      <c r="AP108" s="151">
        <f t="shared" si="442"/>
        <v>0</v>
      </c>
      <c r="AQ108" s="133">
        <v>0</v>
      </c>
      <c r="AR108" s="151">
        <f t="shared" si="443"/>
        <v>0</v>
      </c>
      <c r="AS108" s="133">
        <v>0</v>
      </c>
      <c r="AT108" s="151">
        <f t="shared" si="444"/>
        <v>0</v>
      </c>
      <c r="AU108" s="133">
        <v>0</v>
      </c>
      <c r="AV108" s="151">
        <f t="shared" si="445"/>
        <v>0</v>
      </c>
      <c r="AW108" s="133">
        <v>0</v>
      </c>
      <c r="AX108" s="151">
        <f t="shared" si="446"/>
        <v>0</v>
      </c>
      <c r="AY108" s="133">
        <v>0</v>
      </c>
      <c r="AZ108" s="151">
        <f t="shared" si="447"/>
        <v>0</v>
      </c>
      <c r="BA108" s="133">
        <v>0</v>
      </c>
      <c r="BB108" s="151">
        <f t="shared" si="448"/>
        <v>0</v>
      </c>
      <c r="BC108" s="133">
        <v>0</v>
      </c>
      <c r="BD108" s="151">
        <f t="shared" si="449"/>
        <v>0</v>
      </c>
      <c r="BE108" s="133">
        <v>0</v>
      </c>
      <c r="BF108" s="151">
        <f t="shared" si="450"/>
        <v>0</v>
      </c>
      <c r="BG108" s="133">
        <v>0</v>
      </c>
      <c r="BH108" s="151">
        <f t="shared" si="451"/>
        <v>0</v>
      </c>
      <c r="BI108" s="133">
        <v>0</v>
      </c>
      <c r="BJ108" s="151">
        <f t="shared" si="452"/>
        <v>0</v>
      </c>
      <c r="BK108" s="133">
        <v>0</v>
      </c>
      <c r="BL108" s="151">
        <f t="shared" si="453"/>
        <v>0</v>
      </c>
      <c r="BM108" s="133">
        <v>0</v>
      </c>
      <c r="BN108" s="151">
        <f t="shared" si="454"/>
        <v>0</v>
      </c>
      <c r="BO108" s="133">
        <v>0</v>
      </c>
      <c r="BP108" s="151">
        <f t="shared" si="455"/>
        <v>0</v>
      </c>
      <c r="BQ108" s="133">
        <v>0</v>
      </c>
      <c r="BR108" s="151">
        <f t="shared" si="456"/>
        <v>0</v>
      </c>
      <c r="BS108" s="133">
        <v>0</v>
      </c>
      <c r="BT108" s="151">
        <f t="shared" si="457"/>
        <v>0</v>
      </c>
      <c r="BU108" s="133">
        <v>0</v>
      </c>
      <c r="BV108" s="151">
        <f t="shared" si="458"/>
        <v>0</v>
      </c>
      <c r="BW108" s="133">
        <v>0</v>
      </c>
      <c r="BX108" s="151">
        <f t="shared" si="459"/>
        <v>0</v>
      </c>
      <c r="BY108" s="133">
        <v>0</v>
      </c>
      <c r="BZ108" s="151">
        <f t="shared" si="460"/>
        <v>0</v>
      </c>
      <c r="CA108" s="133">
        <v>0</v>
      </c>
      <c r="CB108" s="151">
        <f t="shared" si="461"/>
        <v>0</v>
      </c>
      <c r="CC108" s="133">
        <v>0</v>
      </c>
      <c r="CD108" s="151">
        <f t="shared" si="462"/>
        <v>0</v>
      </c>
      <c r="CE108" s="133">
        <v>0</v>
      </c>
      <c r="CF108" s="151">
        <f t="shared" si="463"/>
        <v>0</v>
      </c>
      <c r="CG108" s="133">
        <v>0</v>
      </c>
      <c r="CH108" s="151">
        <f t="shared" si="464"/>
        <v>0</v>
      </c>
      <c r="CI108" s="133">
        <v>0</v>
      </c>
      <c r="CJ108" s="151">
        <f t="shared" si="465"/>
        <v>0</v>
      </c>
      <c r="CK108" s="133">
        <v>0</v>
      </c>
      <c r="CL108" s="151">
        <f t="shared" si="466"/>
        <v>0</v>
      </c>
      <c r="CM108" s="133">
        <v>0</v>
      </c>
      <c r="CN108" s="151">
        <f t="shared" si="467"/>
        <v>0</v>
      </c>
      <c r="CO108" s="133">
        <v>0</v>
      </c>
      <c r="CP108" s="151">
        <f t="shared" si="468"/>
        <v>0</v>
      </c>
      <c r="CQ108" s="133">
        <v>0</v>
      </c>
      <c r="CR108" s="151">
        <f t="shared" si="469"/>
        <v>0</v>
      </c>
      <c r="CS108" s="133">
        <v>0</v>
      </c>
      <c r="CT108" s="151">
        <f t="shared" si="470"/>
        <v>0</v>
      </c>
      <c r="CU108" s="133">
        <v>0</v>
      </c>
      <c r="CV108" s="151">
        <f t="shared" si="471"/>
        <v>0</v>
      </c>
      <c r="CW108" s="133">
        <v>0</v>
      </c>
      <c r="CX108" s="151">
        <f t="shared" si="472"/>
        <v>0</v>
      </c>
      <c r="CY108" s="133">
        <v>0</v>
      </c>
      <c r="CZ108" s="151">
        <f t="shared" si="473"/>
        <v>0</v>
      </c>
      <c r="DA108" s="133">
        <v>0</v>
      </c>
      <c r="DB108" s="151">
        <f t="shared" si="474"/>
        <v>0</v>
      </c>
      <c r="DD108" s="142">
        <f>E108+G108+I108+K108+M108+O108+Q108+S108+U108+W108+Y108+AA108+AC108+AE108+AG108+AI108+AK108+AM108+AO108+AQ108+AS108+AU108+AW108+AY108+BA108+BC108+BE108+BG108+BI108+BK108+BM108+BO108+BQ108+BS108+BU108+BW108+BY108+CA108+CC108+CE108+CG108+CI108+CK108+CM108+CO108+CQ108+CS108+CU108+CW108+CY108+DA108</f>
        <v>0</v>
      </c>
      <c r="DE108" s="311">
        <f>F108+H108+J108+L108+N108+P108+R108+T108+V108+X108+Z108+AB108+AD108+AF108+AH108+AJ108+AL108+AN108+AP108+AR108+AT108+AV108+AX108+AZ108+BB108+BD108+BF108+BH108+BJ108+BL108+BN108+BP108+BR108+BT108+BV108+BX108+BZ108+CB108+CD108+CF108+CH108+CJ108+CL108+CN108+CP108+CR108+CT108+CV108+CX108+CZ108+DB108</f>
        <v>0</v>
      </c>
      <c r="DF108" s="143">
        <f t="shared" si="424"/>
        <v>0</v>
      </c>
    </row>
    <row r="109" spans="1:110" x14ac:dyDescent="0.25">
      <c r="A109" s="293"/>
      <c r="E109" s="133">
        <v>0</v>
      </c>
      <c r="F109" s="151">
        <f t="shared" si="425"/>
        <v>0</v>
      </c>
      <c r="G109" s="133">
        <v>0</v>
      </c>
      <c r="H109" s="151">
        <f t="shared" ref="H109:J109" si="521">G109*$D109</f>
        <v>0</v>
      </c>
      <c r="I109" s="133">
        <v>0</v>
      </c>
      <c r="J109" s="151">
        <f t="shared" si="521"/>
        <v>0</v>
      </c>
      <c r="K109" s="133">
        <v>0</v>
      </c>
      <c r="L109" s="151">
        <f t="shared" ref="L109" si="522">K109*$D109</f>
        <v>0</v>
      </c>
      <c r="M109" s="133">
        <v>0</v>
      </c>
      <c r="N109" s="151">
        <f t="shared" ref="N109" si="523">M109*$D109</f>
        <v>0</v>
      </c>
      <c r="O109" s="133">
        <v>0</v>
      </c>
      <c r="P109" s="151">
        <f t="shared" ref="P109" si="524">O109*$D109</f>
        <v>0</v>
      </c>
      <c r="Q109" s="133">
        <v>0</v>
      </c>
      <c r="R109" s="151">
        <f t="shared" si="430"/>
        <v>0</v>
      </c>
      <c r="S109" s="133">
        <v>0</v>
      </c>
      <c r="T109" s="151">
        <f t="shared" si="431"/>
        <v>0</v>
      </c>
      <c r="U109" s="133">
        <v>0</v>
      </c>
      <c r="V109" s="151">
        <f t="shared" si="432"/>
        <v>0</v>
      </c>
      <c r="W109" s="133">
        <v>0</v>
      </c>
      <c r="X109" s="151">
        <f t="shared" si="433"/>
        <v>0</v>
      </c>
      <c r="Y109" s="133">
        <v>0</v>
      </c>
      <c r="Z109" s="151">
        <f t="shared" si="434"/>
        <v>0</v>
      </c>
      <c r="AA109" s="133">
        <v>0</v>
      </c>
      <c r="AB109" s="151">
        <f t="shared" si="435"/>
        <v>0</v>
      </c>
      <c r="AC109" s="133">
        <v>0</v>
      </c>
      <c r="AD109" s="151">
        <f t="shared" si="436"/>
        <v>0</v>
      </c>
      <c r="AE109" s="133">
        <v>0</v>
      </c>
      <c r="AF109" s="151">
        <f t="shared" si="437"/>
        <v>0</v>
      </c>
      <c r="AG109" s="133">
        <v>0</v>
      </c>
      <c r="AH109" s="151">
        <f t="shared" si="438"/>
        <v>0</v>
      </c>
      <c r="AI109" s="133">
        <v>0</v>
      </c>
      <c r="AJ109" s="151">
        <f t="shared" si="439"/>
        <v>0</v>
      </c>
      <c r="AK109" s="133">
        <v>0</v>
      </c>
      <c r="AL109" s="151">
        <f t="shared" si="440"/>
        <v>0</v>
      </c>
      <c r="AM109" s="133">
        <v>0</v>
      </c>
      <c r="AN109" s="151">
        <f t="shared" si="441"/>
        <v>0</v>
      </c>
      <c r="AO109" s="133">
        <v>0</v>
      </c>
      <c r="AP109" s="151">
        <f t="shared" si="442"/>
        <v>0</v>
      </c>
      <c r="AQ109" s="133">
        <v>0</v>
      </c>
      <c r="AR109" s="151">
        <f t="shared" si="443"/>
        <v>0</v>
      </c>
      <c r="AS109" s="133">
        <v>0</v>
      </c>
      <c r="AT109" s="151">
        <f t="shared" si="444"/>
        <v>0</v>
      </c>
      <c r="AU109" s="133">
        <v>0</v>
      </c>
      <c r="AV109" s="151">
        <f t="shared" si="445"/>
        <v>0</v>
      </c>
      <c r="AW109" s="133">
        <v>0</v>
      </c>
      <c r="AX109" s="151">
        <f t="shared" si="446"/>
        <v>0</v>
      </c>
      <c r="AY109" s="133">
        <v>0</v>
      </c>
      <c r="AZ109" s="151">
        <f t="shared" si="447"/>
        <v>0</v>
      </c>
      <c r="BA109" s="133">
        <v>0</v>
      </c>
      <c r="BB109" s="151">
        <f t="shared" si="448"/>
        <v>0</v>
      </c>
      <c r="BC109" s="133">
        <v>0</v>
      </c>
      <c r="BD109" s="151">
        <f t="shared" si="449"/>
        <v>0</v>
      </c>
      <c r="BE109" s="133">
        <v>0</v>
      </c>
      <c r="BF109" s="151">
        <f t="shared" si="450"/>
        <v>0</v>
      </c>
      <c r="BG109" s="133">
        <v>0</v>
      </c>
      <c r="BH109" s="151">
        <f t="shared" si="451"/>
        <v>0</v>
      </c>
      <c r="BI109" s="133">
        <v>0</v>
      </c>
      <c r="BJ109" s="151">
        <f t="shared" si="452"/>
        <v>0</v>
      </c>
      <c r="BK109" s="133">
        <v>0</v>
      </c>
      <c r="BL109" s="151">
        <f t="shared" si="453"/>
        <v>0</v>
      </c>
      <c r="BM109" s="133">
        <v>0</v>
      </c>
      <c r="BN109" s="151">
        <f t="shared" si="454"/>
        <v>0</v>
      </c>
      <c r="BO109" s="133">
        <v>0</v>
      </c>
      <c r="BP109" s="151">
        <f t="shared" si="455"/>
        <v>0</v>
      </c>
      <c r="BQ109" s="133">
        <v>0</v>
      </c>
      <c r="BR109" s="151">
        <f t="shared" si="456"/>
        <v>0</v>
      </c>
      <c r="BS109" s="133">
        <v>0</v>
      </c>
      <c r="BT109" s="151">
        <f t="shared" si="457"/>
        <v>0</v>
      </c>
      <c r="BU109" s="133">
        <v>0</v>
      </c>
      <c r="BV109" s="151">
        <f t="shared" si="458"/>
        <v>0</v>
      </c>
      <c r="BW109" s="133">
        <v>0</v>
      </c>
      <c r="BX109" s="151">
        <f t="shared" si="459"/>
        <v>0</v>
      </c>
      <c r="BY109" s="133">
        <v>0</v>
      </c>
      <c r="BZ109" s="151">
        <f t="shared" si="460"/>
        <v>0</v>
      </c>
      <c r="CA109" s="133">
        <v>0</v>
      </c>
      <c r="CB109" s="151">
        <f t="shared" si="461"/>
        <v>0</v>
      </c>
      <c r="CC109" s="133">
        <v>0</v>
      </c>
      <c r="CD109" s="151">
        <f t="shared" si="462"/>
        <v>0</v>
      </c>
      <c r="CE109" s="133">
        <v>0</v>
      </c>
      <c r="CF109" s="151">
        <f t="shared" si="463"/>
        <v>0</v>
      </c>
      <c r="CG109" s="133">
        <v>0</v>
      </c>
      <c r="CH109" s="151">
        <f t="shared" si="464"/>
        <v>0</v>
      </c>
      <c r="CI109" s="133">
        <v>0</v>
      </c>
      <c r="CJ109" s="151">
        <f t="shared" si="465"/>
        <v>0</v>
      </c>
      <c r="CK109" s="133">
        <v>0</v>
      </c>
      <c r="CL109" s="151">
        <f t="shared" si="466"/>
        <v>0</v>
      </c>
      <c r="CM109" s="133">
        <v>0</v>
      </c>
      <c r="CN109" s="151">
        <f t="shared" si="467"/>
        <v>0</v>
      </c>
      <c r="CO109" s="133">
        <v>0</v>
      </c>
      <c r="CP109" s="151">
        <f t="shared" si="468"/>
        <v>0</v>
      </c>
      <c r="CQ109" s="133">
        <v>0</v>
      </c>
      <c r="CR109" s="151">
        <f t="shared" si="469"/>
        <v>0</v>
      </c>
      <c r="CS109" s="133">
        <v>0</v>
      </c>
      <c r="CT109" s="151">
        <f t="shared" si="470"/>
        <v>0</v>
      </c>
      <c r="CU109" s="133">
        <v>0</v>
      </c>
      <c r="CV109" s="151">
        <f t="shared" si="471"/>
        <v>0</v>
      </c>
      <c r="CW109" s="133">
        <v>0</v>
      </c>
      <c r="CX109" s="151">
        <f t="shared" si="472"/>
        <v>0</v>
      </c>
      <c r="CY109" s="133">
        <v>0</v>
      </c>
      <c r="CZ109" s="151">
        <f t="shared" si="473"/>
        <v>0</v>
      </c>
      <c r="DA109" s="133">
        <v>0</v>
      </c>
      <c r="DB109" s="151">
        <f t="shared" si="474"/>
        <v>0</v>
      </c>
      <c r="DD109" s="142">
        <f t="shared" si="475"/>
        <v>0</v>
      </c>
      <c r="DE109" s="311">
        <f t="shared" si="476"/>
        <v>0</v>
      </c>
      <c r="DF109" s="143">
        <f t="shared" si="424"/>
        <v>0</v>
      </c>
    </row>
    <row r="110" spans="1:110" ht="15.75" thickBot="1" x14ac:dyDescent="0.3">
      <c r="A110" s="293"/>
      <c r="E110" s="133">
        <v>0</v>
      </c>
      <c r="F110" s="151">
        <f t="shared" si="425"/>
        <v>0</v>
      </c>
      <c r="G110" s="133">
        <v>0</v>
      </c>
      <c r="H110" s="151">
        <f t="shared" ref="H110:J110" si="525">G110*$D110</f>
        <v>0</v>
      </c>
      <c r="I110" s="133">
        <v>0</v>
      </c>
      <c r="J110" s="151">
        <f t="shared" si="525"/>
        <v>0</v>
      </c>
      <c r="K110" s="133">
        <v>0</v>
      </c>
      <c r="L110" s="151">
        <f t="shared" ref="L110" si="526">K110*$D110</f>
        <v>0</v>
      </c>
      <c r="M110" s="133">
        <v>0</v>
      </c>
      <c r="N110" s="151">
        <f t="shared" ref="N110" si="527">M110*$D110</f>
        <v>0</v>
      </c>
      <c r="O110" s="133">
        <v>0</v>
      </c>
      <c r="P110" s="151">
        <f t="shared" ref="P110" si="528">O110*$D110</f>
        <v>0</v>
      </c>
      <c r="Q110" s="133">
        <v>0</v>
      </c>
      <c r="R110" s="151">
        <f t="shared" si="430"/>
        <v>0</v>
      </c>
      <c r="S110" s="133">
        <v>0</v>
      </c>
      <c r="T110" s="151">
        <f t="shared" si="431"/>
        <v>0</v>
      </c>
      <c r="U110" s="133">
        <v>0</v>
      </c>
      <c r="V110" s="151">
        <f t="shared" si="432"/>
        <v>0</v>
      </c>
      <c r="W110" s="133">
        <v>0</v>
      </c>
      <c r="X110" s="151">
        <f t="shared" si="433"/>
        <v>0</v>
      </c>
      <c r="Y110" s="133">
        <v>0</v>
      </c>
      <c r="Z110" s="151">
        <f t="shared" si="434"/>
        <v>0</v>
      </c>
      <c r="AA110" s="133">
        <v>0</v>
      </c>
      <c r="AB110" s="151">
        <f t="shared" si="435"/>
        <v>0</v>
      </c>
      <c r="AC110" s="133">
        <v>0</v>
      </c>
      <c r="AD110" s="151">
        <f t="shared" si="436"/>
        <v>0</v>
      </c>
      <c r="AE110" s="133">
        <v>0</v>
      </c>
      <c r="AF110" s="151">
        <f t="shared" si="437"/>
        <v>0</v>
      </c>
      <c r="AG110" s="133">
        <v>0</v>
      </c>
      <c r="AH110" s="151">
        <f t="shared" si="438"/>
        <v>0</v>
      </c>
      <c r="AI110" s="133">
        <v>0</v>
      </c>
      <c r="AJ110" s="151">
        <f t="shared" si="439"/>
        <v>0</v>
      </c>
      <c r="AK110" s="133">
        <v>0</v>
      </c>
      <c r="AL110" s="151">
        <f t="shared" si="440"/>
        <v>0</v>
      </c>
      <c r="AM110" s="133">
        <v>0</v>
      </c>
      <c r="AN110" s="151">
        <f t="shared" si="441"/>
        <v>0</v>
      </c>
      <c r="AO110" s="133">
        <v>0</v>
      </c>
      <c r="AP110" s="151">
        <f t="shared" si="442"/>
        <v>0</v>
      </c>
      <c r="AQ110" s="133">
        <v>0</v>
      </c>
      <c r="AR110" s="151">
        <f t="shared" si="443"/>
        <v>0</v>
      </c>
      <c r="AS110" s="133">
        <v>0</v>
      </c>
      <c r="AT110" s="151">
        <f t="shared" si="444"/>
        <v>0</v>
      </c>
      <c r="AU110" s="133">
        <v>0</v>
      </c>
      <c r="AV110" s="151">
        <f t="shared" si="445"/>
        <v>0</v>
      </c>
      <c r="AW110" s="133">
        <v>0</v>
      </c>
      <c r="AX110" s="151">
        <f t="shared" si="446"/>
        <v>0</v>
      </c>
      <c r="AY110" s="133">
        <v>0</v>
      </c>
      <c r="AZ110" s="151">
        <f t="shared" si="447"/>
        <v>0</v>
      </c>
      <c r="BA110" s="133">
        <v>0</v>
      </c>
      <c r="BB110" s="151">
        <f t="shared" si="448"/>
        <v>0</v>
      </c>
      <c r="BC110" s="133">
        <v>0</v>
      </c>
      <c r="BD110" s="151">
        <f t="shared" si="449"/>
        <v>0</v>
      </c>
      <c r="BE110" s="133">
        <v>0</v>
      </c>
      <c r="BF110" s="151">
        <f t="shared" si="450"/>
        <v>0</v>
      </c>
      <c r="BG110" s="133">
        <v>0</v>
      </c>
      <c r="BH110" s="151">
        <f t="shared" si="451"/>
        <v>0</v>
      </c>
      <c r="BI110" s="133">
        <v>0</v>
      </c>
      <c r="BJ110" s="151">
        <f t="shared" si="452"/>
        <v>0</v>
      </c>
      <c r="BK110" s="133">
        <v>0</v>
      </c>
      <c r="BL110" s="151">
        <f t="shared" si="453"/>
        <v>0</v>
      </c>
      <c r="BM110" s="133">
        <v>0</v>
      </c>
      <c r="BN110" s="151">
        <f t="shared" si="454"/>
        <v>0</v>
      </c>
      <c r="BO110" s="133">
        <v>0</v>
      </c>
      <c r="BP110" s="151">
        <f t="shared" si="455"/>
        <v>0</v>
      </c>
      <c r="BQ110" s="133">
        <v>0</v>
      </c>
      <c r="BR110" s="151">
        <f t="shared" si="456"/>
        <v>0</v>
      </c>
      <c r="BS110" s="133">
        <v>0</v>
      </c>
      <c r="BT110" s="151">
        <f t="shared" si="457"/>
        <v>0</v>
      </c>
      <c r="BU110" s="133">
        <v>0</v>
      </c>
      <c r="BV110" s="151">
        <f t="shared" si="458"/>
        <v>0</v>
      </c>
      <c r="BW110" s="133">
        <v>0</v>
      </c>
      <c r="BX110" s="151">
        <f t="shared" si="459"/>
        <v>0</v>
      </c>
      <c r="BY110" s="133">
        <v>0</v>
      </c>
      <c r="BZ110" s="151">
        <f t="shared" si="460"/>
        <v>0</v>
      </c>
      <c r="CA110" s="133">
        <v>0</v>
      </c>
      <c r="CB110" s="151">
        <f t="shared" si="461"/>
        <v>0</v>
      </c>
      <c r="CC110" s="133">
        <v>0</v>
      </c>
      <c r="CD110" s="151">
        <f t="shared" si="462"/>
        <v>0</v>
      </c>
      <c r="CE110" s="133">
        <v>0</v>
      </c>
      <c r="CF110" s="151">
        <f t="shared" si="463"/>
        <v>0</v>
      </c>
      <c r="CG110" s="133">
        <v>0</v>
      </c>
      <c r="CH110" s="151">
        <f t="shared" si="464"/>
        <v>0</v>
      </c>
      <c r="CI110" s="133">
        <v>0</v>
      </c>
      <c r="CJ110" s="151">
        <f t="shared" si="465"/>
        <v>0</v>
      </c>
      <c r="CK110" s="133">
        <v>0</v>
      </c>
      <c r="CL110" s="151">
        <f t="shared" si="466"/>
        <v>0</v>
      </c>
      <c r="CM110" s="133">
        <v>0</v>
      </c>
      <c r="CN110" s="151">
        <f t="shared" si="467"/>
        <v>0</v>
      </c>
      <c r="CO110" s="133">
        <v>0</v>
      </c>
      <c r="CP110" s="151">
        <f t="shared" si="468"/>
        <v>0</v>
      </c>
      <c r="CQ110" s="133">
        <v>0</v>
      </c>
      <c r="CR110" s="151">
        <f t="shared" si="469"/>
        <v>0</v>
      </c>
      <c r="CS110" s="133">
        <v>0</v>
      </c>
      <c r="CT110" s="151">
        <f t="shared" si="470"/>
        <v>0</v>
      </c>
      <c r="CU110" s="133">
        <v>0</v>
      </c>
      <c r="CV110" s="151">
        <f t="shared" si="471"/>
        <v>0</v>
      </c>
      <c r="CW110" s="133">
        <v>0</v>
      </c>
      <c r="CX110" s="151">
        <f t="shared" si="472"/>
        <v>0</v>
      </c>
      <c r="CY110" s="133">
        <v>0</v>
      </c>
      <c r="CZ110" s="151">
        <f t="shared" si="473"/>
        <v>0</v>
      </c>
      <c r="DA110" s="133">
        <v>0</v>
      </c>
      <c r="DB110" s="151">
        <f t="shared" si="474"/>
        <v>0</v>
      </c>
      <c r="DD110" s="142">
        <f>E110+G110+I110+K110+M110+O110+Q110+S110+U110+W110+Y110+AA110+AC110+AE110+AG110+AI110+AK110+AM110+AO110+AQ110+AS110+AU110+AW110+AY110+BA110+BC110+BE110+BG110+BI110+BK110+BM110+BO110+BQ110+BS110+BU110+BW110+BY110+CA110+CC110+CE110+CG110+CI110+CK110+CM110+CO110+CQ110+CS110+CU110+CW110+CY110+DA110</f>
        <v>0</v>
      </c>
      <c r="DE110" s="311">
        <f t="shared" si="476"/>
        <v>0</v>
      </c>
      <c r="DF110" s="143">
        <f t="shared" si="424"/>
        <v>0</v>
      </c>
    </row>
    <row r="111" spans="1:110" hidden="1" x14ac:dyDescent="0.25">
      <c r="A111" s="293"/>
      <c r="E111" s="133">
        <v>0</v>
      </c>
      <c r="F111" s="151">
        <f t="shared" si="425"/>
        <v>0</v>
      </c>
      <c r="G111" s="133">
        <v>0</v>
      </c>
      <c r="H111" s="151">
        <f t="shared" ref="H111:J111" si="529">G111*$D111</f>
        <v>0</v>
      </c>
      <c r="I111" s="133">
        <v>0</v>
      </c>
      <c r="J111" s="151">
        <f t="shared" si="529"/>
        <v>0</v>
      </c>
      <c r="K111" s="133">
        <v>0</v>
      </c>
      <c r="L111" s="151">
        <f t="shared" ref="L111" si="530">K111*$D111</f>
        <v>0</v>
      </c>
      <c r="M111" s="133">
        <v>0</v>
      </c>
      <c r="N111" s="151">
        <f t="shared" ref="N111" si="531">M111*$D111</f>
        <v>0</v>
      </c>
      <c r="O111" s="133">
        <v>0</v>
      </c>
      <c r="P111" s="151">
        <f t="shared" ref="P111" si="532">O111*$D111</f>
        <v>0</v>
      </c>
      <c r="Q111" s="133">
        <v>0</v>
      </c>
      <c r="R111" s="151">
        <f t="shared" si="430"/>
        <v>0</v>
      </c>
      <c r="S111" s="133">
        <v>0</v>
      </c>
      <c r="T111" s="151">
        <f t="shared" si="431"/>
        <v>0</v>
      </c>
      <c r="U111" s="133">
        <v>0</v>
      </c>
      <c r="V111" s="151">
        <f t="shared" si="432"/>
        <v>0</v>
      </c>
      <c r="W111" s="133">
        <v>0</v>
      </c>
      <c r="X111" s="151">
        <f t="shared" si="433"/>
        <v>0</v>
      </c>
      <c r="Y111" s="133">
        <v>0</v>
      </c>
      <c r="Z111" s="151">
        <f t="shared" si="434"/>
        <v>0</v>
      </c>
      <c r="AA111" s="133">
        <v>0</v>
      </c>
      <c r="AB111" s="151">
        <f t="shared" si="435"/>
        <v>0</v>
      </c>
      <c r="AC111" s="133">
        <v>0</v>
      </c>
      <c r="AD111" s="151">
        <f t="shared" si="436"/>
        <v>0</v>
      </c>
      <c r="AE111" s="133">
        <v>0</v>
      </c>
      <c r="AF111" s="151">
        <f t="shared" si="437"/>
        <v>0</v>
      </c>
      <c r="AG111" s="133">
        <v>0</v>
      </c>
      <c r="AH111" s="151">
        <f t="shared" si="438"/>
        <v>0</v>
      </c>
      <c r="AI111" s="133">
        <v>0</v>
      </c>
      <c r="AJ111" s="151">
        <f t="shared" si="439"/>
        <v>0</v>
      </c>
      <c r="AK111" s="133">
        <v>0</v>
      </c>
      <c r="AL111" s="151">
        <f t="shared" si="440"/>
        <v>0</v>
      </c>
      <c r="AM111" s="133">
        <v>0</v>
      </c>
      <c r="AN111" s="151">
        <f t="shared" si="441"/>
        <v>0</v>
      </c>
      <c r="AO111" s="133">
        <v>0</v>
      </c>
      <c r="AP111" s="151">
        <f t="shared" si="442"/>
        <v>0</v>
      </c>
      <c r="AQ111" s="133">
        <v>0</v>
      </c>
      <c r="AR111" s="151">
        <f t="shared" si="443"/>
        <v>0</v>
      </c>
      <c r="AS111" s="133">
        <v>0</v>
      </c>
      <c r="AT111" s="151">
        <f t="shared" si="444"/>
        <v>0</v>
      </c>
      <c r="AU111" s="133">
        <v>0</v>
      </c>
      <c r="AV111" s="151">
        <f t="shared" si="445"/>
        <v>0</v>
      </c>
      <c r="AW111" s="133">
        <v>0</v>
      </c>
      <c r="AX111" s="151">
        <f t="shared" si="446"/>
        <v>0</v>
      </c>
      <c r="AY111" s="133">
        <v>0</v>
      </c>
      <c r="AZ111" s="151">
        <f t="shared" si="447"/>
        <v>0</v>
      </c>
      <c r="BA111" s="133">
        <v>0</v>
      </c>
      <c r="BB111" s="151">
        <f t="shared" si="448"/>
        <v>0</v>
      </c>
      <c r="BC111" s="133">
        <v>0</v>
      </c>
      <c r="BD111" s="151">
        <f t="shared" si="449"/>
        <v>0</v>
      </c>
      <c r="BE111" s="133">
        <v>0</v>
      </c>
      <c r="BF111" s="151">
        <f t="shared" si="450"/>
        <v>0</v>
      </c>
      <c r="BG111" s="133">
        <v>0</v>
      </c>
      <c r="BH111" s="151">
        <f t="shared" si="451"/>
        <v>0</v>
      </c>
      <c r="BI111" s="133">
        <v>0</v>
      </c>
      <c r="BJ111" s="151">
        <f t="shared" si="452"/>
        <v>0</v>
      </c>
      <c r="BK111" s="133">
        <v>0</v>
      </c>
      <c r="BL111" s="151">
        <f t="shared" si="453"/>
        <v>0</v>
      </c>
      <c r="BM111" s="133">
        <v>0</v>
      </c>
      <c r="BN111" s="151">
        <f t="shared" si="454"/>
        <v>0</v>
      </c>
      <c r="BO111" s="133">
        <v>0</v>
      </c>
      <c r="BP111" s="151">
        <f t="shared" si="455"/>
        <v>0</v>
      </c>
      <c r="BQ111" s="133">
        <v>0</v>
      </c>
      <c r="BR111" s="151">
        <f t="shared" si="456"/>
        <v>0</v>
      </c>
      <c r="BS111" s="133">
        <v>0</v>
      </c>
      <c r="BT111" s="151">
        <f t="shared" si="457"/>
        <v>0</v>
      </c>
      <c r="BU111" s="133">
        <v>0</v>
      </c>
      <c r="BV111" s="151">
        <f t="shared" si="458"/>
        <v>0</v>
      </c>
      <c r="BW111" s="133">
        <v>0</v>
      </c>
      <c r="BX111" s="151">
        <f t="shared" si="459"/>
        <v>0</v>
      </c>
      <c r="BY111" s="133">
        <v>0</v>
      </c>
      <c r="BZ111" s="151">
        <f t="shared" si="460"/>
        <v>0</v>
      </c>
      <c r="CA111" s="133">
        <v>0</v>
      </c>
      <c r="CB111" s="151">
        <f t="shared" si="461"/>
        <v>0</v>
      </c>
      <c r="CC111" s="133">
        <v>0</v>
      </c>
      <c r="CD111" s="151">
        <f t="shared" si="462"/>
        <v>0</v>
      </c>
      <c r="CE111" s="133">
        <v>0</v>
      </c>
      <c r="CF111" s="151">
        <f t="shared" si="463"/>
        <v>0</v>
      </c>
      <c r="CG111" s="133">
        <v>0</v>
      </c>
      <c r="CH111" s="151">
        <f t="shared" si="464"/>
        <v>0</v>
      </c>
      <c r="CI111" s="133">
        <v>0</v>
      </c>
      <c r="CJ111" s="151">
        <f t="shared" si="465"/>
        <v>0</v>
      </c>
      <c r="CK111" s="133">
        <v>0</v>
      </c>
      <c r="CL111" s="151">
        <f t="shared" si="466"/>
        <v>0</v>
      </c>
      <c r="CM111" s="133">
        <v>0</v>
      </c>
      <c r="CN111" s="151">
        <f t="shared" si="467"/>
        <v>0</v>
      </c>
      <c r="CO111" s="133">
        <v>0</v>
      </c>
      <c r="CP111" s="151">
        <f t="shared" si="468"/>
        <v>0</v>
      </c>
      <c r="CQ111" s="133">
        <v>0</v>
      </c>
      <c r="CR111" s="151">
        <f t="shared" si="469"/>
        <v>0</v>
      </c>
      <c r="CS111" s="133">
        <v>0</v>
      </c>
      <c r="CT111" s="151">
        <f t="shared" si="470"/>
        <v>0</v>
      </c>
      <c r="CU111" s="133">
        <v>0</v>
      </c>
      <c r="CV111" s="151">
        <f t="shared" si="471"/>
        <v>0</v>
      </c>
      <c r="CW111" s="133">
        <v>0</v>
      </c>
      <c r="CX111" s="151">
        <f t="shared" si="472"/>
        <v>0</v>
      </c>
      <c r="CY111" s="133">
        <v>0</v>
      </c>
      <c r="CZ111" s="151">
        <f t="shared" si="473"/>
        <v>0</v>
      </c>
      <c r="DA111" s="133">
        <v>0</v>
      </c>
      <c r="DB111" s="151">
        <f t="shared" si="474"/>
        <v>0</v>
      </c>
      <c r="DD111" s="142">
        <f t="shared" si="475"/>
        <v>0</v>
      </c>
      <c r="DE111" s="311">
        <f>F111+H111+J111+L111+N111+P111+R111+T111+V111+X111+Z111+AB111+AD111+AF111+AH111+AJ111+AL111+AN111+AP111+AR111+AT111+AV111+AX111+AZ111+BB111+BD111+BF111+BH111+BJ111+BL111+BN111+BP111+BR111+BT111+BV111+BX111+BZ111+CB111+CD111+CF111+CH111+CJ111+CL111+CN111+CP111+CR111+CT111+CV111+CX111+CZ111+DB111</f>
        <v>0</v>
      </c>
      <c r="DF111" s="143">
        <f t="shared" si="424"/>
        <v>0</v>
      </c>
    </row>
    <row r="112" spans="1:110" hidden="1" x14ac:dyDescent="0.25">
      <c r="A112" s="293"/>
      <c r="E112" s="133">
        <v>0</v>
      </c>
      <c r="F112" s="151">
        <f t="shared" si="425"/>
        <v>0</v>
      </c>
      <c r="G112" s="133">
        <v>0</v>
      </c>
      <c r="H112" s="151">
        <f t="shared" ref="H112:J112" si="533">G112*$D112</f>
        <v>0</v>
      </c>
      <c r="I112" s="133">
        <v>0</v>
      </c>
      <c r="J112" s="151">
        <f t="shared" si="533"/>
        <v>0</v>
      </c>
      <c r="K112" s="133">
        <v>0</v>
      </c>
      <c r="L112" s="151">
        <f t="shared" ref="L112" si="534">K112*$D112</f>
        <v>0</v>
      </c>
      <c r="M112" s="133">
        <v>0</v>
      </c>
      <c r="N112" s="151">
        <f t="shared" ref="N112" si="535">M112*$D112</f>
        <v>0</v>
      </c>
      <c r="O112" s="133">
        <v>0</v>
      </c>
      <c r="P112" s="151">
        <f t="shared" ref="P112" si="536">O112*$D112</f>
        <v>0</v>
      </c>
      <c r="Q112" s="133">
        <v>0</v>
      </c>
      <c r="R112" s="151">
        <f t="shared" si="430"/>
        <v>0</v>
      </c>
      <c r="S112" s="133">
        <v>0</v>
      </c>
      <c r="T112" s="151">
        <f t="shared" si="431"/>
        <v>0</v>
      </c>
      <c r="U112" s="133">
        <v>0</v>
      </c>
      <c r="V112" s="151">
        <f t="shared" si="432"/>
        <v>0</v>
      </c>
      <c r="W112" s="133">
        <v>0</v>
      </c>
      <c r="X112" s="151">
        <f t="shared" si="433"/>
        <v>0</v>
      </c>
      <c r="Y112" s="133">
        <v>0</v>
      </c>
      <c r="Z112" s="151">
        <f t="shared" si="434"/>
        <v>0</v>
      </c>
      <c r="AA112" s="133">
        <v>0</v>
      </c>
      <c r="AB112" s="151">
        <f t="shared" si="435"/>
        <v>0</v>
      </c>
      <c r="AC112" s="133">
        <v>0</v>
      </c>
      <c r="AD112" s="151">
        <f t="shared" si="436"/>
        <v>0</v>
      </c>
      <c r="AE112" s="133">
        <v>0</v>
      </c>
      <c r="AF112" s="151">
        <f t="shared" si="437"/>
        <v>0</v>
      </c>
      <c r="AG112" s="133">
        <v>0</v>
      </c>
      <c r="AH112" s="151">
        <f t="shared" si="438"/>
        <v>0</v>
      </c>
      <c r="AI112" s="133">
        <v>0</v>
      </c>
      <c r="AJ112" s="151">
        <f t="shared" si="439"/>
        <v>0</v>
      </c>
      <c r="AK112" s="133">
        <v>0</v>
      </c>
      <c r="AL112" s="151">
        <f t="shared" si="440"/>
        <v>0</v>
      </c>
      <c r="AM112" s="133">
        <v>0</v>
      </c>
      <c r="AN112" s="151">
        <f t="shared" si="441"/>
        <v>0</v>
      </c>
      <c r="AO112" s="133">
        <v>0</v>
      </c>
      <c r="AP112" s="151">
        <f t="shared" si="442"/>
        <v>0</v>
      </c>
      <c r="AQ112" s="133">
        <v>0</v>
      </c>
      <c r="AR112" s="151">
        <f t="shared" si="443"/>
        <v>0</v>
      </c>
      <c r="AS112" s="133">
        <v>0</v>
      </c>
      <c r="AT112" s="151">
        <f t="shared" si="444"/>
        <v>0</v>
      </c>
      <c r="AU112" s="133">
        <v>0</v>
      </c>
      <c r="AV112" s="151">
        <f t="shared" si="445"/>
        <v>0</v>
      </c>
      <c r="AW112" s="133">
        <v>0</v>
      </c>
      <c r="AX112" s="151">
        <f t="shared" si="446"/>
        <v>0</v>
      </c>
      <c r="AY112" s="133">
        <v>0</v>
      </c>
      <c r="AZ112" s="151">
        <f t="shared" si="447"/>
        <v>0</v>
      </c>
      <c r="BA112" s="133">
        <v>0</v>
      </c>
      <c r="BB112" s="151">
        <f t="shared" si="448"/>
        <v>0</v>
      </c>
      <c r="BC112" s="133">
        <v>0</v>
      </c>
      <c r="BD112" s="151">
        <f t="shared" si="449"/>
        <v>0</v>
      </c>
      <c r="BE112" s="133">
        <v>0</v>
      </c>
      <c r="BF112" s="151">
        <f t="shared" si="450"/>
        <v>0</v>
      </c>
      <c r="BG112" s="133">
        <v>0</v>
      </c>
      <c r="BH112" s="151">
        <f t="shared" si="451"/>
        <v>0</v>
      </c>
      <c r="BI112" s="133">
        <v>0</v>
      </c>
      <c r="BJ112" s="151">
        <f t="shared" si="452"/>
        <v>0</v>
      </c>
      <c r="BK112" s="133">
        <v>0</v>
      </c>
      <c r="BL112" s="151">
        <f t="shared" si="453"/>
        <v>0</v>
      </c>
      <c r="BM112" s="133">
        <v>0</v>
      </c>
      <c r="BN112" s="151">
        <f t="shared" si="454"/>
        <v>0</v>
      </c>
      <c r="BO112" s="133">
        <v>0</v>
      </c>
      <c r="BP112" s="151">
        <f t="shared" si="455"/>
        <v>0</v>
      </c>
      <c r="BQ112" s="133">
        <v>0</v>
      </c>
      <c r="BR112" s="151">
        <f t="shared" si="456"/>
        <v>0</v>
      </c>
      <c r="BS112" s="133">
        <v>0</v>
      </c>
      <c r="BT112" s="151">
        <f t="shared" si="457"/>
        <v>0</v>
      </c>
      <c r="BU112" s="133">
        <v>0</v>
      </c>
      <c r="BV112" s="151">
        <f t="shared" si="458"/>
        <v>0</v>
      </c>
      <c r="BW112" s="133">
        <v>0</v>
      </c>
      <c r="BX112" s="151">
        <f t="shared" si="459"/>
        <v>0</v>
      </c>
      <c r="BY112" s="133">
        <v>0</v>
      </c>
      <c r="BZ112" s="151">
        <f t="shared" si="460"/>
        <v>0</v>
      </c>
      <c r="CA112" s="133">
        <v>0</v>
      </c>
      <c r="CB112" s="151">
        <f t="shared" si="461"/>
        <v>0</v>
      </c>
      <c r="CC112" s="133">
        <v>0</v>
      </c>
      <c r="CD112" s="151">
        <f t="shared" si="462"/>
        <v>0</v>
      </c>
      <c r="CE112" s="133">
        <v>0</v>
      </c>
      <c r="CF112" s="151">
        <f t="shared" si="463"/>
        <v>0</v>
      </c>
      <c r="CG112" s="133">
        <v>0</v>
      </c>
      <c r="CH112" s="151">
        <f t="shared" si="464"/>
        <v>0</v>
      </c>
      <c r="CI112" s="133">
        <v>0</v>
      </c>
      <c r="CJ112" s="151">
        <f t="shared" si="465"/>
        <v>0</v>
      </c>
      <c r="CK112" s="133">
        <v>0</v>
      </c>
      <c r="CL112" s="151">
        <f t="shared" si="466"/>
        <v>0</v>
      </c>
      <c r="CM112" s="133">
        <v>0</v>
      </c>
      <c r="CN112" s="151">
        <f t="shared" si="467"/>
        <v>0</v>
      </c>
      <c r="CO112" s="133">
        <v>0</v>
      </c>
      <c r="CP112" s="151">
        <f t="shared" si="468"/>
        <v>0</v>
      </c>
      <c r="CQ112" s="133">
        <v>0</v>
      </c>
      <c r="CR112" s="151">
        <f t="shared" si="469"/>
        <v>0</v>
      </c>
      <c r="CS112" s="133">
        <v>0</v>
      </c>
      <c r="CT112" s="151">
        <f t="shared" si="470"/>
        <v>0</v>
      </c>
      <c r="CU112" s="133">
        <v>0</v>
      </c>
      <c r="CV112" s="151">
        <f t="shared" si="471"/>
        <v>0</v>
      </c>
      <c r="CW112" s="133">
        <v>0</v>
      </c>
      <c r="CX112" s="151">
        <f t="shared" si="472"/>
        <v>0</v>
      </c>
      <c r="CY112" s="133">
        <v>0</v>
      </c>
      <c r="CZ112" s="151">
        <f t="shared" si="473"/>
        <v>0</v>
      </c>
      <c r="DA112" s="133">
        <v>0</v>
      </c>
      <c r="DB112" s="151">
        <f t="shared" si="474"/>
        <v>0</v>
      </c>
      <c r="DD112" s="142">
        <f>E112+G112+I112+K112+M112+O112+Q112+S112+U112+W112+Y112+AA112+AC112+AE112+AG112+AI112+AK112+AM112+AO112+AQ112+AS112+AU112+AW112+AY112+BA112+BC112+BE112+BG112+BI112+BK112+BM112+BO112+BQ112+BS112+BU112+BW112+BY112+CA112+CC112+CE112+CG112+CI112+CK112+CM112+CO112+CQ112+CS112+CU112+CW112+CY112+DA112</f>
        <v>0</v>
      </c>
      <c r="DE112" s="311">
        <f t="shared" si="476"/>
        <v>0</v>
      </c>
      <c r="DF112" s="143">
        <f t="shared" si="424"/>
        <v>0</v>
      </c>
    </row>
    <row r="113" spans="1:110" hidden="1" x14ac:dyDescent="0.25">
      <c r="A113" s="293"/>
      <c r="E113" s="133">
        <v>0</v>
      </c>
      <c r="F113" s="151">
        <f t="shared" si="425"/>
        <v>0</v>
      </c>
      <c r="G113" s="133">
        <v>0</v>
      </c>
      <c r="H113" s="151">
        <f t="shared" ref="H113:J113" si="537">G113*$D113</f>
        <v>0</v>
      </c>
      <c r="I113" s="133">
        <v>0</v>
      </c>
      <c r="J113" s="151">
        <f t="shared" si="537"/>
        <v>0</v>
      </c>
      <c r="K113" s="133">
        <v>0</v>
      </c>
      <c r="L113" s="151">
        <f t="shared" ref="L113" si="538">K113*$D113</f>
        <v>0</v>
      </c>
      <c r="M113" s="133">
        <v>0</v>
      </c>
      <c r="N113" s="151">
        <f t="shared" ref="N113" si="539">M113*$D113</f>
        <v>0</v>
      </c>
      <c r="O113" s="133">
        <v>0</v>
      </c>
      <c r="P113" s="151">
        <f t="shared" ref="P113" si="540">O113*$D113</f>
        <v>0</v>
      </c>
      <c r="Q113" s="133">
        <v>0</v>
      </c>
      <c r="R113" s="151">
        <f t="shared" si="430"/>
        <v>0</v>
      </c>
      <c r="S113" s="133">
        <v>0</v>
      </c>
      <c r="T113" s="151">
        <f t="shared" si="431"/>
        <v>0</v>
      </c>
      <c r="U113" s="133">
        <v>0</v>
      </c>
      <c r="V113" s="151">
        <f t="shared" si="432"/>
        <v>0</v>
      </c>
      <c r="W113" s="133">
        <v>0</v>
      </c>
      <c r="X113" s="151">
        <f t="shared" si="433"/>
        <v>0</v>
      </c>
      <c r="Y113" s="133">
        <v>0</v>
      </c>
      <c r="Z113" s="151">
        <f t="shared" si="434"/>
        <v>0</v>
      </c>
      <c r="AA113" s="133">
        <v>0</v>
      </c>
      <c r="AB113" s="151">
        <f t="shared" si="435"/>
        <v>0</v>
      </c>
      <c r="AC113" s="133">
        <v>0</v>
      </c>
      <c r="AD113" s="151">
        <f t="shared" si="436"/>
        <v>0</v>
      </c>
      <c r="AE113" s="133">
        <v>0</v>
      </c>
      <c r="AF113" s="151">
        <f t="shared" si="437"/>
        <v>0</v>
      </c>
      <c r="AG113" s="133">
        <v>0</v>
      </c>
      <c r="AH113" s="151">
        <f t="shared" si="438"/>
        <v>0</v>
      </c>
      <c r="AI113" s="133">
        <v>0</v>
      </c>
      <c r="AJ113" s="151">
        <f t="shared" si="439"/>
        <v>0</v>
      </c>
      <c r="AK113" s="133">
        <v>0</v>
      </c>
      <c r="AL113" s="151">
        <f t="shared" si="440"/>
        <v>0</v>
      </c>
      <c r="AM113" s="133">
        <v>0</v>
      </c>
      <c r="AN113" s="151">
        <f t="shared" si="441"/>
        <v>0</v>
      </c>
      <c r="AO113" s="133">
        <v>0</v>
      </c>
      <c r="AP113" s="151">
        <f t="shared" si="442"/>
        <v>0</v>
      </c>
      <c r="AQ113" s="133">
        <v>0</v>
      </c>
      <c r="AR113" s="151">
        <f t="shared" si="443"/>
        <v>0</v>
      </c>
      <c r="AS113" s="133">
        <v>0</v>
      </c>
      <c r="AT113" s="151">
        <f t="shared" si="444"/>
        <v>0</v>
      </c>
      <c r="AU113" s="133">
        <v>0</v>
      </c>
      <c r="AV113" s="151">
        <f t="shared" si="445"/>
        <v>0</v>
      </c>
      <c r="AW113" s="133">
        <v>0</v>
      </c>
      <c r="AX113" s="151">
        <f t="shared" si="446"/>
        <v>0</v>
      </c>
      <c r="AY113" s="133">
        <v>0</v>
      </c>
      <c r="AZ113" s="151">
        <f t="shared" si="447"/>
        <v>0</v>
      </c>
      <c r="BA113" s="133">
        <v>0</v>
      </c>
      <c r="BB113" s="151">
        <f t="shared" si="448"/>
        <v>0</v>
      </c>
      <c r="BC113" s="133">
        <v>0</v>
      </c>
      <c r="BD113" s="151">
        <f t="shared" si="449"/>
        <v>0</v>
      </c>
      <c r="BE113" s="133">
        <v>0</v>
      </c>
      <c r="BF113" s="151">
        <f t="shared" si="450"/>
        <v>0</v>
      </c>
      <c r="BG113" s="133">
        <v>0</v>
      </c>
      <c r="BH113" s="151">
        <f t="shared" si="451"/>
        <v>0</v>
      </c>
      <c r="BI113" s="133">
        <v>0</v>
      </c>
      <c r="BJ113" s="151">
        <f t="shared" si="452"/>
        <v>0</v>
      </c>
      <c r="BK113" s="133">
        <v>0</v>
      </c>
      <c r="BL113" s="151">
        <f t="shared" si="453"/>
        <v>0</v>
      </c>
      <c r="BM113" s="133">
        <v>0</v>
      </c>
      <c r="BN113" s="151">
        <f t="shared" si="454"/>
        <v>0</v>
      </c>
      <c r="BO113" s="133">
        <v>0</v>
      </c>
      <c r="BP113" s="151">
        <f t="shared" si="455"/>
        <v>0</v>
      </c>
      <c r="BQ113" s="133">
        <v>0</v>
      </c>
      <c r="BR113" s="151">
        <f t="shared" si="456"/>
        <v>0</v>
      </c>
      <c r="BS113" s="133">
        <v>0</v>
      </c>
      <c r="BT113" s="151">
        <f t="shared" si="457"/>
        <v>0</v>
      </c>
      <c r="BU113" s="133">
        <v>0</v>
      </c>
      <c r="BV113" s="151">
        <f t="shared" si="458"/>
        <v>0</v>
      </c>
      <c r="BW113" s="133">
        <v>0</v>
      </c>
      <c r="BX113" s="151">
        <f t="shared" si="459"/>
        <v>0</v>
      </c>
      <c r="BY113" s="133">
        <v>0</v>
      </c>
      <c r="BZ113" s="151">
        <f t="shared" si="460"/>
        <v>0</v>
      </c>
      <c r="CA113" s="133">
        <v>0</v>
      </c>
      <c r="CB113" s="151">
        <f t="shared" si="461"/>
        <v>0</v>
      </c>
      <c r="CC113" s="133">
        <v>0</v>
      </c>
      <c r="CD113" s="151">
        <f t="shared" si="462"/>
        <v>0</v>
      </c>
      <c r="CE113" s="133">
        <v>0</v>
      </c>
      <c r="CF113" s="151">
        <f t="shared" si="463"/>
        <v>0</v>
      </c>
      <c r="CG113" s="133">
        <v>0</v>
      </c>
      <c r="CH113" s="151">
        <f t="shared" si="464"/>
        <v>0</v>
      </c>
      <c r="CI113" s="133">
        <v>0</v>
      </c>
      <c r="CJ113" s="151">
        <f t="shared" si="465"/>
        <v>0</v>
      </c>
      <c r="CK113" s="133">
        <v>0</v>
      </c>
      <c r="CL113" s="151">
        <f t="shared" si="466"/>
        <v>0</v>
      </c>
      <c r="CM113" s="133">
        <v>0</v>
      </c>
      <c r="CN113" s="151">
        <f t="shared" si="467"/>
        <v>0</v>
      </c>
      <c r="CO113" s="133">
        <v>0</v>
      </c>
      <c r="CP113" s="151">
        <f t="shared" si="468"/>
        <v>0</v>
      </c>
      <c r="CQ113" s="133">
        <v>0</v>
      </c>
      <c r="CR113" s="151">
        <f t="shared" si="469"/>
        <v>0</v>
      </c>
      <c r="CS113" s="133">
        <v>0</v>
      </c>
      <c r="CT113" s="151">
        <f t="shared" si="470"/>
        <v>0</v>
      </c>
      <c r="CU113" s="133">
        <v>0</v>
      </c>
      <c r="CV113" s="151">
        <f t="shared" si="471"/>
        <v>0</v>
      </c>
      <c r="CW113" s="133">
        <v>0</v>
      </c>
      <c r="CX113" s="151">
        <f t="shared" si="472"/>
        <v>0</v>
      </c>
      <c r="CY113" s="133">
        <v>0</v>
      </c>
      <c r="CZ113" s="151">
        <f t="shared" si="473"/>
        <v>0</v>
      </c>
      <c r="DA113" s="133">
        <v>0</v>
      </c>
      <c r="DB113" s="151">
        <f t="shared" si="474"/>
        <v>0</v>
      </c>
      <c r="DD113" s="142">
        <f t="shared" si="475"/>
        <v>0</v>
      </c>
      <c r="DE113" s="311">
        <f>F113+H113+J113+L113+N113+P113+R113+T113+V113+X113+Z113+AB113+AD113+AF113+AH113+AJ113+AL113+AN113+AP113+AR113+AT113+AV113+AX113+AZ113+BB113+BD113+BF113+BH113+BJ113+BL113+BN113+BP113+BR113+BT113+BV113+BX113+BZ113+CB113+CD113+CF113+CH113+CJ113+CL113+CN113+CP113+CR113+CT113+CV113+CX113+CZ113+DB113</f>
        <v>0</v>
      </c>
      <c r="DF113" s="143">
        <f t="shared" si="424"/>
        <v>0</v>
      </c>
    </row>
    <row r="114" spans="1:110" hidden="1" x14ac:dyDescent="0.25">
      <c r="A114" s="293"/>
      <c r="E114" s="133">
        <v>0</v>
      </c>
      <c r="F114" s="151">
        <f t="shared" si="425"/>
        <v>0</v>
      </c>
      <c r="G114" s="133">
        <v>0</v>
      </c>
      <c r="H114" s="151">
        <f t="shared" ref="H114:J114" si="541">G114*$D114</f>
        <v>0</v>
      </c>
      <c r="I114" s="133">
        <v>0</v>
      </c>
      <c r="J114" s="151">
        <f t="shared" si="541"/>
        <v>0</v>
      </c>
      <c r="K114" s="133">
        <v>0</v>
      </c>
      <c r="L114" s="151">
        <f t="shared" ref="L114" si="542">K114*$D114</f>
        <v>0</v>
      </c>
      <c r="M114" s="133">
        <v>0</v>
      </c>
      <c r="N114" s="151">
        <f t="shared" ref="N114" si="543">M114*$D114</f>
        <v>0</v>
      </c>
      <c r="O114" s="133">
        <v>0</v>
      </c>
      <c r="P114" s="151">
        <f t="shared" ref="P114" si="544">O114*$D114</f>
        <v>0</v>
      </c>
      <c r="Q114" s="133">
        <v>0</v>
      </c>
      <c r="R114" s="151">
        <f t="shared" si="430"/>
        <v>0</v>
      </c>
      <c r="S114" s="133">
        <v>0</v>
      </c>
      <c r="T114" s="151">
        <f t="shared" si="431"/>
        <v>0</v>
      </c>
      <c r="U114" s="133">
        <v>0</v>
      </c>
      <c r="V114" s="151">
        <f t="shared" si="432"/>
        <v>0</v>
      </c>
      <c r="W114" s="133">
        <v>0</v>
      </c>
      <c r="X114" s="151">
        <f t="shared" si="433"/>
        <v>0</v>
      </c>
      <c r="Y114" s="133">
        <v>0</v>
      </c>
      <c r="Z114" s="151">
        <f t="shared" si="434"/>
        <v>0</v>
      </c>
      <c r="AA114" s="133">
        <v>0</v>
      </c>
      <c r="AB114" s="151">
        <f t="shared" si="435"/>
        <v>0</v>
      </c>
      <c r="AC114" s="133">
        <v>0</v>
      </c>
      <c r="AD114" s="151">
        <f t="shared" si="436"/>
        <v>0</v>
      </c>
      <c r="AE114" s="133">
        <v>0</v>
      </c>
      <c r="AF114" s="151">
        <f t="shared" si="437"/>
        <v>0</v>
      </c>
      <c r="AG114" s="133">
        <v>0</v>
      </c>
      <c r="AH114" s="151">
        <f t="shared" si="438"/>
        <v>0</v>
      </c>
      <c r="AI114" s="133">
        <v>0</v>
      </c>
      <c r="AJ114" s="151">
        <f t="shared" si="439"/>
        <v>0</v>
      </c>
      <c r="AK114" s="133">
        <v>0</v>
      </c>
      <c r="AL114" s="151">
        <f t="shared" si="440"/>
        <v>0</v>
      </c>
      <c r="AM114" s="133">
        <v>0</v>
      </c>
      <c r="AN114" s="151">
        <f t="shared" si="441"/>
        <v>0</v>
      </c>
      <c r="AO114" s="133">
        <v>0</v>
      </c>
      <c r="AP114" s="151">
        <f t="shared" si="442"/>
        <v>0</v>
      </c>
      <c r="AQ114" s="133">
        <v>0</v>
      </c>
      <c r="AR114" s="151">
        <f t="shared" si="443"/>
        <v>0</v>
      </c>
      <c r="AS114" s="133">
        <v>0</v>
      </c>
      <c r="AT114" s="151">
        <f t="shared" si="444"/>
        <v>0</v>
      </c>
      <c r="AU114" s="133">
        <v>0</v>
      </c>
      <c r="AV114" s="151">
        <f t="shared" si="445"/>
        <v>0</v>
      </c>
      <c r="AW114" s="133">
        <v>0</v>
      </c>
      <c r="AX114" s="151">
        <f t="shared" si="446"/>
        <v>0</v>
      </c>
      <c r="AY114" s="133">
        <v>0</v>
      </c>
      <c r="AZ114" s="151">
        <f t="shared" si="447"/>
        <v>0</v>
      </c>
      <c r="BA114" s="133">
        <v>0</v>
      </c>
      <c r="BB114" s="151">
        <f t="shared" si="448"/>
        <v>0</v>
      </c>
      <c r="BC114" s="133">
        <v>0</v>
      </c>
      <c r="BD114" s="151">
        <f t="shared" si="449"/>
        <v>0</v>
      </c>
      <c r="BE114" s="133">
        <v>0</v>
      </c>
      <c r="BF114" s="151">
        <f t="shared" si="450"/>
        <v>0</v>
      </c>
      <c r="BG114" s="133">
        <v>0</v>
      </c>
      <c r="BH114" s="151">
        <f t="shared" si="451"/>
        <v>0</v>
      </c>
      <c r="BI114" s="133">
        <v>0</v>
      </c>
      <c r="BJ114" s="151">
        <f t="shared" si="452"/>
        <v>0</v>
      </c>
      <c r="BK114" s="133">
        <v>0</v>
      </c>
      <c r="BL114" s="151">
        <f t="shared" si="453"/>
        <v>0</v>
      </c>
      <c r="BM114" s="133">
        <v>0</v>
      </c>
      <c r="BN114" s="151">
        <f t="shared" si="454"/>
        <v>0</v>
      </c>
      <c r="BO114" s="133">
        <v>0</v>
      </c>
      <c r="BP114" s="151">
        <f t="shared" si="455"/>
        <v>0</v>
      </c>
      <c r="BQ114" s="133">
        <v>0</v>
      </c>
      <c r="BR114" s="151">
        <f t="shared" si="456"/>
        <v>0</v>
      </c>
      <c r="BS114" s="133">
        <v>0</v>
      </c>
      <c r="BT114" s="151">
        <f t="shared" si="457"/>
        <v>0</v>
      </c>
      <c r="BU114" s="133">
        <v>0</v>
      </c>
      <c r="BV114" s="151">
        <f t="shared" si="458"/>
        <v>0</v>
      </c>
      <c r="BW114" s="133">
        <v>0</v>
      </c>
      <c r="BX114" s="151">
        <f t="shared" si="459"/>
        <v>0</v>
      </c>
      <c r="BY114" s="133">
        <v>0</v>
      </c>
      <c r="BZ114" s="151">
        <f t="shared" si="460"/>
        <v>0</v>
      </c>
      <c r="CA114" s="133">
        <v>0</v>
      </c>
      <c r="CB114" s="151">
        <f t="shared" si="461"/>
        <v>0</v>
      </c>
      <c r="CC114" s="133">
        <v>0</v>
      </c>
      <c r="CD114" s="151">
        <f t="shared" si="462"/>
        <v>0</v>
      </c>
      <c r="CE114" s="133">
        <v>0</v>
      </c>
      <c r="CF114" s="151">
        <f t="shared" si="463"/>
        <v>0</v>
      </c>
      <c r="CG114" s="133">
        <v>0</v>
      </c>
      <c r="CH114" s="151">
        <f t="shared" si="464"/>
        <v>0</v>
      </c>
      <c r="CI114" s="133">
        <v>0</v>
      </c>
      <c r="CJ114" s="151">
        <f t="shared" si="465"/>
        <v>0</v>
      </c>
      <c r="CK114" s="133">
        <v>0</v>
      </c>
      <c r="CL114" s="151">
        <f t="shared" si="466"/>
        <v>0</v>
      </c>
      <c r="CM114" s="133">
        <v>0</v>
      </c>
      <c r="CN114" s="151">
        <f t="shared" si="467"/>
        <v>0</v>
      </c>
      <c r="CO114" s="133">
        <v>0</v>
      </c>
      <c r="CP114" s="151">
        <f t="shared" si="468"/>
        <v>0</v>
      </c>
      <c r="CQ114" s="133">
        <v>0</v>
      </c>
      <c r="CR114" s="151">
        <f t="shared" si="469"/>
        <v>0</v>
      </c>
      <c r="CS114" s="133">
        <v>0</v>
      </c>
      <c r="CT114" s="151">
        <f t="shared" si="470"/>
        <v>0</v>
      </c>
      <c r="CU114" s="133">
        <v>0</v>
      </c>
      <c r="CV114" s="151">
        <f t="shared" si="471"/>
        <v>0</v>
      </c>
      <c r="CW114" s="133">
        <v>0</v>
      </c>
      <c r="CX114" s="151">
        <f t="shared" si="472"/>
        <v>0</v>
      </c>
      <c r="CY114" s="133">
        <v>0</v>
      </c>
      <c r="CZ114" s="151">
        <f t="shared" si="473"/>
        <v>0</v>
      </c>
      <c r="DA114" s="133">
        <v>0</v>
      </c>
      <c r="DB114" s="151">
        <f t="shared" si="474"/>
        <v>0</v>
      </c>
      <c r="DD114" s="142">
        <f>E114+G114+I114+K114+M114+O114+Q114+S114+U114+W114+Y114+AA114+AC114+AE114+AG114+AI114+AK114+AM114+AO114+AQ114+AS114+AU114+AW114+AY114+BA114+BC114+BE114+BG114+BI114+BK114+BM114+BO114+BQ114+BS114+BU114+BW114+BY114+CA114+CC114+CE114+CG114+CI114+CK114+CM114+CO114+CQ114+CS114+CU114+CW114+CY114+DA114</f>
        <v>0</v>
      </c>
      <c r="DE114" s="311">
        <f t="shared" si="476"/>
        <v>0</v>
      </c>
      <c r="DF114" s="143">
        <f t="shared" si="424"/>
        <v>0</v>
      </c>
    </row>
    <row r="115" spans="1:110" hidden="1" x14ac:dyDescent="0.25">
      <c r="A115" s="293"/>
      <c r="E115" s="133">
        <v>0</v>
      </c>
      <c r="F115" s="151">
        <f t="shared" si="425"/>
        <v>0</v>
      </c>
      <c r="G115" s="133">
        <v>0</v>
      </c>
      <c r="H115" s="151">
        <f t="shared" ref="H115:J115" si="545">G115*$D115</f>
        <v>0</v>
      </c>
      <c r="I115" s="133">
        <v>0</v>
      </c>
      <c r="J115" s="151">
        <f t="shared" si="545"/>
        <v>0</v>
      </c>
      <c r="K115" s="133">
        <v>0</v>
      </c>
      <c r="L115" s="151">
        <f t="shared" ref="L115" si="546">K115*$D115</f>
        <v>0</v>
      </c>
      <c r="M115" s="133">
        <v>0</v>
      </c>
      <c r="N115" s="151">
        <f t="shared" ref="N115" si="547">M115*$D115</f>
        <v>0</v>
      </c>
      <c r="O115" s="133">
        <v>0</v>
      </c>
      <c r="P115" s="151">
        <f t="shared" ref="P115" si="548">O115*$D115</f>
        <v>0</v>
      </c>
      <c r="Q115" s="133">
        <v>0</v>
      </c>
      <c r="R115" s="151">
        <f t="shared" si="430"/>
        <v>0</v>
      </c>
      <c r="S115" s="133">
        <v>0</v>
      </c>
      <c r="T115" s="151">
        <f t="shared" si="431"/>
        <v>0</v>
      </c>
      <c r="U115" s="133">
        <v>0</v>
      </c>
      <c r="V115" s="151">
        <f t="shared" si="432"/>
        <v>0</v>
      </c>
      <c r="W115" s="133">
        <v>0</v>
      </c>
      <c r="X115" s="151">
        <f t="shared" si="433"/>
        <v>0</v>
      </c>
      <c r="Y115" s="133">
        <v>0</v>
      </c>
      <c r="Z115" s="151">
        <f t="shared" si="434"/>
        <v>0</v>
      </c>
      <c r="AA115" s="133">
        <v>0</v>
      </c>
      <c r="AB115" s="151">
        <f t="shared" si="435"/>
        <v>0</v>
      </c>
      <c r="AC115" s="133">
        <v>0</v>
      </c>
      <c r="AD115" s="151">
        <f t="shared" si="436"/>
        <v>0</v>
      </c>
      <c r="AE115" s="133">
        <v>0</v>
      </c>
      <c r="AF115" s="151">
        <f t="shared" si="437"/>
        <v>0</v>
      </c>
      <c r="AG115" s="133">
        <v>0</v>
      </c>
      <c r="AH115" s="151">
        <f t="shared" si="438"/>
        <v>0</v>
      </c>
      <c r="AI115" s="133">
        <v>0</v>
      </c>
      <c r="AJ115" s="151">
        <f t="shared" si="439"/>
        <v>0</v>
      </c>
      <c r="AK115" s="133">
        <v>0</v>
      </c>
      <c r="AL115" s="151">
        <f t="shared" si="440"/>
        <v>0</v>
      </c>
      <c r="AM115" s="133">
        <v>0</v>
      </c>
      <c r="AN115" s="151">
        <f t="shared" si="441"/>
        <v>0</v>
      </c>
      <c r="AO115" s="133">
        <v>0</v>
      </c>
      <c r="AP115" s="151">
        <f t="shared" si="442"/>
        <v>0</v>
      </c>
      <c r="AQ115" s="133">
        <v>0</v>
      </c>
      <c r="AR115" s="151">
        <f t="shared" si="443"/>
        <v>0</v>
      </c>
      <c r="AS115" s="133">
        <v>0</v>
      </c>
      <c r="AT115" s="151">
        <f t="shared" si="444"/>
        <v>0</v>
      </c>
      <c r="AU115" s="133">
        <v>0</v>
      </c>
      <c r="AV115" s="151">
        <f t="shared" si="445"/>
        <v>0</v>
      </c>
      <c r="AW115" s="133">
        <v>0</v>
      </c>
      <c r="AX115" s="151">
        <f t="shared" si="446"/>
        <v>0</v>
      </c>
      <c r="AY115" s="133">
        <v>0</v>
      </c>
      <c r="AZ115" s="151">
        <f t="shared" si="447"/>
        <v>0</v>
      </c>
      <c r="BA115" s="133">
        <v>0</v>
      </c>
      <c r="BB115" s="151">
        <f t="shared" si="448"/>
        <v>0</v>
      </c>
      <c r="BC115" s="133">
        <v>0</v>
      </c>
      <c r="BD115" s="151">
        <f t="shared" si="449"/>
        <v>0</v>
      </c>
      <c r="BE115" s="133">
        <v>0</v>
      </c>
      <c r="BF115" s="151">
        <f t="shared" si="450"/>
        <v>0</v>
      </c>
      <c r="BG115" s="133">
        <v>0</v>
      </c>
      <c r="BH115" s="151">
        <f t="shared" si="451"/>
        <v>0</v>
      </c>
      <c r="BI115" s="133">
        <v>0</v>
      </c>
      <c r="BJ115" s="151">
        <f t="shared" si="452"/>
        <v>0</v>
      </c>
      <c r="BK115" s="133">
        <v>0</v>
      </c>
      <c r="BL115" s="151">
        <f t="shared" si="453"/>
        <v>0</v>
      </c>
      <c r="BM115" s="133">
        <v>0</v>
      </c>
      <c r="BN115" s="151">
        <f t="shared" si="454"/>
        <v>0</v>
      </c>
      <c r="BO115" s="133">
        <v>0</v>
      </c>
      <c r="BP115" s="151">
        <f t="shared" si="455"/>
        <v>0</v>
      </c>
      <c r="BQ115" s="133">
        <v>0</v>
      </c>
      <c r="BR115" s="151">
        <f t="shared" si="456"/>
        <v>0</v>
      </c>
      <c r="BS115" s="133">
        <v>0</v>
      </c>
      <c r="BT115" s="151">
        <f t="shared" si="457"/>
        <v>0</v>
      </c>
      <c r="BU115" s="133">
        <v>0</v>
      </c>
      <c r="BV115" s="151">
        <f t="shared" si="458"/>
        <v>0</v>
      </c>
      <c r="BW115" s="133">
        <v>0</v>
      </c>
      <c r="BX115" s="151">
        <f t="shared" si="459"/>
        <v>0</v>
      </c>
      <c r="BY115" s="133">
        <v>0</v>
      </c>
      <c r="BZ115" s="151">
        <f t="shared" si="460"/>
        <v>0</v>
      </c>
      <c r="CA115" s="133">
        <v>0</v>
      </c>
      <c r="CB115" s="151">
        <f t="shared" si="461"/>
        <v>0</v>
      </c>
      <c r="CC115" s="133">
        <v>0</v>
      </c>
      <c r="CD115" s="151">
        <f t="shared" si="462"/>
        <v>0</v>
      </c>
      <c r="CE115" s="133">
        <v>0</v>
      </c>
      <c r="CF115" s="151">
        <f t="shared" si="463"/>
        <v>0</v>
      </c>
      <c r="CG115" s="133">
        <v>0</v>
      </c>
      <c r="CH115" s="151">
        <f t="shared" si="464"/>
        <v>0</v>
      </c>
      <c r="CI115" s="133">
        <v>0</v>
      </c>
      <c r="CJ115" s="151">
        <f t="shared" si="465"/>
        <v>0</v>
      </c>
      <c r="CK115" s="133">
        <v>0</v>
      </c>
      <c r="CL115" s="151">
        <f t="shared" si="466"/>
        <v>0</v>
      </c>
      <c r="CM115" s="133">
        <v>0</v>
      </c>
      <c r="CN115" s="151">
        <f t="shared" si="467"/>
        <v>0</v>
      </c>
      <c r="CO115" s="133">
        <v>0</v>
      </c>
      <c r="CP115" s="151">
        <f t="shared" si="468"/>
        <v>0</v>
      </c>
      <c r="CQ115" s="133">
        <v>0</v>
      </c>
      <c r="CR115" s="151">
        <f t="shared" si="469"/>
        <v>0</v>
      </c>
      <c r="CS115" s="133">
        <v>0</v>
      </c>
      <c r="CT115" s="151">
        <f t="shared" si="470"/>
        <v>0</v>
      </c>
      <c r="CU115" s="133">
        <v>0</v>
      </c>
      <c r="CV115" s="151">
        <f t="shared" si="471"/>
        <v>0</v>
      </c>
      <c r="CW115" s="133">
        <v>0</v>
      </c>
      <c r="CX115" s="151">
        <f t="shared" si="472"/>
        <v>0</v>
      </c>
      <c r="CY115" s="133">
        <v>0</v>
      </c>
      <c r="CZ115" s="151">
        <f t="shared" si="473"/>
        <v>0</v>
      </c>
      <c r="DA115" s="133">
        <v>0</v>
      </c>
      <c r="DB115" s="151">
        <f t="shared" si="474"/>
        <v>0</v>
      </c>
      <c r="DD115" s="142">
        <f t="shared" si="475"/>
        <v>0</v>
      </c>
      <c r="DE115" s="311">
        <f>F115+H115+J115+L115+N115+P115+R115+T115+V115+X115+Z115+AB115+AD115+AF115+AH115+AJ115+AL115+AN115+AP115+AR115+AT115+AV115+AX115+AZ115+BB115+BD115+BF115+BH115+BJ115+BL115+BN115+BP115+BR115+BT115+BV115+BX115+BZ115+CB115+CD115+CF115+CH115+CJ115+CL115+CN115+CP115+CR115+CT115+CV115+CX115+CZ115+DB115</f>
        <v>0</v>
      </c>
      <c r="DF115" s="143">
        <f t="shared" si="424"/>
        <v>0</v>
      </c>
    </row>
    <row r="116" spans="1:110" hidden="1" x14ac:dyDescent="0.25">
      <c r="A116" s="293"/>
      <c r="E116" s="133">
        <v>0</v>
      </c>
      <c r="F116" s="151">
        <f t="shared" si="425"/>
        <v>0</v>
      </c>
      <c r="G116" s="133">
        <v>0</v>
      </c>
      <c r="H116" s="151">
        <f t="shared" ref="H116:J116" si="549">G116*$D116</f>
        <v>0</v>
      </c>
      <c r="I116" s="133">
        <v>0</v>
      </c>
      <c r="J116" s="151">
        <f t="shared" si="549"/>
        <v>0</v>
      </c>
      <c r="K116" s="133">
        <v>0</v>
      </c>
      <c r="L116" s="151">
        <f t="shared" ref="L116" si="550">K116*$D116</f>
        <v>0</v>
      </c>
      <c r="M116" s="133">
        <v>0</v>
      </c>
      <c r="N116" s="151">
        <f t="shared" ref="N116" si="551">M116*$D116</f>
        <v>0</v>
      </c>
      <c r="O116" s="133">
        <v>0</v>
      </c>
      <c r="P116" s="151">
        <f t="shared" ref="P116" si="552">O116*$D116</f>
        <v>0</v>
      </c>
      <c r="Q116" s="133">
        <v>0</v>
      </c>
      <c r="R116" s="151">
        <f t="shared" si="430"/>
        <v>0</v>
      </c>
      <c r="S116" s="133">
        <v>0</v>
      </c>
      <c r="T116" s="151">
        <f t="shared" si="431"/>
        <v>0</v>
      </c>
      <c r="U116" s="133">
        <v>0</v>
      </c>
      <c r="V116" s="151">
        <f t="shared" si="432"/>
        <v>0</v>
      </c>
      <c r="W116" s="133">
        <v>0</v>
      </c>
      <c r="X116" s="151">
        <f t="shared" si="433"/>
        <v>0</v>
      </c>
      <c r="Y116" s="133">
        <v>0</v>
      </c>
      <c r="Z116" s="151">
        <f t="shared" si="434"/>
        <v>0</v>
      </c>
      <c r="AA116" s="133">
        <v>0</v>
      </c>
      <c r="AB116" s="151">
        <f t="shared" si="435"/>
        <v>0</v>
      </c>
      <c r="AC116" s="133">
        <v>0</v>
      </c>
      <c r="AD116" s="151">
        <f t="shared" si="436"/>
        <v>0</v>
      </c>
      <c r="AE116" s="133">
        <v>0</v>
      </c>
      <c r="AF116" s="151">
        <f t="shared" si="437"/>
        <v>0</v>
      </c>
      <c r="AG116" s="133">
        <v>0</v>
      </c>
      <c r="AH116" s="151">
        <f t="shared" si="438"/>
        <v>0</v>
      </c>
      <c r="AI116" s="133">
        <v>0</v>
      </c>
      <c r="AJ116" s="151">
        <f t="shared" si="439"/>
        <v>0</v>
      </c>
      <c r="AK116" s="133">
        <v>0</v>
      </c>
      <c r="AL116" s="151">
        <f t="shared" si="440"/>
        <v>0</v>
      </c>
      <c r="AM116" s="133">
        <v>0</v>
      </c>
      <c r="AN116" s="151">
        <f t="shared" si="441"/>
        <v>0</v>
      </c>
      <c r="AO116" s="133">
        <v>0</v>
      </c>
      <c r="AP116" s="151">
        <f t="shared" si="442"/>
        <v>0</v>
      </c>
      <c r="AQ116" s="133">
        <v>0</v>
      </c>
      <c r="AR116" s="151">
        <f t="shared" si="443"/>
        <v>0</v>
      </c>
      <c r="AS116" s="133">
        <v>0</v>
      </c>
      <c r="AT116" s="151">
        <f t="shared" si="444"/>
        <v>0</v>
      </c>
      <c r="AU116" s="133">
        <v>0</v>
      </c>
      <c r="AV116" s="151">
        <f t="shared" si="445"/>
        <v>0</v>
      </c>
      <c r="AW116" s="133">
        <v>0</v>
      </c>
      <c r="AX116" s="151">
        <f t="shared" si="446"/>
        <v>0</v>
      </c>
      <c r="AY116" s="133">
        <v>0</v>
      </c>
      <c r="AZ116" s="151">
        <f t="shared" si="447"/>
        <v>0</v>
      </c>
      <c r="BA116" s="133">
        <v>0</v>
      </c>
      <c r="BB116" s="151">
        <f t="shared" si="448"/>
        <v>0</v>
      </c>
      <c r="BC116" s="133">
        <v>0</v>
      </c>
      <c r="BD116" s="151">
        <f t="shared" si="449"/>
        <v>0</v>
      </c>
      <c r="BE116" s="133">
        <v>0</v>
      </c>
      <c r="BF116" s="151">
        <f t="shared" si="450"/>
        <v>0</v>
      </c>
      <c r="BG116" s="133">
        <v>0</v>
      </c>
      <c r="BH116" s="151">
        <f t="shared" si="451"/>
        <v>0</v>
      </c>
      <c r="BI116" s="133">
        <v>0</v>
      </c>
      <c r="BJ116" s="151">
        <f t="shared" si="452"/>
        <v>0</v>
      </c>
      <c r="BK116" s="133">
        <v>0</v>
      </c>
      <c r="BL116" s="151">
        <f t="shared" si="453"/>
        <v>0</v>
      </c>
      <c r="BM116" s="133">
        <v>0</v>
      </c>
      <c r="BN116" s="151">
        <f t="shared" si="454"/>
        <v>0</v>
      </c>
      <c r="BO116" s="133">
        <v>0</v>
      </c>
      <c r="BP116" s="151">
        <f t="shared" si="455"/>
        <v>0</v>
      </c>
      <c r="BQ116" s="133">
        <v>0</v>
      </c>
      <c r="BR116" s="151">
        <f t="shared" si="456"/>
        <v>0</v>
      </c>
      <c r="BS116" s="133">
        <v>0</v>
      </c>
      <c r="BT116" s="151">
        <f t="shared" si="457"/>
        <v>0</v>
      </c>
      <c r="BU116" s="133">
        <v>0</v>
      </c>
      <c r="BV116" s="151">
        <f t="shared" si="458"/>
        <v>0</v>
      </c>
      <c r="BW116" s="133">
        <v>0</v>
      </c>
      <c r="BX116" s="151">
        <f t="shared" si="459"/>
        <v>0</v>
      </c>
      <c r="BY116" s="133">
        <v>0</v>
      </c>
      <c r="BZ116" s="151">
        <f t="shared" si="460"/>
        <v>0</v>
      </c>
      <c r="CA116" s="133">
        <v>0</v>
      </c>
      <c r="CB116" s="151">
        <f t="shared" si="461"/>
        <v>0</v>
      </c>
      <c r="CC116" s="133">
        <v>0</v>
      </c>
      <c r="CD116" s="151">
        <f t="shared" si="462"/>
        <v>0</v>
      </c>
      <c r="CE116" s="133">
        <v>0</v>
      </c>
      <c r="CF116" s="151">
        <f t="shared" si="463"/>
        <v>0</v>
      </c>
      <c r="CG116" s="133">
        <v>0</v>
      </c>
      <c r="CH116" s="151">
        <f t="shared" si="464"/>
        <v>0</v>
      </c>
      <c r="CI116" s="133">
        <v>0</v>
      </c>
      <c r="CJ116" s="151">
        <f t="shared" si="465"/>
        <v>0</v>
      </c>
      <c r="CK116" s="133">
        <v>0</v>
      </c>
      <c r="CL116" s="151">
        <f t="shared" si="466"/>
        <v>0</v>
      </c>
      <c r="CM116" s="133">
        <v>0</v>
      </c>
      <c r="CN116" s="151">
        <f t="shared" si="467"/>
        <v>0</v>
      </c>
      <c r="CO116" s="133">
        <v>0</v>
      </c>
      <c r="CP116" s="151">
        <f t="shared" si="468"/>
        <v>0</v>
      </c>
      <c r="CQ116" s="133">
        <v>0</v>
      </c>
      <c r="CR116" s="151">
        <f t="shared" si="469"/>
        <v>0</v>
      </c>
      <c r="CS116" s="133">
        <v>0</v>
      </c>
      <c r="CT116" s="151">
        <f t="shared" si="470"/>
        <v>0</v>
      </c>
      <c r="CU116" s="133">
        <v>0</v>
      </c>
      <c r="CV116" s="151">
        <f t="shared" si="471"/>
        <v>0</v>
      </c>
      <c r="CW116" s="133">
        <v>0</v>
      </c>
      <c r="CX116" s="151">
        <f t="shared" si="472"/>
        <v>0</v>
      </c>
      <c r="CY116" s="133">
        <v>0</v>
      </c>
      <c r="CZ116" s="151">
        <f t="shared" si="473"/>
        <v>0</v>
      </c>
      <c r="DA116" s="133">
        <v>0</v>
      </c>
      <c r="DB116" s="151">
        <f t="shared" si="474"/>
        <v>0</v>
      </c>
      <c r="DD116" s="142">
        <f>E116+G116+I116+K116+M116+O116+Q116+S116+U116+W116+Y116+AA116+AC116+AE116+AG116+AI116+AK116+AM116+AO116+AQ116+AS116+AU116+AW116+AY116+BA116+BC116+BE116+BG116+BI116+BK116+BM116+BO116+BQ116+BS116+BU116+BW116+BY116+CA116+CC116+CE116+CG116+CI116+CK116+CM116+CO116+CQ116+CS116+CU116+CW116+CY116+DA116</f>
        <v>0</v>
      </c>
      <c r="DE116" s="311">
        <f t="shared" si="476"/>
        <v>0</v>
      </c>
      <c r="DF116" s="143">
        <f t="shared" si="424"/>
        <v>0</v>
      </c>
    </row>
    <row r="117" spans="1:110" hidden="1" x14ac:dyDescent="0.25">
      <c r="A117" s="293"/>
      <c r="E117" s="133">
        <v>0</v>
      </c>
      <c r="F117" s="151">
        <f t="shared" si="425"/>
        <v>0</v>
      </c>
      <c r="G117" s="133">
        <v>0</v>
      </c>
      <c r="H117" s="151">
        <f t="shared" ref="H117:J117" si="553">G117*$D117</f>
        <v>0</v>
      </c>
      <c r="I117" s="133">
        <v>0</v>
      </c>
      <c r="J117" s="151">
        <f t="shared" si="553"/>
        <v>0</v>
      </c>
      <c r="K117" s="133">
        <v>0</v>
      </c>
      <c r="L117" s="151">
        <f t="shared" ref="L117" si="554">K117*$D117</f>
        <v>0</v>
      </c>
      <c r="M117" s="133">
        <v>0</v>
      </c>
      <c r="N117" s="151">
        <f t="shared" ref="N117" si="555">M117*$D117</f>
        <v>0</v>
      </c>
      <c r="O117" s="133">
        <v>0</v>
      </c>
      <c r="P117" s="151">
        <f t="shared" ref="P117" si="556">O117*$D117</f>
        <v>0</v>
      </c>
      <c r="Q117" s="133">
        <v>0</v>
      </c>
      <c r="R117" s="151">
        <f t="shared" si="430"/>
        <v>0</v>
      </c>
      <c r="S117" s="133">
        <v>0</v>
      </c>
      <c r="T117" s="151">
        <f t="shared" si="431"/>
        <v>0</v>
      </c>
      <c r="U117" s="133">
        <v>0</v>
      </c>
      <c r="V117" s="151">
        <f t="shared" si="432"/>
        <v>0</v>
      </c>
      <c r="W117" s="133">
        <v>0</v>
      </c>
      <c r="X117" s="151">
        <f t="shared" si="433"/>
        <v>0</v>
      </c>
      <c r="Y117" s="133">
        <v>0</v>
      </c>
      <c r="Z117" s="151">
        <f t="shared" si="434"/>
        <v>0</v>
      </c>
      <c r="AA117" s="133">
        <v>0</v>
      </c>
      <c r="AB117" s="151">
        <f t="shared" si="435"/>
        <v>0</v>
      </c>
      <c r="AC117" s="133">
        <v>0</v>
      </c>
      <c r="AD117" s="151">
        <f t="shared" si="436"/>
        <v>0</v>
      </c>
      <c r="AE117" s="133">
        <v>0</v>
      </c>
      <c r="AF117" s="151">
        <f t="shared" si="437"/>
        <v>0</v>
      </c>
      <c r="AG117" s="133">
        <v>0</v>
      </c>
      <c r="AH117" s="151">
        <f t="shared" si="438"/>
        <v>0</v>
      </c>
      <c r="AI117" s="133">
        <v>0</v>
      </c>
      <c r="AJ117" s="151">
        <f t="shared" si="439"/>
        <v>0</v>
      </c>
      <c r="AK117" s="133">
        <v>0</v>
      </c>
      <c r="AL117" s="151">
        <f t="shared" si="440"/>
        <v>0</v>
      </c>
      <c r="AM117" s="133">
        <v>0</v>
      </c>
      <c r="AN117" s="151">
        <f t="shared" si="441"/>
        <v>0</v>
      </c>
      <c r="AO117" s="133">
        <v>0</v>
      </c>
      <c r="AP117" s="151">
        <f t="shared" si="442"/>
        <v>0</v>
      </c>
      <c r="AQ117" s="133">
        <v>0</v>
      </c>
      <c r="AR117" s="151">
        <f t="shared" si="443"/>
        <v>0</v>
      </c>
      <c r="AS117" s="133">
        <v>0</v>
      </c>
      <c r="AT117" s="151">
        <f t="shared" si="444"/>
        <v>0</v>
      </c>
      <c r="AU117" s="133">
        <v>0</v>
      </c>
      <c r="AV117" s="151">
        <f t="shared" si="445"/>
        <v>0</v>
      </c>
      <c r="AW117" s="133">
        <v>0</v>
      </c>
      <c r="AX117" s="151">
        <f t="shared" si="446"/>
        <v>0</v>
      </c>
      <c r="AY117" s="133">
        <v>0</v>
      </c>
      <c r="AZ117" s="151">
        <f t="shared" si="447"/>
        <v>0</v>
      </c>
      <c r="BA117" s="133">
        <v>0</v>
      </c>
      <c r="BB117" s="151">
        <f t="shared" si="448"/>
        <v>0</v>
      </c>
      <c r="BC117" s="133">
        <v>0</v>
      </c>
      <c r="BD117" s="151">
        <f t="shared" si="449"/>
        <v>0</v>
      </c>
      <c r="BE117" s="133">
        <v>0</v>
      </c>
      <c r="BF117" s="151">
        <f t="shared" si="450"/>
        <v>0</v>
      </c>
      <c r="BG117" s="133">
        <v>0</v>
      </c>
      <c r="BH117" s="151">
        <f t="shared" si="451"/>
        <v>0</v>
      </c>
      <c r="BI117" s="133">
        <v>0</v>
      </c>
      <c r="BJ117" s="151">
        <f t="shared" si="452"/>
        <v>0</v>
      </c>
      <c r="BK117" s="133">
        <v>0</v>
      </c>
      <c r="BL117" s="151">
        <f t="shared" si="453"/>
        <v>0</v>
      </c>
      <c r="BM117" s="133">
        <v>0</v>
      </c>
      <c r="BN117" s="151">
        <f t="shared" si="454"/>
        <v>0</v>
      </c>
      <c r="BO117" s="133">
        <v>0</v>
      </c>
      <c r="BP117" s="151">
        <f t="shared" si="455"/>
        <v>0</v>
      </c>
      <c r="BQ117" s="133">
        <v>0</v>
      </c>
      <c r="BR117" s="151">
        <f t="shared" si="456"/>
        <v>0</v>
      </c>
      <c r="BS117" s="133">
        <v>0</v>
      </c>
      <c r="BT117" s="151">
        <f t="shared" si="457"/>
        <v>0</v>
      </c>
      <c r="BU117" s="133">
        <v>0</v>
      </c>
      <c r="BV117" s="151">
        <f t="shared" si="458"/>
        <v>0</v>
      </c>
      <c r="BW117" s="133">
        <v>0</v>
      </c>
      <c r="BX117" s="151">
        <f t="shared" si="459"/>
        <v>0</v>
      </c>
      <c r="BY117" s="133">
        <v>0</v>
      </c>
      <c r="BZ117" s="151">
        <f t="shared" si="460"/>
        <v>0</v>
      </c>
      <c r="CA117" s="133">
        <v>0</v>
      </c>
      <c r="CB117" s="151">
        <f t="shared" si="461"/>
        <v>0</v>
      </c>
      <c r="CC117" s="133">
        <v>0</v>
      </c>
      <c r="CD117" s="151">
        <f t="shared" si="462"/>
        <v>0</v>
      </c>
      <c r="CE117" s="133">
        <v>0</v>
      </c>
      <c r="CF117" s="151">
        <f t="shared" si="463"/>
        <v>0</v>
      </c>
      <c r="CG117" s="133">
        <v>0</v>
      </c>
      <c r="CH117" s="151">
        <f t="shared" si="464"/>
        <v>0</v>
      </c>
      <c r="CI117" s="133">
        <v>0</v>
      </c>
      <c r="CJ117" s="151">
        <f t="shared" si="465"/>
        <v>0</v>
      </c>
      <c r="CK117" s="133">
        <v>0</v>
      </c>
      <c r="CL117" s="151">
        <f t="shared" si="466"/>
        <v>0</v>
      </c>
      <c r="CM117" s="133">
        <v>0</v>
      </c>
      <c r="CN117" s="151">
        <f t="shared" si="467"/>
        <v>0</v>
      </c>
      <c r="CO117" s="133">
        <v>0</v>
      </c>
      <c r="CP117" s="151">
        <f t="shared" si="468"/>
        <v>0</v>
      </c>
      <c r="CQ117" s="133">
        <v>0</v>
      </c>
      <c r="CR117" s="151">
        <f t="shared" si="469"/>
        <v>0</v>
      </c>
      <c r="CS117" s="133">
        <v>0</v>
      </c>
      <c r="CT117" s="151">
        <f t="shared" si="470"/>
        <v>0</v>
      </c>
      <c r="CU117" s="133">
        <v>0</v>
      </c>
      <c r="CV117" s="151">
        <f t="shared" si="471"/>
        <v>0</v>
      </c>
      <c r="CW117" s="133">
        <v>0</v>
      </c>
      <c r="CX117" s="151">
        <f t="shared" si="472"/>
        <v>0</v>
      </c>
      <c r="CY117" s="133">
        <v>0</v>
      </c>
      <c r="CZ117" s="151">
        <f t="shared" si="473"/>
        <v>0</v>
      </c>
      <c r="DA117" s="133">
        <v>0</v>
      </c>
      <c r="DB117" s="151">
        <f t="shared" si="474"/>
        <v>0</v>
      </c>
      <c r="DD117" s="142">
        <f t="shared" si="475"/>
        <v>0</v>
      </c>
      <c r="DE117" s="311">
        <f>F117+H117+J117+L117+N117+P117+R117+T117+V117+X117+Z117+AB117+AD117+AF117+AH117+AJ117+AL117+AN117+AP117+AR117+AT117+AV117+AX117+AZ117+BB117+BD117+BF117+BH117+BJ117+BL117+BN117+BP117+BR117+BT117+BV117+BX117+BZ117+CB117+CD117+CF117+CH117+CJ117+CL117+CN117+CP117+CR117+CT117+CV117+CX117+CZ117+DB117</f>
        <v>0</v>
      </c>
      <c r="DF117" s="143">
        <f t="shared" si="424"/>
        <v>0</v>
      </c>
    </row>
    <row r="118" spans="1:110" hidden="1" x14ac:dyDescent="0.25">
      <c r="A118" s="293"/>
      <c r="E118" s="133">
        <v>0</v>
      </c>
      <c r="F118" s="151">
        <f t="shared" si="425"/>
        <v>0</v>
      </c>
      <c r="G118" s="133">
        <v>0</v>
      </c>
      <c r="H118" s="151">
        <f t="shared" ref="H118:J118" si="557">G118*$D118</f>
        <v>0</v>
      </c>
      <c r="I118" s="133">
        <v>0</v>
      </c>
      <c r="J118" s="151">
        <f t="shared" si="557"/>
        <v>0</v>
      </c>
      <c r="K118" s="133">
        <v>0</v>
      </c>
      <c r="L118" s="151">
        <f t="shared" ref="L118" si="558">K118*$D118</f>
        <v>0</v>
      </c>
      <c r="M118" s="133">
        <v>0</v>
      </c>
      <c r="N118" s="151">
        <f t="shared" ref="N118" si="559">M118*$D118</f>
        <v>0</v>
      </c>
      <c r="O118" s="133">
        <v>0</v>
      </c>
      <c r="P118" s="151">
        <f t="shared" ref="P118" si="560">O118*$D118</f>
        <v>0</v>
      </c>
      <c r="Q118" s="133">
        <v>0</v>
      </c>
      <c r="R118" s="151">
        <f t="shared" si="430"/>
        <v>0</v>
      </c>
      <c r="S118" s="133">
        <v>0</v>
      </c>
      <c r="T118" s="151">
        <f t="shared" si="431"/>
        <v>0</v>
      </c>
      <c r="U118" s="133">
        <v>0</v>
      </c>
      <c r="V118" s="151">
        <f t="shared" si="432"/>
        <v>0</v>
      </c>
      <c r="W118" s="133">
        <v>0</v>
      </c>
      <c r="X118" s="151">
        <f t="shared" si="433"/>
        <v>0</v>
      </c>
      <c r="Y118" s="133">
        <v>0</v>
      </c>
      <c r="Z118" s="151">
        <f t="shared" si="434"/>
        <v>0</v>
      </c>
      <c r="AA118" s="133">
        <v>0</v>
      </c>
      <c r="AB118" s="151">
        <f t="shared" si="435"/>
        <v>0</v>
      </c>
      <c r="AC118" s="133">
        <v>0</v>
      </c>
      <c r="AD118" s="151">
        <f t="shared" si="436"/>
        <v>0</v>
      </c>
      <c r="AE118" s="133">
        <v>0</v>
      </c>
      <c r="AF118" s="151">
        <f t="shared" si="437"/>
        <v>0</v>
      </c>
      <c r="AG118" s="133">
        <v>0</v>
      </c>
      <c r="AH118" s="151">
        <f t="shared" si="438"/>
        <v>0</v>
      </c>
      <c r="AI118" s="133">
        <v>0</v>
      </c>
      <c r="AJ118" s="151">
        <f t="shared" si="439"/>
        <v>0</v>
      </c>
      <c r="AK118" s="133">
        <v>0</v>
      </c>
      <c r="AL118" s="151">
        <f t="shared" si="440"/>
        <v>0</v>
      </c>
      <c r="AM118" s="133">
        <v>0</v>
      </c>
      <c r="AN118" s="151">
        <f t="shared" si="441"/>
        <v>0</v>
      </c>
      <c r="AO118" s="133">
        <v>0</v>
      </c>
      <c r="AP118" s="151">
        <f t="shared" si="442"/>
        <v>0</v>
      </c>
      <c r="AQ118" s="133">
        <v>0</v>
      </c>
      <c r="AR118" s="151">
        <f t="shared" si="443"/>
        <v>0</v>
      </c>
      <c r="AS118" s="133">
        <v>0</v>
      </c>
      <c r="AT118" s="151">
        <f t="shared" si="444"/>
        <v>0</v>
      </c>
      <c r="AU118" s="133">
        <v>0</v>
      </c>
      <c r="AV118" s="151">
        <f t="shared" si="445"/>
        <v>0</v>
      </c>
      <c r="AW118" s="133">
        <v>0</v>
      </c>
      <c r="AX118" s="151">
        <f t="shared" si="446"/>
        <v>0</v>
      </c>
      <c r="AY118" s="133">
        <v>0</v>
      </c>
      <c r="AZ118" s="151">
        <f t="shared" si="447"/>
        <v>0</v>
      </c>
      <c r="BA118" s="133">
        <v>0</v>
      </c>
      <c r="BB118" s="151">
        <f t="shared" si="448"/>
        <v>0</v>
      </c>
      <c r="BC118" s="133">
        <v>0</v>
      </c>
      <c r="BD118" s="151">
        <f t="shared" si="449"/>
        <v>0</v>
      </c>
      <c r="BE118" s="133">
        <v>0</v>
      </c>
      <c r="BF118" s="151">
        <f t="shared" si="450"/>
        <v>0</v>
      </c>
      <c r="BG118" s="133">
        <v>0</v>
      </c>
      <c r="BH118" s="151">
        <f t="shared" si="451"/>
        <v>0</v>
      </c>
      <c r="BI118" s="133">
        <v>0</v>
      </c>
      <c r="BJ118" s="151">
        <f t="shared" si="452"/>
        <v>0</v>
      </c>
      <c r="BK118" s="133">
        <v>0</v>
      </c>
      <c r="BL118" s="151">
        <f t="shared" si="453"/>
        <v>0</v>
      </c>
      <c r="BM118" s="133">
        <v>0</v>
      </c>
      <c r="BN118" s="151">
        <f t="shared" si="454"/>
        <v>0</v>
      </c>
      <c r="BO118" s="133">
        <v>0</v>
      </c>
      <c r="BP118" s="151">
        <f t="shared" si="455"/>
        <v>0</v>
      </c>
      <c r="BQ118" s="133">
        <v>0</v>
      </c>
      <c r="BR118" s="151">
        <f t="shared" si="456"/>
        <v>0</v>
      </c>
      <c r="BS118" s="133">
        <v>0</v>
      </c>
      <c r="BT118" s="151">
        <f t="shared" si="457"/>
        <v>0</v>
      </c>
      <c r="BU118" s="133">
        <v>0</v>
      </c>
      <c r="BV118" s="151">
        <f t="shared" si="458"/>
        <v>0</v>
      </c>
      <c r="BW118" s="133">
        <v>0</v>
      </c>
      <c r="BX118" s="151">
        <f t="shared" si="459"/>
        <v>0</v>
      </c>
      <c r="BY118" s="133">
        <v>0</v>
      </c>
      <c r="BZ118" s="151">
        <f t="shared" si="460"/>
        <v>0</v>
      </c>
      <c r="CA118" s="133">
        <v>0</v>
      </c>
      <c r="CB118" s="151">
        <f t="shared" si="461"/>
        <v>0</v>
      </c>
      <c r="CC118" s="133">
        <v>0</v>
      </c>
      <c r="CD118" s="151">
        <f t="shared" si="462"/>
        <v>0</v>
      </c>
      <c r="CE118" s="133">
        <v>0</v>
      </c>
      <c r="CF118" s="151">
        <f t="shared" si="463"/>
        <v>0</v>
      </c>
      <c r="CG118" s="133">
        <v>0</v>
      </c>
      <c r="CH118" s="151">
        <f t="shared" si="464"/>
        <v>0</v>
      </c>
      <c r="CI118" s="133">
        <v>0</v>
      </c>
      <c r="CJ118" s="151">
        <f t="shared" si="465"/>
        <v>0</v>
      </c>
      <c r="CK118" s="133">
        <v>0</v>
      </c>
      <c r="CL118" s="151">
        <f t="shared" si="466"/>
        <v>0</v>
      </c>
      <c r="CM118" s="133">
        <v>0</v>
      </c>
      <c r="CN118" s="151">
        <f t="shared" si="467"/>
        <v>0</v>
      </c>
      <c r="CO118" s="133">
        <v>0</v>
      </c>
      <c r="CP118" s="151">
        <f t="shared" si="468"/>
        <v>0</v>
      </c>
      <c r="CQ118" s="133">
        <v>0</v>
      </c>
      <c r="CR118" s="151">
        <f t="shared" si="469"/>
        <v>0</v>
      </c>
      <c r="CS118" s="133">
        <v>0</v>
      </c>
      <c r="CT118" s="151">
        <f t="shared" si="470"/>
        <v>0</v>
      </c>
      <c r="CU118" s="133">
        <v>0</v>
      </c>
      <c r="CV118" s="151">
        <f t="shared" si="471"/>
        <v>0</v>
      </c>
      <c r="CW118" s="133">
        <v>0</v>
      </c>
      <c r="CX118" s="151">
        <f t="shared" si="472"/>
        <v>0</v>
      </c>
      <c r="CY118" s="133">
        <v>0</v>
      </c>
      <c r="CZ118" s="151">
        <f t="shared" si="473"/>
        <v>0</v>
      </c>
      <c r="DA118" s="133">
        <v>0</v>
      </c>
      <c r="DB118" s="151">
        <f t="shared" si="474"/>
        <v>0</v>
      </c>
      <c r="DD118" s="142">
        <f>E118+G118+I118+K118+M118+O118+Q118+S118+U118+W118+Y118+AA118+AC118+AE118+AG118+AI118+AK118+AM118+AO118+AQ118+AS118+AU118+AW118+AY118+BA118+BC118+BE118+BG118+BI118+BK118+BM118+BO118+BQ118+BS118+BU118+BW118+BY118+CA118+CC118+CE118+CG118+CI118+CK118+CM118+CO118+CQ118+CS118+CU118+CW118+CY118+DA118</f>
        <v>0</v>
      </c>
      <c r="DE118" s="311">
        <f t="shared" si="476"/>
        <v>0</v>
      </c>
      <c r="DF118" s="143">
        <f t="shared" si="424"/>
        <v>0</v>
      </c>
    </row>
    <row r="119" spans="1:110" hidden="1" x14ac:dyDescent="0.25">
      <c r="A119" s="293"/>
      <c r="E119" s="133">
        <v>0</v>
      </c>
      <c r="F119" s="151">
        <f t="shared" si="425"/>
        <v>0</v>
      </c>
      <c r="G119" s="133">
        <v>0</v>
      </c>
      <c r="H119" s="151">
        <f t="shared" ref="H119:J119" si="561">G119*$D119</f>
        <v>0</v>
      </c>
      <c r="I119" s="133">
        <v>0</v>
      </c>
      <c r="J119" s="151">
        <f t="shared" si="561"/>
        <v>0</v>
      </c>
      <c r="K119" s="133">
        <v>0</v>
      </c>
      <c r="L119" s="151">
        <f t="shared" ref="L119" si="562">K119*$D119</f>
        <v>0</v>
      </c>
      <c r="M119" s="133">
        <v>0</v>
      </c>
      <c r="N119" s="151">
        <f t="shared" ref="N119" si="563">M119*$D119</f>
        <v>0</v>
      </c>
      <c r="O119" s="133">
        <v>0</v>
      </c>
      <c r="P119" s="151">
        <f t="shared" ref="P119" si="564">O119*$D119</f>
        <v>0</v>
      </c>
      <c r="Q119" s="133">
        <v>0</v>
      </c>
      <c r="R119" s="151">
        <f t="shared" si="430"/>
        <v>0</v>
      </c>
      <c r="S119" s="133">
        <v>0</v>
      </c>
      <c r="T119" s="151">
        <f t="shared" si="431"/>
        <v>0</v>
      </c>
      <c r="U119" s="133">
        <v>0</v>
      </c>
      <c r="V119" s="151">
        <f t="shared" si="432"/>
        <v>0</v>
      </c>
      <c r="W119" s="133">
        <v>0</v>
      </c>
      <c r="X119" s="151">
        <f t="shared" si="433"/>
        <v>0</v>
      </c>
      <c r="Y119" s="133">
        <v>0</v>
      </c>
      <c r="Z119" s="151">
        <f t="shared" si="434"/>
        <v>0</v>
      </c>
      <c r="AA119" s="133">
        <v>0</v>
      </c>
      <c r="AB119" s="151">
        <f t="shared" si="435"/>
        <v>0</v>
      </c>
      <c r="AC119" s="133">
        <v>0</v>
      </c>
      <c r="AD119" s="151">
        <f t="shared" si="436"/>
        <v>0</v>
      </c>
      <c r="AE119" s="133">
        <v>0</v>
      </c>
      <c r="AF119" s="151">
        <f t="shared" si="437"/>
        <v>0</v>
      </c>
      <c r="AG119" s="133">
        <v>0</v>
      </c>
      <c r="AH119" s="151">
        <f t="shared" si="438"/>
        <v>0</v>
      </c>
      <c r="AI119" s="133">
        <v>0</v>
      </c>
      <c r="AJ119" s="151">
        <f t="shared" si="439"/>
        <v>0</v>
      </c>
      <c r="AK119" s="133">
        <v>0</v>
      </c>
      <c r="AL119" s="151">
        <f t="shared" si="440"/>
        <v>0</v>
      </c>
      <c r="AM119" s="133">
        <v>0</v>
      </c>
      <c r="AN119" s="151">
        <f t="shared" si="441"/>
        <v>0</v>
      </c>
      <c r="AO119" s="133">
        <v>0</v>
      </c>
      <c r="AP119" s="151">
        <f t="shared" si="442"/>
        <v>0</v>
      </c>
      <c r="AQ119" s="133">
        <v>0</v>
      </c>
      <c r="AR119" s="151">
        <f t="shared" si="443"/>
        <v>0</v>
      </c>
      <c r="AS119" s="133">
        <v>0</v>
      </c>
      <c r="AT119" s="151">
        <f t="shared" si="444"/>
        <v>0</v>
      </c>
      <c r="AU119" s="133">
        <v>0</v>
      </c>
      <c r="AV119" s="151">
        <f t="shared" si="445"/>
        <v>0</v>
      </c>
      <c r="AW119" s="133">
        <v>0</v>
      </c>
      <c r="AX119" s="151">
        <f t="shared" si="446"/>
        <v>0</v>
      </c>
      <c r="AY119" s="133">
        <v>0</v>
      </c>
      <c r="AZ119" s="151">
        <f t="shared" si="447"/>
        <v>0</v>
      </c>
      <c r="BA119" s="133">
        <v>0</v>
      </c>
      <c r="BB119" s="151">
        <f t="shared" si="448"/>
        <v>0</v>
      </c>
      <c r="BC119" s="133">
        <v>0</v>
      </c>
      <c r="BD119" s="151">
        <f t="shared" si="449"/>
        <v>0</v>
      </c>
      <c r="BE119" s="133">
        <v>0</v>
      </c>
      <c r="BF119" s="151">
        <f t="shared" si="450"/>
        <v>0</v>
      </c>
      <c r="BG119" s="133">
        <v>0</v>
      </c>
      <c r="BH119" s="151">
        <f t="shared" si="451"/>
        <v>0</v>
      </c>
      <c r="BI119" s="133">
        <v>0</v>
      </c>
      <c r="BJ119" s="151">
        <f t="shared" si="452"/>
        <v>0</v>
      </c>
      <c r="BK119" s="133">
        <v>0</v>
      </c>
      <c r="BL119" s="151">
        <f t="shared" si="453"/>
        <v>0</v>
      </c>
      <c r="BM119" s="133">
        <v>0</v>
      </c>
      <c r="BN119" s="151">
        <f t="shared" si="454"/>
        <v>0</v>
      </c>
      <c r="BO119" s="133">
        <v>0</v>
      </c>
      <c r="BP119" s="151">
        <f t="shared" si="455"/>
        <v>0</v>
      </c>
      <c r="BQ119" s="133">
        <v>0</v>
      </c>
      <c r="BR119" s="151">
        <f t="shared" si="456"/>
        <v>0</v>
      </c>
      <c r="BS119" s="133">
        <v>0</v>
      </c>
      <c r="BT119" s="151">
        <f t="shared" si="457"/>
        <v>0</v>
      </c>
      <c r="BU119" s="133">
        <v>0</v>
      </c>
      <c r="BV119" s="151">
        <f t="shared" si="458"/>
        <v>0</v>
      </c>
      <c r="BW119" s="133">
        <v>0</v>
      </c>
      <c r="BX119" s="151">
        <f t="shared" si="459"/>
        <v>0</v>
      </c>
      <c r="BY119" s="133">
        <v>0</v>
      </c>
      <c r="BZ119" s="151">
        <f t="shared" si="460"/>
        <v>0</v>
      </c>
      <c r="CA119" s="133">
        <v>0</v>
      </c>
      <c r="CB119" s="151">
        <f t="shared" si="461"/>
        <v>0</v>
      </c>
      <c r="CC119" s="133">
        <v>0</v>
      </c>
      <c r="CD119" s="151">
        <f t="shared" si="462"/>
        <v>0</v>
      </c>
      <c r="CE119" s="133">
        <v>0</v>
      </c>
      <c r="CF119" s="151">
        <f t="shared" si="463"/>
        <v>0</v>
      </c>
      <c r="CG119" s="133">
        <v>0</v>
      </c>
      <c r="CH119" s="151">
        <f t="shared" si="464"/>
        <v>0</v>
      </c>
      <c r="CI119" s="133">
        <v>0</v>
      </c>
      <c r="CJ119" s="151">
        <f t="shared" si="465"/>
        <v>0</v>
      </c>
      <c r="CK119" s="133">
        <v>0</v>
      </c>
      <c r="CL119" s="151">
        <f t="shared" si="466"/>
        <v>0</v>
      </c>
      <c r="CM119" s="133">
        <v>0</v>
      </c>
      <c r="CN119" s="151">
        <f t="shared" si="467"/>
        <v>0</v>
      </c>
      <c r="CO119" s="133">
        <v>0</v>
      </c>
      <c r="CP119" s="151">
        <f t="shared" si="468"/>
        <v>0</v>
      </c>
      <c r="CQ119" s="133">
        <v>0</v>
      </c>
      <c r="CR119" s="151">
        <f t="shared" si="469"/>
        <v>0</v>
      </c>
      <c r="CS119" s="133">
        <v>0</v>
      </c>
      <c r="CT119" s="151">
        <f t="shared" si="470"/>
        <v>0</v>
      </c>
      <c r="CU119" s="133">
        <v>0</v>
      </c>
      <c r="CV119" s="151">
        <f t="shared" si="471"/>
        <v>0</v>
      </c>
      <c r="CW119" s="133">
        <v>0</v>
      </c>
      <c r="CX119" s="151">
        <f t="shared" si="472"/>
        <v>0</v>
      </c>
      <c r="CY119" s="133">
        <v>0</v>
      </c>
      <c r="CZ119" s="151">
        <f t="shared" si="473"/>
        <v>0</v>
      </c>
      <c r="DA119" s="133">
        <v>0</v>
      </c>
      <c r="DB119" s="151">
        <f t="shared" si="474"/>
        <v>0</v>
      </c>
      <c r="DD119" s="142">
        <f t="shared" si="475"/>
        <v>0</v>
      </c>
      <c r="DE119" s="311">
        <f>F119+H119+J119+L119+N119+P119+R119+T119+V119+X119+Z119+AB119+AD119+AF119+AH119+AJ119+AL119+AN119+AP119+AR119+AT119+AV119+AX119+AZ119+BB119+BD119+BF119+BH119+BJ119+BL119+BN119+BP119+BR119+BT119+BV119+BX119+BZ119+CB119+CD119+CF119+CH119+CJ119+CL119+CN119+CP119+CR119+CT119+CV119+CX119+CZ119+DB119</f>
        <v>0</v>
      </c>
      <c r="DF119" s="143">
        <f t="shared" si="424"/>
        <v>0</v>
      </c>
    </row>
    <row r="120" spans="1:110" hidden="1" x14ac:dyDescent="0.25">
      <c r="A120" s="293"/>
      <c r="E120" s="133">
        <v>0</v>
      </c>
      <c r="F120" s="151">
        <f t="shared" si="425"/>
        <v>0</v>
      </c>
      <c r="G120" s="133">
        <v>0</v>
      </c>
      <c r="H120" s="151">
        <f t="shared" ref="H120:J120" si="565">G120*$D120</f>
        <v>0</v>
      </c>
      <c r="I120" s="133">
        <v>0</v>
      </c>
      <c r="J120" s="151">
        <f t="shared" si="565"/>
        <v>0</v>
      </c>
      <c r="K120" s="133">
        <v>0</v>
      </c>
      <c r="L120" s="151">
        <f t="shared" ref="L120" si="566">K120*$D120</f>
        <v>0</v>
      </c>
      <c r="M120" s="133">
        <v>0</v>
      </c>
      <c r="N120" s="151">
        <f t="shared" ref="N120" si="567">M120*$D120</f>
        <v>0</v>
      </c>
      <c r="O120" s="133">
        <v>0</v>
      </c>
      <c r="P120" s="151">
        <f t="shared" ref="P120" si="568">O120*$D120</f>
        <v>0</v>
      </c>
      <c r="Q120" s="133">
        <v>0</v>
      </c>
      <c r="R120" s="151">
        <f t="shared" si="430"/>
        <v>0</v>
      </c>
      <c r="S120" s="133">
        <v>0</v>
      </c>
      <c r="T120" s="151">
        <f t="shared" si="431"/>
        <v>0</v>
      </c>
      <c r="U120" s="133">
        <v>0</v>
      </c>
      <c r="V120" s="151">
        <f t="shared" si="432"/>
        <v>0</v>
      </c>
      <c r="W120" s="133">
        <v>0</v>
      </c>
      <c r="X120" s="151">
        <f t="shared" si="433"/>
        <v>0</v>
      </c>
      <c r="Y120" s="133">
        <v>0</v>
      </c>
      <c r="Z120" s="151">
        <f t="shared" si="434"/>
        <v>0</v>
      </c>
      <c r="AA120" s="133">
        <v>0</v>
      </c>
      <c r="AB120" s="151">
        <f t="shared" si="435"/>
        <v>0</v>
      </c>
      <c r="AC120" s="133">
        <v>0</v>
      </c>
      <c r="AD120" s="151">
        <f t="shared" si="436"/>
        <v>0</v>
      </c>
      <c r="AE120" s="133">
        <v>0</v>
      </c>
      <c r="AF120" s="151">
        <f t="shared" si="437"/>
        <v>0</v>
      </c>
      <c r="AG120" s="133">
        <v>0</v>
      </c>
      <c r="AH120" s="151">
        <f t="shared" si="438"/>
        <v>0</v>
      </c>
      <c r="AI120" s="133">
        <v>0</v>
      </c>
      <c r="AJ120" s="151">
        <f t="shared" si="439"/>
        <v>0</v>
      </c>
      <c r="AK120" s="133">
        <v>0</v>
      </c>
      <c r="AL120" s="151">
        <f t="shared" si="440"/>
        <v>0</v>
      </c>
      <c r="AM120" s="133">
        <v>0</v>
      </c>
      <c r="AN120" s="151">
        <f t="shared" si="441"/>
        <v>0</v>
      </c>
      <c r="AO120" s="133">
        <v>0</v>
      </c>
      <c r="AP120" s="151">
        <f t="shared" si="442"/>
        <v>0</v>
      </c>
      <c r="AQ120" s="133">
        <v>0</v>
      </c>
      <c r="AR120" s="151">
        <f t="shared" si="443"/>
        <v>0</v>
      </c>
      <c r="AS120" s="133">
        <v>0</v>
      </c>
      <c r="AT120" s="151">
        <f t="shared" si="444"/>
        <v>0</v>
      </c>
      <c r="AU120" s="133">
        <v>0</v>
      </c>
      <c r="AV120" s="151">
        <f t="shared" si="445"/>
        <v>0</v>
      </c>
      <c r="AW120" s="133">
        <v>0</v>
      </c>
      <c r="AX120" s="151">
        <f t="shared" si="446"/>
        <v>0</v>
      </c>
      <c r="AY120" s="133">
        <v>0</v>
      </c>
      <c r="AZ120" s="151">
        <f t="shared" si="447"/>
        <v>0</v>
      </c>
      <c r="BA120" s="133">
        <v>0</v>
      </c>
      <c r="BB120" s="151">
        <f t="shared" si="448"/>
        <v>0</v>
      </c>
      <c r="BC120" s="133">
        <v>0</v>
      </c>
      <c r="BD120" s="151">
        <f t="shared" si="449"/>
        <v>0</v>
      </c>
      <c r="BE120" s="133">
        <v>0</v>
      </c>
      <c r="BF120" s="151">
        <f t="shared" si="450"/>
        <v>0</v>
      </c>
      <c r="BG120" s="133">
        <v>0</v>
      </c>
      <c r="BH120" s="151">
        <f t="shared" si="451"/>
        <v>0</v>
      </c>
      <c r="BI120" s="133">
        <v>0</v>
      </c>
      <c r="BJ120" s="151">
        <f t="shared" si="452"/>
        <v>0</v>
      </c>
      <c r="BK120" s="133">
        <v>0</v>
      </c>
      <c r="BL120" s="151">
        <f t="shared" si="453"/>
        <v>0</v>
      </c>
      <c r="BM120" s="133">
        <v>0</v>
      </c>
      <c r="BN120" s="151">
        <f t="shared" si="454"/>
        <v>0</v>
      </c>
      <c r="BO120" s="133">
        <v>0</v>
      </c>
      <c r="BP120" s="151">
        <f t="shared" si="455"/>
        <v>0</v>
      </c>
      <c r="BQ120" s="133">
        <v>0</v>
      </c>
      <c r="BR120" s="151">
        <f t="shared" si="456"/>
        <v>0</v>
      </c>
      <c r="BS120" s="133">
        <v>0</v>
      </c>
      <c r="BT120" s="151">
        <f t="shared" si="457"/>
        <v>0</v>
      </c>
      <c r="BU120" s="133">
        <v>0</v>
      </c>
      <c r="BV120" s="151">
        <f t="shared" si="458"/>
        <v>0</v>
      </c>
      <c r="BW120" s="133">
        <v>0</v>
      </c>
      <c r="BX120" s="151">
        <f t="shared" si="459"/>
        <v>0</v>
      </c>
      <c r="BY120" s="133">
        <v>0</v>
      </c>
      <c r="BZ120" s="151">
        <f t="shared" si="460"/>
        <v>0</v>
      </c>
      <c r="CA120" s="133">
        <v>0</v>
      </c>
      <c r="CB120" s="151">
        <f t="shared" si="461"/>
        <v>0</v>
      </c>
      <c r="CC120" s="133">
        <v>0</v>
      </c>
      <c r="CD120" s="151">
        <f t="shared" si="462"/>
        <v>0</v>
      </c>
      <c r="CE120" s="133">
        <v>0</v>
      </c>
      <c r="CF120" s="151">
        <f t="shared" si="463"/>
        <v>0</v>
      </c>
      <c r="CG120" s="133">
        <v>0</v>
      </c>
      <c r="CH120" s="151">
        <f t="shared" si="464"/>
        <v>0</v>
      </c>
      <c r="CI120" s="133">
        <v>0</v>
      </c>
      <c r="CJ120" s="151">
        <f t="shared" si="465"/>
        <v>0</v>
      </c>
      <c r="CK120" s="133">
        <v>0</v>
      </c>
      <c r="CL120" s="151">
        <f t="shared" si="466"/>
        <v>0</v>
      </c>
      <c r="CM120" s="133">
        <v>0</v>
      </c>
      <c r="CN120" s="151">
        <f t="shared" si="467"/>
        <v>0</v>
      </c>
      <c r="CO120" s="133">
        <v>0</v>
      </c>
      <c r="CP120" s="151">
        <f t="shared" si="468"/>
        <v>0</v>
      </c>
      <c r="CQ120" s="133">
        <v>0</v>
      </c>
      <c r="CR120" s="151">
        <f t="shared" si="469"/>
        <v>0</v>
      </c>
      <c r="CS120" s="133">
        <v>0</v>
      </c>
      <c r="CT120" s="151">
        <f t="shared" si="470"/>
        <v>0</v>
      </c>
      <c r="CU120" s="133">
        <v>0</v>
      </c>
      <c r="CV120" s="151">
        <f t="shared" si="471"/>
        <v>0</v>
      </c>
      <c r="CW120" s="133">
        <v>0</v>
      </c>
      <c r="CX120" s="151">
        <f t="shared" si="472"/>
        <v>0</v>
      </c>
      <c r="CY120" s="133">
        <v>0</v>
      </c>
      <c r="CZ120" s="151">
        <f t="shared" si="473"/>
        <v>0</v>
      </c>
      <c r="DA120" s="133">
        <v>0</v>
      </c>
      <c r="DB120" s="151">
        <f t="shared" si="474"/>
        <v>0</v>
      </c>
      <c r="DD120" s="142">
        <f>E120+G120+I120+K120+M120+O120+Q120+S120+U120+W120+Y120+AA120+AC120+AE120+AG120+AI120+AK120+AM120+AO120+AQ120+AS120+AU120+AW120+AY120+BA120+BC120+BE120+BG120+BI120+BK120+BM120+BO120+BQ120+BS120+BU120+BW120+BY120+CA120+CC120+CE120+CG120+CI120+CK120+CM120+CO120+CQ120+CS120+CU120+CW120+CY120+DA120</f>
        <v>0</v>
      </c>
      <c r="DE120" s="311">
        <f t="shared" si="476"/>
        <v>0</v>
      </c>
      <c r="DF120" s="143">
        <f t="shared" si="424"/>
        <v>0</v>
      </c>
    </row>
    <row r="121" spans="1:110" hidden="1" x14ac:dyDescent="0.25">
      <c r="A121" s="293"/>
      <c r="E121" s="133">
        <v>0</v>
      </c>
      <c r="F121" s="151">
        <f t="shared" si="425"/>
        <v>0</v>
      </c>
      <c r="G121" s="133">
        <v>0</v>
      </c>
      <c r="H121" s="151">
        <f t="shared" ref="H121:J121" si="569">G121*$D121</f>
        <v>0</v>
      </c>
      <c r="I121" s="133">
        <v>0</v>
      </c>
      <c r="J121" s="151">
        <f t="shared" si="569"/>
        <v>0</v>
      </c>
      <c r="K121" s="133">
        <v>0</v>
      </c>
      <c r="L121" s="151">
        <f t="shared" ref="L121" si="570">K121*$D121</f>
        <v>0</v>
      </c>
      <c r="M121" s="133">
        <v>0</v>
      </c>
      <c r="N121" s="151">
        <f t="shared" ref="N121" si="571">M121*$D121</f>
        <v>0</v>
      </c>
      <c r="O121" s="133">
        <v>0</v>
      </c>
      <c r="P121" s="151">
        <f t="shared" ref="P121" si="572">O121*$D121</f>
        <v>0</v>
      </c>
      <c r="Q121" s="133">
        <v>0</v>
      </c>
      <c r="R121" s="151">
        <f t="shared" si="430"/>
        <v>0</v>
      </c>
      <c r="S121" s="133">
        <v>0</v>
      </c>
      <c r="T121" s="151">
        <f t="shared" si="431"/>
        <v>0</v>
      </c>
      <c r="U121" s="133">
        <v>0</v>
      </c>
      <c r="V121" s="151">
        <f t="shared" si="432"/>
        <v>0</v>
      </c>
      <c r="W121" s="133">
        <v>0</v>
      </c>
      <c r="X121" s="151">
        <f t="shared" si="433"/>
        <v>0</v>
      </c>
      <c r="Y121" s="133">
        <v>0</v>
      </c>
      <c r="Z121" s="151">
        <f t="shared" si="434"/>
        <v>0</v>
      </c>
      <c r="AA121" s="133">
        <v>0</v>
      </c>
      <c r="AB121" s="151">
        <f t="shared" si="435"/>
        <v>0</v>
      </c>
      <c r="AC121" s="133">
        <v>0</v>
      </c>
      <c r="AD121" s="151">
        <f t="shared" si="436"/>
        <v>0</v>
      </c>
      <c r="AE121" s="133">
        <v>0</v>
      </c>
      <c r="AF121" s="151">
        <f t="shared" si="437"/>
        <v>0</v>
      </c>
      <c r="AG121" s="133">
        <v>0</v>
      </c>
      <c r="AH121" s="151">
        <f t="shared" si="438"/>
        <v>0</v>
      </c>
      <c r="AI121" s="133">
        <v>0</v>
      </c>
      <c r="AJ121" s="151">
        <f t="shared" si="439"/>
        <v>0</v>
      </c>
      <c r="AK121" s="133">
        <v>0</v>
      </c>
      <c r="AL121" s="151">
        <f t="shared" si="440"/>
        <v>0</v>
      </c>
      <c r="AM121" s="133">
        <v>0</v>
      </c>
      <c r="AN121" s="151">
        <f t="shared" si="441"/>
        <v>0</v>
      </c>
      <c r="AO121" s="133">
        <v>0</v>
      </c>
      <c r="AP121" s="151">
        <f t="shared" si="442"/>
        <v>0</v>
      </c>
      <c r="AQ121" s="133">
        <v>0</v>
      </c>
      <c r="AR121" s="151">
        <f t="shared" si="443"/>
        <v>0</v>
      </c>
      <c r="AS121" s="133">
        <v>0</v>
      </c>
      <c r="AT121" s="151">
        <f t="shared" si="444"/>
        <v>0</v>
      </c>
      <c r="AU121" s="133">
        <v>0</v>
      </c>
      <c r="AV121" s="151">
        <f t="shared" si="445"/>
        <v>0</v>
      </c>
      <c r="AW121" s="133">
        <v>0</v>
      </c>
      <c r="AX121" s="151">
        <f t="shared" si="446"/>
        <v>0</v>
      </c>
      <c r="AY121" s="133">
        <v>0</v>
      </c>
      <c r="AZ121" s="151">
        <f t="shared" si="447"/>
        <v>0</v>
      </c>
      <c r="BA121" s="133">
        <v>0</v>
      </c>
      <c r="BB121" s="151">
        <f t="shared" si="448"/>
        <v>0</v>
      </c>
      <c r="BC121" s="133">
        <v>0</v>
      </c>
      <c r="BD121" s="151">
        <f t="shared" si="449"/>
        <v>0</v>
      </c>
      <c r="BE121" s="133">
        <v>0</v>
      </c>
      <c r="BF121" s="151">
        <f t="shared" si="450"/>
        <v>0</v>
      </c>
      <c r="BG121" s="133">
        <v>0</v>
      </c>
      <c r="BH121" s="151">
        <f t="shared" si="451"/>
        <v>0</v>
      </c>
      <c r="BI121" s="133">
        <v>0</v>
      </c>
      <c r="BJ121" s="151">
        <f t="shared" si="452"/>
        <v>0</v>
      </c>
      <c r="BK121" s="133">
        <v>0</v>
      </c>
      <c r="BL121" s="151">
        <f t="shared" si="453"/>
        <v>0</v>
      </c>
      <c r="BM121" s="133">
        <v>0</v>
      </c>
      <c r="BN121" s="151">
        <f t="shared" si="454"/>
        <v>0</v>
      </c>
      <c r="BO121" s="133">
        <v>0</v>
      </c>
      <c r="BP121" s="151">
        <f t="shared" si="455"/>
        <v>0</v>
      </c>
      <c r="BQ121" s="133">
        <v>0</v>
      </c>
      <c r="BR121" s="151">
        <f t="shared" si="456"/>
        <v>0</v>
      </c>
      <c r="BS121" s="133">
        <v>0</v>
      </c>
      <c r="BT121" s="151">
        <f t="shared" si="457"/>
        <v>0</v>
      </c>
      <c r="BU121" s="133">
        <v>0</v>
      </c>
      <c r="BV121" s="151">
        <f t="shared" si="458"/>
        <v>0</v>
      </c>
      <c r="BW121" s="133">
        <v>0</v>
      </c>
      <c r="BX121" s="151">
        <f t="shared" si="459"/>
        <v>0</v>
      </c>
      <c r="BY121" s="133">
        <v>0</v>
      </c>
      <c r="BZ121" s="151">
        <f t="shared" si="460"/>
        <v>0</v>
      </c>
      <c r="CA121" s="133">
        <v>0</v>
      </c>
      <c r="CB121" s="151">
        <f t="shared" si="461"/>
        <v>0</v>
      </c>
      <c r="CC121" s="133">
        <v>0</v>
      </c>
      <c r="CD121" s="151">
        <f t="shared" si="462"/>
        <v>0</v>
      </c>
      <c r="CE121" s="133">
        <v>0</v>
      </c>
      <c r="CF121" s="151">
        <f t="shared" si="463"/>
        <v>0</v>
      </c>
      <c r="CG121" s="133">
        <v>0</v>
      </c>
      <c r="CH121" s="151">
        <f t="shared" si="464"/>
        <v>0</v>
      </c>
      <c r="CI121" s="133">
        <v>0</v>
      </c>
      <c r="CJ121" s="151">
        <f t="shared" si="465"/>
        <v>0</v>
      </c>
      <c r="CK121" s="133">
        <v>0</v>
      </c>
      <c r="CL121" s="151">
        <f t="shared" si="466"/>
        <v>0</v>
      </c>
      <c r="CM121" s="133">
        <v>0</v>
      </c>
      <c r="CN121" s="151">
        <f t="shared" si="467"/>
        <v>0</v>
      </c>
      <c r="CO121" s="133">
        <v>0</v>
      </c>
      <c r="CP121" s="151">
        <f t="shared" si="468"/>
        <v>0</v>
      </c>
      <c r="CQ121" s="133">
        <v>0</v>
      </c>
      <c r="CR121" s="151">
        <f t="shared" si="469"/>
        <v>0</v>
      </c>
      <c r="CS121" s="133">
        <v>0</v>
      </c>
      <c r="CT121" s="151">
        <f t="shared" si="470"/>
        <v>0</v>
      </c>
      <c r="CU121" s="133">
        <v>0</v>
      </c>
      <c r="CV121" s="151">
        <f t="shared" si="471"/>
        <v>0</v>
      </c>
      <c r="CW121" s="133">
        <v>0</v>
      </c>
      <c r="CX121" s="151">
        <f t="shared" si="472"/>
        <v>0</v>
      </c>
      <c r="CY121" s="133">
        <v>0</v>
      </c>
      <c r="CZ121" s="151">
        <f t="shared" si="473"/>
        <v>0</v>
      </c>
      <c r="DA121" s="133">
        <v>0</v>
      </c>
      <c r="DB121" s="151">
        <f t="shared" si="474"/>
        <v>0</v>
      </c>
      <c r="DD121" s="142">
        <f t="shared" si="475"/>
        <v>0</v>
      </c>
      <c r="DE121" s="311">
        <f t="shared" si="476"/>
        <v>0</v>
      </c>
      <c r="DF121" s="143">
        <f t="shared" si="424"/>
        <v>0</v>
      </c>
    </row>
    <row r="122" spans="1:110" hidden="1" x14ac:dyDescent="0.25">
      <c r="A122" s="293"/>
      <c r="E122" s="133">
        <v>0</v>
      </c>
      <c r="F122" s="151">
        <f t="shared" si="425"/>
        <v>0</v>
      </c>
      <c r="G122" s="133">
        <v>0</v>
      </c>
      <c r="H122" s="151">
        <f t="shared" ref="H122:J122" si="573">G122*$D122</f>
        <v>0</v>
      </c>
      <c r="I122" s="133">
        <v>0</v>
      </c>
      <c r="J122" s="151">
        <f t="shared" si="573"/>
        <v>0</v>
      </c>
      <c r="K122" s="133">
        <v>0</v>
      </c>
      <c r="L122" s="151">
        <f t="shared" ref="L122" si="574">K122*$D122</f>
        <v>0</v>
      </c>
      <c r="M122" s="133">
        <v>0</v>
      </c>
      <c r="N122" s="151">
        <f t="shared" ref="N122" si="575">M122*$D122</f>
        <v>0</v>
      </c>
      <c r="O122" s="133">
        <v>0</v>
      </c>
      <c r="P122" s="151">
        <f t="shared" ref="P122" si="576">O122*$D122</f>
        <v>0</v>
      </c>
      <c r="Q122" s="133">
        <v>0</v>
      </c>
      <c r="R122" s="151">
        <f t="shared" si="430"/>
        <v>0</v>
      </c>
      <c r="S122" s="133">
        <v>0</v>
      </c>
      <c r="T122" s="151">
        <f t="shared" si="431"/>
        <v>0</v>
      </c>
      <c r="U122" s="133">
        <v>0</v>
      </c>
      <c r="V122" s="151">
        <f t="shared" si="432"/>
        <v>0</v>
      </c>
      <c r="W122" s="133">
        <v>0</v>
      </c>
      <c r="X122" s="151">
        <f t="shared" si="433"/>
        <v>0</v>
      </c>
      <c r="Y122" s="133">
        <v>0</v>
      </c>
      <c r="Z122" s="151">
        <f t="shared" si="434"/>
        <v>0</v>
      </c>
      <c r="AA122" s="133">
        <v>0</v>
      </c>
      <c r="AB122" s="151">
        <f t="shared" si="435"/>
        <v>0</v>
      </c>
      <c r="AC122" s="133">
        <v>0</v>
      </c>
      <c r="AD122" s="151">
        <f t="shared" si="436"/>
        <v>0</v>
      </c>
      <c r="AE122" s="133">
        <v>0</v>
      </c>
      <c r="AF122" s="151">
        <f t="shared" si="437"/>
        <v>0</v>
      </c>
      <c r="AG122" s="133">
        <v>0</v>
      </c>
      <c r="AH122" s="151">
        <f t="shared" si="438"/>
        <v>0</v>
      </c>
      <c r="AI122" s="133">
        <v>0</v>
      </c>
      <c r="AJ122" s="151">
        <f t="shared" si="439"/>
        <v>0</v>
      </c>
      <c r="AK122" s="133">
        <v>0</v>
      </c>
      <c r="AL122" s="151">
        <f t="shared" si="440"/>
        <v>0</v>
      </c>
      <c r="AM122" s="133">
        <v>0</v>
      </c>
      <c r="AN122" s="151">
        <f t="shared" si="441"/>
        <v>0</v>
      </c>
      <c r="AO122" s="133">
        <v>0</v>
      </c>
      <c r="AP122" s="151">
        <f t="shared" si="442"/>
        <v>0</v>
      </c>
      <c r="AQ122" s="133">
        <v>0</v>
      </c>
      <c r="AR122" s="151">
        <f t="shared" si="443"/>
        <v>0</v>
      </c>
      <c r="AS122" s="133">
        <v>0</v>
      </c>
      <c r="AT122" s="151">
        <f t="shared" si="444"/>
        <v>0</v>
      </c>
      <c r="AU122" s="133">
        <v>0</v>
      </c>
      <c r="AV122" s="151">
        <f t="shared" si="445"/>
        <v>0</v>
      </c>
      <c r="AW122" s="133">
        <v>0</v>
      </c>
      <c r="AX122" s="151">
        <f t="shared" si="446"/>
        <v>0</v>
      </c>
      <c r="AY122" s="133">
        <v>0</v>
      </c>
      <c r="AZ122" s="151">
        <f t="shared" si="447"/>
        <v>0</v>
      </c>
      <c r="BA122" s="133">
        <v>0</v>
      </c>
      <c r="BB122" s="151">
        <f t="shared" si="448"/>
        <v>0</v>
      </c>
      <c r="BC122" s="133">
        <v>0</v>
      </c>
      <c r="BD122" s="151">
        <f t="shared" si="449"/>
        <v>0</v>
      </c>
      <c r="BE122" s="133">
        <v>0</v>
      </c>
      <c r="BF122" s="151">
        <f t="shared" si="450"/>
        <v>0</v>
      </c>
      <c r="BG122" s="133">
        <v>0</v>
      </c>
      <c r="BH122" s="151">
        <f t="shared" si="451"/>
        <v>0</v>
      </c>
      <c r="BI122" s="133">
        <v>0</v>
      </c>
      <c r="BJ122" s="151">
        <f t="shared" si="452"/>
        <v>0</v>
      </c>
      <c r="BK122" s="133">
        <v>0</v>
      </c>
      <c r="BL122" s="151">
        <f t="shared" si="453"/>
        <v>0</v>
      </c>
      <c r="BM122" s="133">
        <v>0</v>
      </c>
      <c r="BN122" s="151">
        <f t="shared" si="454"/>
        <v>0</v>
      </c>
      <c r="BO122" s="133">
        <v>0</v>
      </c>
      <c r="BP122" s="151">
        <f t="shared" si="455"/>
        <v>0</v>
      </c>
      <c r="BQ122" s="133">
        <v>0</v>
      </c>
      <c r="BR122" s="151">
        <f t="shared" si="456"/>
        <v>0</v>
      </c>
      <c r="BS122" s="133">
        <v>0</v>
      </c>
      <c r="BT122" s="151">
        <f t="shared" si="457"/>
        <v>0</v>
      </c>
      <c r="BU122" s="133">
        <v>0</v>
      </c>
      <c r="BV122" s="151">
        <f t="shared" si="458"/>
        <v>0</v>
      </c>
      <c r="BW122" s="133">
        <v>0</v>
      </c>
      <c r="BX122" s="151">
        <f t="shared" si="459"/>
        <v>0</v>
      </c>
      <c r="BY122" s="133">
        <v>0</v>
      </c>
      <c r="BZ122" s="151">
        <f t="shared" si="460"/>
        <v>0</v>
      </c>
      <c r="CA122" s="133">
        <v>0</v>
      </c>
      <c r="CB122" s="151">
        <f t="shared" si="461"/>
        <v>0</v>
      </c>
      <c r="CC122" s="133">
        <v>0</v>
      </c>
      <c r="CD122" s="151">
        <f t="shared" si="462"/>
        <v>0</v>
      </c>
      <c r="CE122" s="133">
        <v>0</v>
      </c>
      <c r="CF122" s="151">
        <f t="shared" si="463"/>
        <v>0</v>
      </c>
      <c r="CG122" s="133">
        <v>0</v>
      </c>
      <c r="CH122" s="151">
        <f t="shared" si="464"/>
        <v>0</v>
      </c>
      <c r="CI122" s="133">
        <v>0</v>
      </c>
      <c r="CJ122" s="151">
        <f t="shared" si="465"/>
        <v>0</v>
      </c>
      <c r="CK122" s="133">
        <v>0</v>
      </c>
      <c r="CL122" s="151">
        <f t="shared" si="466"/>
        <v>0</v>
      </c>
      <c r="CM122" s="133">
        <v>0</v>
      </c>
      <c r="CN122" s="151">
        <f t="shared" si="467"/>
        <v>0</v>
      </c>
      <c r="CO122" s="133">
        <v>0</v>
      </c>
      <c r="CP122" s="151">
        <f t="shared" si="468"/>
        <v>0</v>
      </c>
      <c r="CQ122" s="133">
        <v>0</v>
      </c>
      <c r="CR122" s="151">
        <f t="shared" si="469"/>
        <v>0</v>
      </c>
      <c r="CS122" s="133">
        <v>0</v>
      </c>
      <c r="CT122" s="151">
        <f t="shared" si="470"/>
        <v>0</v>
      </c>
      <c r="CU122" s="133">
        <v>0</v>
      </c>
      <c r="CV122" s="151">
        <f t="shared" si="471"/>
        <v>0</v>
      </c>
      <c r="CW122" s="133">
        <v>0</v>
      </c>
      <c r="CX122" s="151">
        <f t="shared" si="472"/>
        <v>0</v>
      </c>
      <c r="CY122" s="133">
        <v>0</v>
      </c>
      <c r="CZ122" s="151">
        <f t="shared" si="473"/>
        <v>0</v>
      </c>
      <c r="DA122" s="133">
        <v>0</v>
      </c>
      <c r="DB122" s="151">
        <f t="shared" si="474"/>
        <v>0</v>
      </c>
      <c r="DD122" s="142">
        <f>E122+G122+I122+K122+M122+O122+Q122+S122+U122+W122+Y122+AA122+AC122+AE122+AG122+AI122+AK122+AM122+AO122+AQ122+AS122+AU122+AW122+AY122+BA122+BC122+BE122+BG122+BI122+BK122+BM122+BO122+BQ122+BS122+BU122+BW122+BY122+CA122+CC122+CE122+CG122+CI122+CK122+CM122+CO122+CQ122+CS122+CU122+CW122+CY122+DA122</f>
        <v>0</v>
      </c>
      <c r="DE122" s="311">
        <f>F122+H122+J122+L122+N122+P122+R122+T122+V122+X122+Z122+AB122+AD122+AF122+AH122+AJ122+AL122+AN122+AP122+AR122+AT122+AV122+AX122+AZ122+BB122+BD122+BF122+BH122+BJ122+BL122+BN122+BP122+BR122+BT122+BV122+BX122+BZ122+CB122+CD122+CF122+CH122+CJ122+CL122+CN122+CP122+CR122+CT122+CV122+CX122+CZ122+DB122</f>
        <v>0</v>
      </c>
      <c r="DF122" s="143">
        <f t="shared" si="424"/>
        <v>0</v>
      </c>
    </row>
    <row r="123" spans="1:110" hidden="1" x14ac:dyDescent="0.25">
      <c r="A123" s="293"/>
      <c r="E123" s="133">
        <v>0</v>
      </c>
      <c r="F123" s="151">
        <f t="shared" si="425"/>
        <v>0</v>
      </c>
      <c r="G123" s="133">
        <v>0</v>
      </c>
      <c r="H123" s="151">
        <f t="shared" ref="H123:J123" si="577">G123*$D123</f>
        <v>0</v>
      </c>
      <c r="I123" s="133">
        <v>0</v>
      </c>
      <c r="J123" s="151">
        <f t="shared" si="577"/>
        <v>0</v>
      </c>
      <c r="K123" s="133">
        <v>0</v>
      </c>
      <c r="L123" s="151">
        <f t="shared" ref="L123" si="578">K123*$D123</f>
        <v>0</v>
      </c>
      <c r="M123" s="133">
        <v>0</v>
      </c>
      <c r="N123" s="151">
        <f t="shared" ref="N123" si="579">M123*$D123</f>
        <v>0</v>
      </c>
      <c r="O123" s="133">
        <v>0</v>
      </c>
      <c r="P123" s="151">
        <f t="shared" ref="P123" si="580">O123*$D123</f>
        <v>0</v>
      </c>
      <c r="Q123" s="133">
        <v>0</v>
      </c>
      <c r="R123" s="151">
        <f t="shared" si="430"/>
        <v>0</v>
      </c>
      <c r="S123" s="133">
        <v>0</v>
      </c>
      <c r="T123" s="151">
        <f t="shared" si="431"/>
        <v>0</v>
      </c>
      <c r="U123" s="133">
        <v>0</v>
      </c>
      <c r="V123" s="151">
        <f t="shared" si="432"/>
        <v>0</v>
      </c>
      <c r="W123" s="133">
        <v>0</v>
      </c>
      <c r="X123" s="151">
        <f t="shared" si="433"/>
        <v>0</v>
      </c>
      <c r="Y123" s="133">
        <v>0</v>
      </c>
      <c r="Z123" s="151">
        <f t="shared" si="434"/>
        <v>0</v>
      </c>
      <c r="AA123" s="133">
        <v>0</v>
      </c>
      <c r="AB123" s="151">
        <f t="shared" si="435"/>
        <v>0</v>
      </c>
      <c r="AC123" s="133">
        <v>0</v>
      </c>
      <c r="AD123" s="151">
        <f t="shared" si="436"/>
        <v>0</v>
      </c>
      <c r="AE123" s="133">
        <v>0</v>
      </c>
      <c r="AF123" s="151">
        <f t="shared" si="437"/>
        <v>0</v>
      </c>
      <c r="AG123" s="133">
        <v>0</v>
      </c>
      <c r="AH123" s="151">
        <f t="shared" si="438"/>
        <v>0</v>
      </c>
      <c r="AI123" s="133">
        <v>0</v>
      </c>
      <c r="AJ123" s="151">
        <f t="shared" si="439"/>
        <v>0</v>
      </c>
      <c r="AK123" s="133">
        <v>0</v>
      </c>
      <c r="AL123" s="151">
        <f t="shared" si="440"/>
        <v>0</v>
      </c>
      <c r="AM123" s="133">
        <v>0</v>
      </c>
      <c r="AN123" s="151">
        <f t="shared" si="441"/>
        <v>0</v>
      </c>
      <c r="AO123" s="133">
        <v>0</v>
      </c>
      <c r="AP123" s="151">
        <f t="shared" si="442"/>
        <v>0</v>
      </c>
      <c r="AQ123" s="133">
        <v>0</v>
      </c>
      <c r="AR123" s="151">
        <f t="shared" si="443"/>
        <v>0</v>
      </c>
      <c r="AS123" s="133">
        <v>0</v>
      </c>
      <c r="AT123" s="151">
        <f t="shared" si="444"/>
        <v>0</v>
      </c>
      <c r="AU123" s="133">
        <v>0</v>
      </c>
      <c r="AV123" s="151">
        <f t="shared" si="445"/>
        <v>0</v>
      </c>
      <c r="AW123" s="133">
        <v>0</v>
      </c>
      <c r="AX123" s="151">
        <f t="shared" si="446"/>
        <v>0</v>
      </c>
      <c r="AY123" s="133">
        <v>0</v>
      </c>
      <c r="AZ123" s="151">
        <f t="shared" si="447"/>
        <v>0</v>
      </c>
      <c r="BA123" s="133">
        <v>0</v>
      </c>
      <c r="BB123" s="151">
        <f t="shared" si="448"/>
        <v>0</v>
      </c>
      <c r="BC123" s="133">
        <v>0</v>
      </c>
      <c r="BD123" s="151">
        <f t="shared" si="449"/>
        <v>0</v>
      </c>
      <c r="BE123" s="133">
        <v>0</v>
      </c>
      <c r="BF123" s="151">
        <f t="shared" si="450"/>
        <v>0</v>
      </c>
      <c r="BG123" s="133">
        <v>0</v>
      </c>
      <c r="BH123" s="151">
        <f t="shared" si="451"/>
        <v>0</v>
      </c>
      <c r="BI123" s="133">
        <v>0</v>
      </c>
      <c r="BJ123" s="151">
        <f t="shared" si="452"/>
        <v>0</v>
      </c>
      <c r="BK123" s="133">
        <v>0</v>
      </c>
      <c r="BL123" s="151">
        <f t="shared" si="453"/>
        <v>0</v>
      </c>
      <c r="BM123" s="133">
        <v>0</v>
      </c>
      <c r="BN123" s="151">
        <f t="shared" si="454"/>
        <v>0</v>
      </c>
      <c r="BO123" s="133">
        <v>0</v>
      </c>
      <c r="BP123" s="151">
        <f t="shared" si="455"/>
        <v>0</v>
      </c>
      <c r="BQ123" s="133">
        <v>0</v>
      </c>
      <c r="BR123" s="151">
        <f t="shared" si="456"/>
        <v>0</v>
      </c>
      <c r="BS123" s="133">
        <v>0</v>
      </c>
      <c r="BT123" s="151">
        <f t="shared" si="457"/>
        <v>0</v>
      </c>
      <c r="BU123" s="133">
        <v>0</v>
      </c>
      <c r="BV123" s="151">
        <f t="shared" si="458"/>
        <v>0</v>
      </c>
      <c r="BW123" s="133">
        <v>0</v>
      </c>
      <c r="BX123" s="151">
        <f t="shared" si="459"/>
        <v>0</v>
      </c>
      <c r="BY123" s="133">
        <v>0</v>
      </c>
      <c r="BZ123" s="151">
        <f t="shared" si="460"/>
        <v>0</v>
      </c>
      <c r="CA123" s="133">
        <v>0</v>
      </c>
      <c r="CB123" s="151">
        <f t="shared" si="461"/>
        <v>0</v>
      </c>
      <c r="CC123" s="133">
        <v>0</v>
      </c>
      <c r="CD123" s="151">
        <f t="shared" si="462"/>
        <v>0</v>
      </c>
      <c r="CE123" s="133">
        <v>0</v>
      </c>
      <c r="CF123" s="151">
        <f t="shared" si="463"/>
        <v>0</v>
      </c>
      <c r="CG123" s="133">
        <v>0</v>
      </c>
      <c r="CH123" s="151">
        <f t="shared" si="464"/>
        <v>0</v>
      </c>
      <c r="CI123" s="133">
        <v>0</v>
      </c>
      <c r="CJ123" s="151">
        <f t="shared" si="465"/>
        <v>0</v>
      </c>
      <c r="CK123" s="133">
        <v>0</v>
      </c>
      <c r="CL123" s="151">
        <f t="shared" si="466"/>
        <v>0</v>
      </c>
      <c r="CM123" s="133">
        <v>0</v>
      </c>
      <c r="CN123" s="151">
        <f t="shared" si="467"/>
        <v>0</v>
      </c>
      <c r="CO123" s="133">
        <v>0</v>
      </c>
      <c r="CP123" s="151">
        <f t="shared" si="468"/>
        <v>0</v>
      </c>
      <c r="CQ123" s="133">
        <v>0</v>
      </c>
      <c r="CR123" s="151">
        <f t="shared" si="469"/>
        <v>0</v>
      </c>
      <c r="CS123" s="133">
        <v>0</v>
      </c>
      <c r="CT123" s="151">
        <f t="shared" si="470"/>
        <v>0</v>
      </c>
      <c r="CU123" s="133">
        <v>0</v>
      </c>
      <c r="CV123" s="151">
        <f t="shared" si="471"/>
        <v>0</v>
      </c>
      <c r="CW123" s="133">
        <v>0</v>
      </c>
      <c r="CX123" s="151">
        <f t="shared" si="472"/>
        <v>0</v>
      </c>
      <c r="CY123" s="133">
        <v>0</v>
      </c>
      <c r="CZ123" s="151">
        <f t="shared" si="473"/>
        <v>0</v>
      </c>
      <c r="DA123" s="133">
        <v>0</v>
      </c>
      <c r="DB123" s="151">
        <f t="shared" si="474"/>
        <v>0</v>
      </c>
      <c r="DD123" s="142">
        <f t="shared" si="475"/>
        <v>0</v>
      </c>
      <c r="DE123" s="311">
        <f t="shared" si="476"/>
        <v>0</v>
      </c>
      <c r="DF123" s="143">
        <f t="shared" si="424"/>
        <v>0</v>
      </c>
    </row>
    <row r="124" spans="1:110" hidden="1" x14ac:dyDescent="0.25">
      <c r="A124" s="293"/>
      <c r="E124" s="133">
        <v>0</v>
      </c>
      <c r="F124" s="151">
        <f t="shared" si="425"/>
        <v>0</v>
      </c>
      <c r="G124" s="133">
        <v>0</v>
      </c>
      <c r="H124" s="151">
        <f t="shared" ref="H124:J124" si="581">G124*$D124</f>
        <v>0</v>
      </c>
      <c r="I124" s="133">
        <v>0</v>
      </c>
      <c r="J124" s="151">
        <f t="shared" si="581"/>
        <v>0</v>
      </c>
      <c r="K124" s="133">
        <v>0</v>
      </c>
      <c r="L124" s="151">
        <f t="shared" ref="L124" si="582">K124*$D124</f>
        <v>0</v>
      </c>
      <c r="M124" s="133">
        <v>0</v>
      </c>
      <c r="N124" s="151">
        <f t="shared" ref="N124" si="583">M124*$D124</f>
        <v>0</v>
      </c>
      <c r="O124" s="133">
        <v>0</v>
      </c>
      <c r="P124" s="151">
        <f t="shared" ref="P124" si="584">O124*$D124</f>
        <v>0</v>
      </c>
      <c r="Q124" s="133">
        <v>0</v>
      </c>
      <c r="R124" s="151">
        <f t="shared" si="430"/>
        <v>0</v>
      </c>
      <c r="S124" s="133">
        <v>0</v>
      </c>
      <c r="T124" s="151">
        <f t="shared" si="431"/>
        <v>0</v>
      </c>
      <c r="U124" s="133">
        <v>0</v>
      </c>
      <c r="V124" s="151">
        <f t="shared" si="432"/>
        <v>0</v>
      </c>
      <c r="W124" s="133">
        <v>0</v>
      </c>
      <c r="X124" s="151">
        <f t="shared" si="433"/>
        <v>0</v>
      </c>
      <c r="Y124" s="133">
        <v>0</v>
      </c>
      <c r="Z124" s="151">
        <f t="shared" si="434"/>
        <v>0</v>
      </c>
      <c r="AA124" s="133">
        <v>0</v>
      </c>
      <c r="AB124" s="151">
        <f t="shared" si="435"/>
        <v>0</v>
      </c>
      <c r="AC124" s="133">
        <v>0</v>
      </c>
      <c r="AD124" s="151">
        <f t="shared" si="436"/>
        <v>0</v>
      </c>
      <c r="AE124" s="133">
        <v>0</v>
      </c>
      <c r="AF124" s="151">
        <f t="shared" si="437"/>
        <v>0</v>
      </c>
      <c r="AG124" s="133">
        <v>0</v>
      </c>
      <c r="AH124" s="151">
        <f t="shared" si="438"/>
        <v>0</v>
      </c>
      <c r="AI124" s="133">
        <v>0</v>
      </c>
      <c r="AJ124" s="151">
        <f t="shared" si="439"/>
        <v>0</v>
      </c>
      <c r="AK124" s="133">
        <v>0</v>
      </c>
      <c r="AL124" s="151">
        <f t="shared" si="440"/>
        <v>0</v>
      </c>
      <c r="AM124" s="133">
        <v>0</v>
      </c>
      <c r="AN124" s="151">
        <f t="shared" si="441"/>
        <v>0</v>
      </c>
      <c r="AO124" s="133">
        <v>0</v>
      </c>
      <c r="AP124" s="151">
        <f t="shared" si="442"/>
        <v>0</v>
      </c>
      <c r="AQ124" s="133">
        <v>0</v>
      </c>
      <c r="AR124" s="151">
        <f t="shared" si="443"/>
        <v>0</v>
      </c>
      <c r="AS124" s="133">
        <v>0</v>
      </c>
      <c r="AT124" s="151">
        <f t="shared" si="444"/>
        <v>0</v>
      </c>
      <c r="AU124" s="133">
        <v>0</v>
      </c>
      <c r="AV124" s="151">
        <f t="shared" si="445"/>
        <v>0</v>
      </c>
      <c r="AW124" s="133">
        <v>0</v>
      </c>
      <c r="AX124" s="151">
        <f t="shared" si="446"/>
        <v>0</v>
      </c>
      <c r="AY124" s="133">
        <v>0</v>
      </c>
      <c r="AZ124" s="151">
        <f t="shared" si="447"/>
        <v>0</v>
      </c>
      <c r="BA124" s="133">
        <v>0</v>
      </c>
      <c r="BB124" s="151">
        <f t="shared" si="448"/>
        <v>0</v>
      </c>
      <c r="BC124" s="133">
        <v>0</v>
      </c>
      <c r="BD124" s="151">
        <f t="shared" si="449"/>
        <v>0</v>
      </c>
      <c r="BE124" s="133">
        <v>0</v>
      </c>
      <c r="BF124" s="151">
        <f t="shared" si="450"/>
        <v>0</v>
      </c>
      <c r="BG124" s="133">
        <v>0</v>
      </c>
      <c r="BH124" s="151">
        <f t="shared" si="451"/>
        <v>0</v>
      </c>
      <c r="BI124" s="133">
        <v>0</v>
      </c>
      <c r="BJ124" s="151">
        <f t="shared" si="452"/>
        <v>0</v>
      </c>
      <c r="BK124" s="133">
        <v>0</v>
      </c>
      <c r="BL124" s="151">
        <f t="shared" si="453"/>
        <v>0</v>
      </c>
      <c r="BM124" s="133">
        <v>0</v>
      </c>
      <c r="BN124" s="151">
        <f t="shared" si="454"/>
        <v>0</v>
      </c>
      <c r="BO124" s="133">
        <v>0</v>
      </c>
      <c r="BP124" s="151">
        <f t="shared" si="455"/>
        <v>0</v>
      </c>
      <c r="BQ124" s="133">
        <v>0</v>
      </c>
      <c r="BR124" s="151">
        <f t="shared" si="456"/>
        <v>0</v>
      </c>
      <c r="BS124" s="133">
        <v>0</v>
      </c>
      <c r="BT124" s="151">
        <f t="shared" si="457"/>
        <v>0</v>
      </c>
      <c r="BU124" s="133">
        <v>0</v>
      </c>
      <c r="BV124" s="151">
        <f t="shared" si="458"/>
        <v>0</v>
      </c>
      <c r="BW124" s="133">
        <v>0</v>
      </c>
      <c r="BX124" s="151">
        <f t="shared" si="459"/>
        <v>0</v>
      </c>
      <c r="BY124" s="133">
        <v>0</v>
      </c>
      <c r="BZ124" s="151">
        <f t="shared" si="460"/>
        <v>0</v>
      </c>
      <c r="CA124" s="133">
        <v>0</v>
      </c>
      <c r="CB124" s="151">
        <f t="shared" si="461"/>
        <v>0</v>
      </c>
      <c r="CC124" s="133">
        <v>0</v>
      </c>
      <c r="CD124" s="151">
        <f t="shared" si="462"/>
        <v>0</v>
      </c>
      <c r="CE124" s="133">
        <v>0</v>
      </c>
      <c r="CF124" s="151">
        <f t="shared" si="463"/>
        <v>0</v>
      </c>
      <c r="CG124" s="133">
        <v>0</v>
      </c>
      <c r="CH124" s="151">
        <f t="shared" si="464"/>
        <v>0</v>
      </c>
      <c r="CI124" s="133">
        <v>0</v>
      </c>
      <c r="CJ124" s="151">
        <f t="shared" si="465"/>
        <v>0</v>
      </c>
      <c r="CK124" s="133">
        <v>0</v>
      </c>
      <c r="CL124" s="151">
        <f t="shared" si="466"/>
        <v>0</v>
      </c>
      <c r="CM124" s="133">
        <v>0</v>
      </c>
      <c r="CN124" s="151">
        <f t="shared" si="467"/>
        <v>0</v>
      </c>
      <c r="CO124" s="133">
        <v>0</v>
      </c>
      <c r="CP124" s="151">
        <f t="shared" si="468"/>
        <v>0</v>
      </c>
      <c r="CQ124" s="133">
        <v>0</v>
      </c>
      <c r="CR124" s="151">
        <f t="shared" si="469"/>
        <v>0</v>
      </c>
      <c r="CS124" s="133">
        <v>0</v>
      </c>
      <c r="CT124" s="151">
        <f t="shared" si="470"/>
        <v>0</v>
      </c>
      <c r="CU124" s="133">
        <v>0</v>
      </c>
      <c r="CV124" s="151">
        <f t="shared" si="471"/>
        <v>0</v>
      </c>
      <c r="CW124" s="133">
        <v>0</v>
      </c>
      <c r="CX124" s="151">
        <f t="shared" si="472"/>
        <v>0</v>
      </c>
      <c r="CY124" s="133">
        <v>0</v>
      </c>
      <c r="CZ124" s="151">
        <f t="shared" si="473"/>
        <v>0</v>
      </c>
      <c r="DA124" s="133">
        <v>0</v>
      </c>
      <c r="DB124" s="151">
        <f t="shared" si="474"/>
        <v>0</v>
      </c>
      <c r="DD124" s="142">
        <f>E124+G124+I124+K124+M124+O124+Q124+S124+U124+W124+Y124+AA124+AC124+AE124+AG124+AI124+AK124+AM124+AO124+AQ124+AS124+AU124+AW124+AY124+BA124+BC124+BE124+BG124+BI124+BK124+BM124+BO124+BQ124+BS124+BU124+BW124+BY124+CA124+CC124+CE124+CG124+CI124+CK124+CM124+CO124+CQ124+CS124+CU124+CW124+CY124+DA124</f>
        <v>0</v>
      </c>
      <c r="DE124" s="311">
        <f>F124+H124+J124+L124+N124+P124+R124+T124+V124+X124+Z124+AB124+AD124+AF124+AH124+AJ124+AL124+AN124+AP124+AR124+AT124+AV124+AX124+AZ124+BB124+BD124+BF124+BH124+BJ124+BL124+BN124+BP124+BR124+BT124+BV124+BX124+BZ124+CB124+CD124+CF124+CH124+CJ124+CL124+CN124+CP124+CR124+CT124+CV124+CX124+CZ124+DB124</f>
        <v>0</v>
      </c>
      <c r="DF124" s="143">
        <f t="shared" si="424"/>
        <v>0</v>
      </c>
    </row>
    <row r="125" spans="1:110" hidden="1" x14ac:dyDescent="0.25">
      <c r="A125" s="293"/>
      <c r="E125" s="133">
        <v>0</v>
      </c>
      <c r="F125" s="151">
        <f t="shared" si="425"/>
        <v>0</v>
      </c>
      <c r="G125" s="133">
        <v>0</v>
      </c>
      <c r="H125" s="151">
        <f t="shared" ref="H125:J125" si="585">G125*$D125</f>
        <v>0</v>
      </c>
      <c r="I125" s="133">
        <v>0</v>
      </c>
      <c r="J125" s="151">
        <f t="shared" si="585"/>
        <v>0</v>
      </c>
      <c r="K125" s="133">
        <v>0</v>
      </c>
      <c r="L125" s="151">
        <f t="shared" ref="L125" si="586">K125*$D125</f>
        <v>0</v>
      </c>
      <c r="M125" s="133">
        <v>0</v>
      </c>
      <c r="N125" s="151">
        <f t="shared" ref="N125" si="587">M125*$D125</f>
        <v>0</v>
      </c>
      <c r="O125" s="133">
        <v>0</v>
      </c>
      <c r="P125" s="151">
        <f t="shared" ref="P125" si="588">O125*$D125</f>
        <v>0</v>
      </c>
      <c r="Q125" s="133">
        <v>0</v>
      </c>
      <c r="R125" s="151">
        <f t="shared" si="430"/>
        <v>0</v>
      </c>
      <c r="S125" s="133">
        <v>0</v>
      </c>
      <c r="T125" s="151">
        <f t="shared" si="431"/>
        <v>0</v>
      </c>
      <c r="U125" s="133">
        <v>0</v>
      </c>
      <c r="V125" s="151">
        <f t="shared" si="432"/>
        <v>0</v>
      </c>
      <c r="W125" s="133">
        <v>0</v>
      </c>
      <c r="X125" s="151">
        <f t="shared" si="433"/>
        <v>0</v>
      </c>
      <c r="Y125" s="133">
        <v>0</v>
      </c>
      <c r="Z125" s="151">
        <f t="shared" si="434"/>
        <v>0</v>
      </c>
      <c r="AA125" s="133">
        <v>0</v>
      </c>
      <c r="AB125" s="151">
        <f t="shared" si="435"/>
        <v>0</v>
      </c>
      <c r="AC125" s="133">
        <v>0</v>
      </c>
      <c r="AD125" s="151">
        <f t="shared" si="436"/>
        <v>0</v>
      </c>
      <c r="AE125" s="133">
        <v>0</v>
      </c>
      <c r="AF125" s="151">
        <f t="shared" si="437"/>
        <v>0</v>
      </c>
      <c r="AG125" s="133">
        <v>0</v>
      </c>
      <c r="AH125" s="151">
        <f t="shared" si="438"/>
        <v>0</v>
      </c>
      <c r="AI125" s="133">
        <v>0</v>
      </c>
      <c r="AJ125" s="151">
        <f t="shared" si="439"/>
        <v>0</v>
      </c>
      <c r="AK125" s="133">
        <v>0</v>
      </c>
      <c r="AL125" s="151">
        <f t="shared" si="440"/>
        <v>0</v>
      </c>
      <c r="AM125" s="133">
        <v>0</v>
      </c>
      <c r="AN125" s="151">
        <f t="shared" si="441"/>
        <v>0</v>
      </c>
      <c r="AO125" s="133">
        <v>0</v>
      </c>
      <c r="AP125" s="151">
        <f t="shared" si="442"/>
        <v>0</v>
      </c>
      <c r="AQ125" s="133">
        <v>0</v>
      </c>
      <c r="AR125" s="151">
        <f t="shared" si="443"/>
        <v>0</v>
      </c>
      <c r="AS125" s="133">
        <v>0</v>
      </c>
      <c r="AT125" s="151">
        <f t="shared" si="444"/>
        <v>0</v>
      </c>
      <c r="AU125" s="133">
        <v>0</v>
      </c>
      <c r="AV125" s="151">
        <f t="shared" si="445"/>
        <v>0</v>
      </c>
      <c r="AW125" s="133">
        <v>0</v>
      </c>
      <c r="AX125" s="151">
        <f t="shared" si="446"/>
        <v>0</v>
      </c>
      <c r="AY125" s="133">
        <v>0</v>
      </c>
      <c r="AZ125" s="151">
        <f t="shared" si="447"/>
        <v>0</v>
      </c>
      <c r="BA125" s="133">
        <v>0</v>
      </c>
      <c r="BB125" s="151">
        <f t="shared" si="448"/>
        <v>0</v>
      </c>
      <c r="BC125" s="133">
        <v>0</v>
      </c>
      <c r="BD125" s="151">
        <f t="shared" si="449"/>
        <v>0</v>
      </c>
      <c r="BE125" s="133">
        <v>0</v>
      </c>
      <c r="BF125" s="151">
        <f t="shared" si="450"/>
        <v>0</v>
      </c>
      <c r="BG125" s="133">
        <v>0</v>
      </c>
      <c r="BH125" s="151">
        <f t="shared" si="451"/>
        <v>0</v>
      </c>
      <c r="BI125" s="133">
        <v>0</v>
      </c>
      <c r="BJ125" s="151">
        <f t="shared" si="452"/>
        <v>0</v>
      </c>
      <c r="BK125" s="133">
        <v>0</v>
      </c>
      <c r="BL125" s="151">
        <f t="shared" si="453"/>
        <v>0</v>
      </c>
      <c r="BM125" s="133">
        <v>0</v>
      </c>
      <c r="BN125" s="151">
        <f t="shared" si="454"/>
        <v>0</v>
      </c>
      <c r="BO125" s="133">
        <v>0</v>
      </c>
      <c r="BP125" s="151">
        <f t="shared" si="455"/>
        <v>0</v>
      </c>
      <c r="BQ125" s="133">
        <v>0</v>
      </c>
      <c r="BR125" s="151">
        <f t="shared" si="456"/>
        <v>0</v>
      </c>
      <c r="BS125" s="133">
        <v>0</v>
      </c>
      <c r="BT125" s="151">
        <f t="shared" si="457"/>
        <v>0</v>
      </c>
      <c r="BU125" s="133">
        <v>0</v>
      </c>
      <c r="BV125" s="151">
        <f t="shared" si="458"/>
        <v>0</v>
      </c>
      <c r="BW125" s="133">
        <v>0</v>
      </c>
      <c r="BX125" s="151">
        <f t="shared" si="459"/>
        <v>0</v>
      </c>
      <c r="BY125" s="133">
        <v>0</v>
      </c>
      <c r="BZ125" s="151">
        <f t="shared" si="460"/>
        <v>0</v>
      </c>
      <c r="CA125" s="133">
        <v>0</v>
      </c>
      <c r="CB125" s="151">
        <f t="shared" si="461"/>
        <v>0</v>
      </c>
      <c r="CC125" s="133">
        <v>0</v>
      </c>
      <c r="CD125" s="151">
        <f t="shared" si="462"/>
        <v>0</v>
      </c>
      <c r="CE125" s="133">
        <v>0</v>
      </c>
      <c r="CF125" s="151">
        <f t="shared" si="463"/>
        <v>0</v>
      </c>
      <c r="CG125" s="133">
        <v>0</v>
      </c>
      <c r="CH125" s="151">
        <f t="shared" si="464"/>
        <v>0</v>
      </c>
      <c r="CI125" s="133">
        <v>0</v>
      </c>
      <c r="CJ125" s="151">
        <f t="shared" si="465"/>
        <v>0</v>
      </c>
      <c r="CK125" s="133">
        <v>0</v>
      </c>
      <c r="CL125" s="151">
        <f t="shared" si="466"/>
        <v>0</v>
      </c>
      <c r="CM125" s="133">
        <v>0</v>
      </c>
      <c r="CN125" s="151">
        <f t="shared" si="467"/>
        <v>0</v>
      </c>
      <c r="CO125" s="133">
        <v>0</v>
      </c>
      <c r="CP125" s="151">
        <f t="shared" si="468"/>
        <v>0</v>
      </c>
      <c r="CQ125" s="133">
        <v>0</v>
      </c>
      <c r="CR125" s="151">
        <f t="shared" si="469"/>
        <v>0</v>
      </c>
      <c r="CS125" s="133">
        <v>0</v>
      </c>
      <c r="CT125" s="151">
        <f t="shared" si="470"/>
        <v>0</v>
      </c>
      <c r="CU125" s="133">
        <v>0</v>
      </c>
      <c r="CV125" s="151">
        <f t="shared" si="471"/>
        <v>0</v>
      </c>
      <c r="CW125" s="133">
        <v>0</v>
      </c>
      <c r="CX125" s="151">
        <f t="shared" si="472"/>
        <v>0</v>
      </c>
      <c r="CY125" s="133">
        <v>0</v>
      </c>
      <c r="CZ125" s="151">
        <f t="shared" si="473"/>
        <v>0</v>
      </c>
      <c r="DA125" s="133">
        <v>0</v>
      </c>
      <c r="DB125" s="151">
        <f t="shared" si="474"/>
        <v>0</v>
      </c>
      <c r="DD125" s="142">
        <f t="shared" si="475"/>
        <v>0</v>
      </c>
      <c r="DE125" s="311">
        <f t="shared" si="476"/>
        <v>0</v>
      </c>
      <c r="DF125" s="143">
        <f t="shared" si="424"/>
        <v>0</v>
      </c>
    </row>
    <row r="126" spans="1:110" hidden="1" x14ac:dyDescent="0.25">
      <c r="A126" s="293"/>
      <c r="E126" s="133">
        <v>0</v>
      </c>
      <c r="F126" s="151">
        <f t="shared" si="425"/>
        <v>0</v>
      </c>
      <c r="G126" s="133">
        <v>0</v>
      </c>
      <c r="H126" s="151">
        <f t="shared" ref="H126:J126" si="589">G126*$D126</f>
        <v>0</v>
      </c>
      <c r="I126" s="133">
        <v>0</v>
      </c>
      <c r="J126" s="151">
        <f t="shared" si="589"/>
        <v>0</v>
      </c>
      <c r="K126" s="133">
        <v>0</v>
      </c>
      <c r="L126" s="151">
        <f t="shared" ref="L126" si="590">K126*$D126</f>
        <v>0</v>
      </c>
      <c r="M126" s="133">
        <v>0</v>
      </c>
      <c r="N126" s="151">
        <f t="shared" ref="N126" si="591">M126*$D126</f>
        <v>0</v>
      </c>
      <c r="O126" s="133">
        <v>0</v>
      </c>
      <c r="P126" s="151">
        <f t="shared" ref="P126" si="592">O126*$D126</f>
        <v>0</v>
      </c>
      <c r="Q126" s="133">
        <v>0</v>
      </c>
      <c r="R126" s="151">
        <f t="shared" si="430"/>
        <v>0</v>
      </c>
      <c r="S126" s="133">
        <v>0</v>
      </c>
      <c r="T126" s="151">
        <f t="shared" si="431"/>
        <v>0</v>
      </c>
      <c r="U126" s="133">
        <v>0</v>
      </c>
      <c r="V126" s="151">
        <f t="shared" si="432"/>
        <v>0</v>
      </c>
      <c r="W126" s="133">
        <v>0</v>
      </c>
      <c r="X126" s="151">
        <f t="shared" si="433"/>
        <v>0</v>
      </c>
      <c r="Y126" s="133">
        <v>0</v>
      </c>
      <c r="Z126" s="151">
        <f t="shared" si="434"/>
        <v>0</v>
      </c>
      <c r="AA126" s="133">
        <v>0</v>
      </c>
      <c r="AB126" s="151">
        <f t="shared" si="435"/>
        <v>0</v>
      </c>
      <c r="AC126" s="133">
        <v>0</v>
      </c>
      <c r="AD126" s="151">
        <f t="shared" si="436"/>
        <v>0</v>
      </c>
      <c r="AE126" s="133">
        <v>0</v>
      </c>
      <c r="AF126" s="151">
        <f t="shared" si="437"/>
        <v>0</v>
      </c>
      <c r="AG126" s="133">
        <v>0</v>
      </c>
      <c r="AH126" s="151">
        <f t="shared" si="438"/>
        <v>0</v>
      </c>
      <c r="AI126" s="133">
        <v>0</v>
      </c>
      <c r="AJ126" s="151">
        <f t="shared" si="439"/>
        <v>0</v>
      </c>
      <c r="AK126" s="133">
        <v>0</v>
      </c>
      <c r="AL126" s="151">
        <f t="shared" si="440"/>
        <v>0</v>
      </c>
      <c r="AM126" s="133">
        <v>0</v>
      </c>
      <c r="AN126" s="151">
        <f t="shared" si="441"/>
        <v>0</v>
      </c>
      <c r="AO126" s="133">
        <v>0</v>
      </c>
      <c r="AP126" s="151">
        <f t="shared" si="442"/>
        <v>0</v>
      </c>
      <c r="AQ126" s="133">
        <v>0</v>
      </c>
      <c r="AR126" s="151">
        <f t="shared" si="443"/>
        <v>0</v>
      </c>
      <c r="AS126" s="133">
        <v>0</v>
      </c>
      <c r="AT126" s="151">
        <f t="shared" si="444"/>
        <v>0</v>
      </c>
      <c r="AU126" s="133">
        <v>0</v>
      </c>
      <c r="AV126" s="151">
        <f t="shared" si="445"/>
        <v>0</v>
      </c>
      <c r="AW126" s="133">
        <v>0</v>
      </c>
      <c r="AX126" s="151">
        <f t="shared" si="446"/>
        <v>0</v>
      </c>
      <c r="AY126" s="133">
        <v>0</v>
      </c>
      <c r="AZ126" s="151">
        <f t="shared" si="447"/>
        <v>0</v>
      </c>
      <c r="BA126" s="133">
        <v>0</v>
      </c>
      <c r="BB126" s="151">
        <f t="shared" si="448"/>
        <v>0</v>
      </c>
      <c r="BC126" s="133">
        <v>0</v>
      </c>
      <c r="BD126" s="151">
        <f t="shared" si="449"/>
        <v>0</v>
      </c>
      <c r="BE126" s="133">
        <v>0</v>
      </c>
      <c r="BF126" s="151">
        <f t="shared" si="450"/>
        <v>0</v>
      </c>
      <c r="BG126" s="133">
        <v>0</v>
      </c>
      <c r="BH126" s="151">
        <f t="shared" si="451"/>
        <v>0</v>
      </c>
      <c r="BI126" s="133">
        <v>0</v>
      </c>
      <c r="BJ126" s="151">
        <f t="shared" si="452"/>
        <v>0</v>
      </c>
      <c r="BK126" s="133">
        <v>0</v>
      </c>
      <c r="BL126" s="151">
        <f t="shared" si="453"/>
        <v>0</v>
      </c>
      <c r="BM126" s="133">
        <v>0</v>
      </c>
      <c r="BN126" s="151">
        <f t="shared" si="454"/>
        <v>0</v>
      </c>
      <c r="BO126" s="133">
        <v>0</v>
      </c>
      <c r="BP126" s="151">
        <f t="shared" si="455"/>
        <v>0</v>
      </c>
      <c r="BQ126" s="133">
        <v>0</v>
      </c>
      <c r="BR126" s="151">
        <f t="shared" si="456"/>
        <v>0</v>
      </c>
      <c r="BS126" s="133">
        <v>0</v>
      </c>
      <c r="BT126" s="151">
        <f t="shared" si="457"/>
        <v>0</v>
      </c>
      <c r="BU126" s="133">
        <v>0</v>
      </c>
      <c r="BV126" s="151">
        <f t="shared" si="458"/>
        <v>0</v>
      </c>
      <c r="BW126" s="133">
        <v>0</v>
      </c>
      <c r="BX126" s="151">
        <f t="shared" si="459"/>
        <v>0</v>
      </c>
      <c r="BY126" s="133">
        <v>0</v>
      </c>
      <c r="BZ126" s="151">
        <f t="shared" si="460"/>
        <v>0</v>
      </c>
      <c r="CA126" s="133">
        <v>0</v>
      </c>
      <c r="CB126" s="151">
        <f t="shared" si="461"/>
        <v>0</v>
      </c>
      <c r="CC126" s="133">
        <v>0</v>
      </c>
      <c r="CD126" s="151">
        <f t="shared" si="462"/>
        <v>0</v>
      </c>
      <c r="CE126" s="133">
        <v>0</v>
      </c>
      <c r="CF126" s="151">
        <f t="shared" si="463"/>
        <v>0</v>
      </c>
      <c r="CG126" s="133">
        <v>0</v>
      </c>
      <c r="CH126" s="151">
        <f t="shared" si="464"/>
        <v>0</v>
      </c>
      <c r="CI126" s="133">
        <v>0</v>
      </c>
      <c r="CJ126" s="151">
        <f t="shared" si="465"/>
        <v>0</v>
      </c>
      <c r="CK126" s="133">
        <v>0</v>
      </c>
      <c r="CL126" s="151">
        <f t="shared" si="466"/>
        <v>0</v>
      </c>
      <c r="CM126" s="133">
        <v>0</v>
      </c>
      <c r="CN126" s="151">
        <f t="shared" si="467"/>
        <v>0</v>
      </c>
      <c r="CO126" s="133">
        <v>0</v>
      </c>
      <c r="CP126" s="151">
        <f t="shared" si="468"/>
        <v>0</v>
      </c>
      <c r="CQ126" s="133">
        <v>0</v>
      </c>
      <c r="CR126" s="151">
        <f t="shared" si="469"/>
        <v>0</v>
      </c>
      <c r="CS126" s="133">
        <v>0</v>
      </c>
      <c r="CT126" s="151">
        <f t="shared" si="470"/>
        <v>0</v>
      </c>
      <c r="CU126" s="133">
        <v>0</v>
      </c>
      <c r="CV126" s="151">
        <f t="shared" si="471"/>
        <v>0</v>
      </c>
      <c r="CW126" s="133">
        <v>0</v>
      </c>
      <c r="CX126" s="151">
        <f t="shared" si="472"/>
        <v>0</v>
      </c>
      <c r="CY126" s="133">
        <v>0</v>
      </c>
      <c r="CZ126" s="151">
        <f t="shared" si="473"/>
        <v>0</v>
      </c>
      <c r="DA126" s="133">
        <v>0</v>
      </c>
      <c r="DB126" s="151">
        <f t="shared" si="474"/>
        <v>0</v>
      </c>
      <c r="DD126" s="142">
        <f>E126+G126+I126+K126+M126+O126+Q126+S126+U126+W126+Y126+AA126+AC126+AE126+AG126+AI126+AK126+AM126+AO126+AQ126+AS126+AU126+AW126+AY126+BA126+BC126+BE126+BG126+BI126+BK126+BM126+BO126+BQ126+BS126+BU126+BW126+BY126+CA126+CC126+CE126+CG126+CI126+CK126+CM126+CO126+CQ126+CS126+CU126+CW126+CY126+DA126</f>
        <v>0</v>
      </c>
      <c r="DE126" s="311">
        <f t="shared" si="476"/>
        <v>0</v>
      </c>
      <c r="DF126" s="143">
        <f t="shared" si="424"/>
        <v>0</v>
      </c>
    </row>
    <row r="127" spans="1:110" hidden="1" x14ac:dyDescent="0.25">
      <c r="A127" s="293"/>
      <c r="E127" s="133">
        <v>0</v>
      </c>
      <c r="F127" s="151">
        <f t="shared" si="425"/>
        <v>0</v>
      </c>
      <c r="G127" s="133">
        <v>0</v>
      </c>
      <c r="H127" s="151">
        <f t="shared" ref="H127:J127" si="593">G127*$D127</f>
        <v>0</v>
      </c>
      <c r="I127" s="133">
        <v>0</v>
      </c>
      <c r="J127" s="151">
        <f t="shared" si="593"/>
        <v>0</v>
      </c>
      <c r="K127" s="133">
        <v>0</v>
      </c>
      <c r="L127" s="151">
        <f t="shared" ref="L127" si="594">K127*$D127</f>
        <v>0</v>
      </c>
      <c r="M127" s="133">
        <v>0</v>
      </c>
      <c r="N127" s="151">
        <f t="shared" ref="N127" si="595">M127*$D127</f>
        <v>0</v>
      </c>
      <c r="O127" s="133">
        <v>0</v>
      </c>
      <c r="P127" s="151">
        <f t="shared" ref="P127" si="596">O127*$D127</f>
        <v>0</v>
      </c>
      <c r="Q127" s="133">
        <v>0</v>
      </c>
      <c r="R127" s="151">
        <f t="shared" si="430"/>
        <v>0</v>
      </c>
      <c r="S127" s="133">
        <v>0</v>
      </c>
      <c r="T127" s="151">
        <f t="shared" si="431"/>
        <v>0</v>
      </c>
      <c r="U127" s="133">
        <v>0</v>
      </c>
      <c r="V127" s="151">
        <f t="shared" si="432"/>
        <v>0</v>
      </c>
      <c r="W127" s="133">
        <v>0</v>
      </c>
      <c r="X127" s="151">
        <f t="shared" si="433"/>
        <v>0</v>
      </c>
      <c r="Y127" s="133">
        <v>0</v>
      </c>
      <c r="Z127" s="151">
        <f t="shared" si="434"/>
        <v>0</v>
      </c>
      <c r="AA127" s="133">
        <v>0</v>
      </c>
      <c r="AB127" s="151">
        <f t="shared" si="435"/>
        <v>0</v>
      </c>
      <c r="AC127" s="133">
        <v>0</v>
      </c>
      <c r="AD127" s="151">
        <f t="shared" si="436"/>
        <v>0</v>
      </c>
      <c r="AE127" s="133">
        <v>0</v>
      </c>
      <c r="AF127" s="151">
        <f t="shared" si="437"/>
        <v>0</v>
      </c>
      <c r="AG127" s="133">
        <v>0</v>
      </c>
      <c r="AH127" s="151">
        <f t="shared" si="438"/>
        <v>0</v>
      </c>
      <c r="AI127" s="133">
        <v>0</v>
      </c>
      <c r="AJ127" s="151">
        <f t="shared" si="439"/>
        <v>0</v>
      </c>
      <c r="AK127" s="133">
        <v>0</v>
      </c>
      <c r="AL127" s="151">
        <f t="shared" si="440"/>
        <v>0</v>
      </c>
      <c r="AM127" s="133">
        <v>0</v>
      </c>
      <c r="AN127" s="151">
        <f t="shared" si="441"/>
        <v>0</v>
      </c>
      <c r="AO127" s="133">
        <v>0</v>
      </c>
      <c r="AP127" s="151">
        <f t="shared" si="442"/>
        <v>0</v>
      </c>
      <c r="AQ127" s="133">
        <v>0</v>
      </c>
      <c r="AR127" s="151">
        <f t="shared" si="443"/>
        <v>0</v>
      </c>
      <c r="AS127" s="133">
        <v>0</v>
      </c>
      <c r="AT127" s="151">
        <f t="shared" si="444"/>
        <v>0</v>
      </c>
      <c r="AU127" s="133">
        <v>0</v>
      </c>
      <c r="AV127" s="151">
        <f t="shared" si="445"/>
        <v>0</v>
      </c>
      <c r="AW127" s="133">
        <v>0</v>
      </c>
      <c r="AX127" s="151">
        <f t="shared" si="446"/>
        <v>0</v>
      </c>
      <c r="AY127" s="133">
        <v>0</v>
      </c>
      <c r="AZ127" s="151">
        <f t="shared" si="447"/>
        <v>0</v>
      </c>
      <c r="BA127" s="133">
        <v>0</v>
      </c>
      <c r="BB127" s="151">
        <f t="shared" si="448"/>
        <v>0</v>
      </c>
      <c r="BC127" s="133">
        <v>0</v>
      </c>
      <c r="BD127" s="151">
        <f t="shared" si="449"/>
        <v>0</v>
      </c>
      <c r="BE127" s="133">
        <v>0</v>
      </c>
      <c r="BF127" s="151">
        <f t="shared" si="450"/>
        <v>0</v>
      </c>
      <c r="BG127" s="133">
        <v>0</v>
      </c>
      <c r="BH127" s="151">
        <f t="shared" si="451"/>
        <v>0</v>
      </c>
      <c r="BI127" s="133">
        <v>0</v>
      </c>
      <c r="BJ127" s="151">
        <f t="shared" si="452"/>
        <v>0</v>
      </c>
      <c r="BK127" s="133">
        <v>0</v>
      </c>
      <c r="BL127" s="151">
        <f t="shared" si="453"/>
        <v>0</v>
      </c>
      <c r="BM127" s="133">
        <v>0</v>
      </c>
      <c r="BN127" s="151">
        <f t="shared" si="454"/>
        <v>0</v>
      </c>
      <c r="BO127" s="133">
        <v>0</v>
      </c>
      <c r="BP127" s="151">
        <f t="shared" si="455"/>
        <v>0</v>
      </c>
      <c r="BQ127" s="133">
        <v>0</v>
      </c>
      <c r="BR127" s="151">
        <f t="shared" si="456"/>
        <v>0</v>
      </c>
      <c r="BS127" s="133">
        <v>0</v>
      </c>
      <c r="BT127" s="151">
        <f t="shared" si="457"/>
        <v>0</v>
      </c>
      <c r="BU127" s="133">
        <v>0</v>
      </c>
      <c r="BV127" s="151">
        <f t="shared" si="458"/>
        <v>0</v>
      </c>
      <c r="BW127" s="133">
        <v>0</v>
      </c>
      <c r="BX127" s="151">
        <f t="shared" si="459"/>
        <v>0</v>
      </c>
      <c r="BY127" s="133">
        <v>0</v>
      </c>
      <c r="BZ127" s="151">
        <f t="shared" si="460"/>
        <v>0</v>
      </c>
      <c r="CA127" s="133">
        <v>0</v>
      </c>
      <c r="CB127" s="151">
        <f t="shared" si="461"/>
        <v>0</v>
      </c>
      <c r="CC127" s="133">
        <v>0</v>
      </c>
      <c r="CD127" s="151">
        <f t="shared" si="462"/>
        <v>0</v>
      </c>
      <c r="CE127" s="133">
        <v>0</v>
      </c>
      <c r="CF127" s="151">
        <f t="shared" si="463"/>
        <v>0</v>
      </c>
      <c r="CG127" s="133">
        <v>0</v>
      </c>
      <c r="CH127" s="151">
        <f t="shared" si="464"/>
        <v>0</v>
      </c>
      <c r="CI127" s="133">
        <v>0</v>
      </c>
      <c r="CJ127" s="151">
        <f t="shared" si="465"/>
        <v>0</v>
      </c>
      <c r="CK127" s="133">
        <v>0</v>
      </c>
      <c r="CL127" s="151">
        <f t="shared" si="466"/>
        <v>0</v>
      </c>
      <c r="CM127" s="133">
        <v>0</v>
      </c>
      <c r="CN127" s="151">
        <f t="shared" si="467"/>
        <v>0</v>
      </c>
      <c r="CO127" s="133">
        <v>0</v>
      </c>
      <c r="CP127" s="151">
        <f t="shared" si="468"/>
        <v>0</v>
      </c>
      <c r="CQ127" s="133">
        <v>0</v>
      </c>
      <c r="CR127" s="151">
        <f t="shared" si="469"/>
        <v>0</v>
      </c>
      <c r="CS127" s="133">
        <v>0</v>
      </c>
      <c r="CT127" s="151">
        <f t="shared" si="470"/>
        <v>0</v>
      </c>
      <c r="CU127" s="133">
        <v>0</v>
      </c>
      <c r="CV127" s="151">
        <f t="shared" si="471"/>
        <v>0</v>
      </c>
      <c r="CW127" s="133">
        <v>0</v>
      </c>
      <c r="CX127" s="151">
        <f t="shared" si="472"/>
        <v>0</v>
      </c>
      <c r="CY127" s="133">
        <v>0</v>
      </c>
      <c r="CZ127" s="151">
        <f t="shared" si="473"/>
        <v>0</v>
      </c>
      <c r="DA127" s="133">
        <v>0</v>
      </c>
      <c r="DB127" s="151">
        <f t="shared" si="474"/>
        <v>0</v>
      </c>
      <c r="DD127" s="142">
        <f t="shared" si="475"/>
        <v>0</v>
      </c>
      <c r="DE127" s="311">
        <f t="shared" si="476"/>
        <v>0</v>
      </c>
      <c r="DF127" s="143">
        <f t="shared" si="424"/>
        <v>0</v>
      </c>
    </row>
    <row r="128" spans="1:110" hidden="1" x14ac:dyDescent="0.25">
      <c r="A128" s="293"/>
      <c r="E128" s="133">
        <v>0</v>
      </c>
      <c r="F128" s="151">
        <f t="shared" si="425"/>
        <v>0</v>
      </c>
      <c r="G128" s="133">
        <v>0</v>
      </c>
      <c r="H128" s="151">
        <f t="shared" ref="H128:J128" si="597">G128*$D128</f>
        <v>0</v>
      </c>
      <c r="I128" s="133">
        <v>0</v>
      </c>
      <c r="J128" s="151">
        <f t="shared" si="597"/>
        <v>0</v>
      </c>
      <c r="K128" s="133">
        <v>0</v>
      </c>
      <c r="L128" s="151">
        <f t="shared" ref="L128" si="598">K128*$D128</f>
        <v>0</v>
      </c>
      <c r="M128" s="133">
        <v>0</v>
      </c>
      <c r="N128" s="151">
        <f t="shared" ref="N128" si="599">M128*$D128</f>
        <v>0</v>
      </c>
      <c r="O128" s="133">
        <v>0</v>
      </c>
      <c r="P128" s="151">
        <f t="shared" ref="P128" si="600">O128*$D128</f>
        <v>0</v>
      </c>
      <c r="Q128" s="133">
        <v>0</v>
      </c>
      <c r="R128" s="151">
        <f t="shared" si="430"/>
        <v>0</v>
      </c>
      <c r="S128" s="133">
        <v>0</v>
      </c>
      <c r="T128" s="151">
        <f t="shared" si="431"/>
        <v>0</v>
      </c>
      <c r="U128" s="133">
        <v>0</v>
      </c>
      <c r="V128" s="151">
        <f t="shared" si="432"/>
        <v>0</v>
      </c>
      <c r="W128" s="133">
        <v>0</v>
      </c>
      <c r="X128" s="151">
        <f t="shared" si="433"/>
        <v>0</v>
      </c>
      <c r="Y128" s="133">
        <v>0</v>
      </c>
      <c r="Z128" s="151">
        <f t="shared" si="434"/>
        <v>0</v>
      </c>
      <c r="AA128" s="133">
        <v>0</v>
      </c>
      <c r="AB128" s="151">
        <f t="shared" si="435"/>
        <v>0</v>
      </c>
      <c r="AC128" s="133">
        <v>0</v>
      </c>
      <c r="AD128" s="151">
        <f t="shared" si="436"/>
        <v>0</v>
      </c>
      <c r="AE128" s="133">
        <v>0</v>
      </c>
      <c r="AF128" s="151">
        <f t="shared" si="437"/>
        <v>0</v>
      </c>
      <c r="AG128" s="133">
        <v>0</v>
      </c>
      <c r="AH128" s="151">
        <f t="shared" si="438"/>
        <v>0</v>
      </c>
      <c r="AI128" s="133">
        <v>0</v>
      </c>
      <c r="AJ128" s="151">
        <f t="shared" si="439"/>
        <v>0</v>
      </c>
      <c r="AK128" s="133">
        <v>0</v>
      </c>
      <c r="AL128" s="151">
        <f t="shared" si="440"/>
        <v>0</v>
      </c>
      <c r="AM128" s="133">
        <v>0</v>
      </c>
      <c r="AN128" s="151">
        <f t="shared" si="441"/>
        <v>0</v>
      </c>
      <c r="AO128" s="133">
        <v>0</v>
      </c>
      <c r="AP128" s="151">
        <f t="shared" si="442"/>
        <v>0</v>
      </c>
      <c r="AQ128" s="133">
        <v>0</v>
      </c>
      <c r="AR128" s="151">
        <f t="shared" si="443"/>
        <v>0</v>
      </c>
      <c r="AS128" s="133">
        <v>0</v>
      </c>
      <c r="AT128" s="151">
        <f t="shared" si="444"/>
        <v>0</v>
      </c>
      <c r="AU128" s="133">
        <v>0</v>
      </c>
      <c r="AV128" s="151">
        <f t="shared" si="445"/>
        <v>0</v>
      </c>
      <c r="AW128" s="133">
        <v>0</v>
      </c>
      <c r="AX128" s="151">
        <f t="shared" si="446"/>
        <v>0</v>
      </c>
      <c r="AY128" s="133">
        <v>0</v>
      </c>
      <c r="AZ128" s="151">
        <f t="shared" si="447"/>
        <v>0</v>
      </c>
      <c r="BA128" s="133">
        <v>0</v>
      </c>
      <c r="BB128" s="151">
        <f t="shared" si="448"/>
        <v>0</v>
      </c>
      <c r="BC128" s="133">
        <v>0</v>
      </c>
      <c r="BD128" s="151">
        <f t="shared" si="449"/>
        <v>0</v>
      </c>
      <c r="BE128" s="133">
        <v>0</v>
      </c>
      <c r="BF128" s="151">
        <f t="shared" si="450"/>
        <v>0</v>
      </c>
      <c r="BG128" s="133">
        <v>0</v>
      </c>
      <c r="BH128" s="151">
        <f t="shared" si="451"/>
        <v>0</v>
      </c>
      <c r="BI128" s="133">
        <v>0</v>
      </c>
      <c r="BJ128" s="151">
        <f t="shared" si="452"/>
        <v>0</v>
      </c>
      <c r="BK128" s="133">
        <v>0</v>
      </c>
      <c r="BL128" s="151">
        <f t="shared" si="453"/>
        <v>0</v>
      </c>
      <c r="BM128" s="133">
        <v>0</v>
      </c>
      <c r="BN128" s="151">
        <f t="shared" si="454"/>
        <v>0</v>
      </c>
      <c r="BO128" s="133">
        <v>0</v>
      </c>
      <c r="BP128" s="151">
        <f t="shared" si="455"/>
        <v>0</v>
      </c>
      <c r="BQ128" s="133">
        <v>0</v>
      </c>
      <c r="BR128" s="151">
        <f t="shared" si="456"/>
        <v>0</v>
      </c>
      <c r="BS128" s="133">
        <v>0</v>
      </c>
      <c r="BT128" s="151">
        <f t="shared" si="457"/>
        <v>0</v>
      </c>
      <c r="BU128" s="133">
        <v>0</v>
      </c>
      <c r="BV128" s="151">
        <f t="shared" si="458"/>
        <v>0</v>
      </c>
      <c r="BW128" s="133">
        <v>0</v>
      </c>
      <c r="BX128" s="151">
        <f t="shared" si="459"/>
        <v>0</v>
      </c>
      <c r="BY128" s="133">
        <v>0</v>
      </c>
      <c r="BZ128" s="151">
        <f t="shared" si="460"/>
        <v>0</v>
      </c>
      <c r="CA128" s="133">
        <v>0</v>
      </c>
      <c r="CB128" s="151">
        <f t="shared" si="461"/>
        <v>0</v>
      </c>
      <c r="CC128" s="133">
        <v>0</v>
      </c>
      <c r="CD128" s="151">
        <f t="shared" si="462"/>
        <v>0</v>
      </c>
      <c r="CE128" s="133">
        <v>0</v>
      </c>
      <c r="CF128" s="151">
        <f t="shared" si="463"/>
        <v>0</v>
      </c>
      <c r="CG128" s="133">
        <v>0</v>
      </c>
      <c r="CH128" s="151">
        <f t="shared" si="464"/>
        <v>0</v>
      </c>
      <c r="CI128" s="133">
        <v>0</v>
      </c>
      <c r="CJ128" s="151">
        <f t="shared" si="465"/>
        <v>0</v>
      </c>
      <c r="CK128" s="133">
        <v>0</v>
      </c>
      <c r="CL128" s="151">
        <f t="shared" si="466"/>
        <v>0</v>
      </c>
      <c r="CM128" s="133">
        <v>0</v>
      </c>
      <c r="CN128" s="151">
        <f t="shared" si="467"/>
        <v>0</v>
      </c>
      <c r="CO128" s="133">
        <v>0</v>
      </c>
      <c r="CP128" s="151">
        <f t="shared" si="468"/>
        <v>0</v>
      </c>
      <c r="CQ128" s="133">
        <v>0</v>
      </c>
      <c r="CR128" s="151">
        <f t="shared" si="469"/>
        <v>0</v>
      </c>
      <c r="CS128" s="133">
        <v>0</v>
      </c>
      <c r="CT128" s="151">
        <f t="shared" si="470"/>
        <v>0</v>
      </c>
      <c r="CU128" s="133">
        <v>0</v>
      </c>
      <c r="CV128" s="151">
        <f t="shared" si="471"/>
        <v>0</v>
      </c>
      <c r="CW128" s="133">
        <v>0</v>
      </c>
      <c r="CX128" s="151">
        <f t="shared" si="472"/>
        <v>0</v>
      </c>
      <c r="CY128" s="133">
        <v>0</v>
      </c>
      <c r="CZ128" s="151">
        <f t="shared" si="473"/>
        <v>0</v>
      </c>
      <c r="DA128" s="133">
        <v>0</v>
      </c>
      <c r="DB128" s="151">
        <f t="shared" si="474"/>
        <v>0</v>
      </c>
      <c r="DD128" s="142">
        <f>E128+G128+I128+K128+M128+O128+Q128+S128+U128+W128+Y128+AA128+AC128+AE128+AG128+AI128+AK128+AM128+AO128+AQ128+AS128+AU128+AW128+AY128+BA128+BC128+BE128+BG128+BI128+BK128+BM128+BO128+BQ128+BS128+BU128+BW128+BY128+CA128+CC128+CE128+CG128+CI128+CK128+CM128+CO128+CQ128+CS128+CU128+CW128+CY128+DA128</f>
        <v>0</v>
      </c>
      <c r="DE128" s="311">
        <f>F128+H128+J128+L128+N128+P128+R128+T128+V128+X128+Z128+AB128+AD128+AF128+AH128+AJ128+AL128+AN128+AP128+AR128+AT128+AV128+AX128+AZ128+BB128+BD128+BF128+BH128+BJ128+BL128+BN128+BP128+BR128+BT128+BV128+BX128+BZ128+CB128+CD128+CF128+CH128+CJ128+CL128+CN128+CP128+CR128+CT128+CV128+CX128+CZ128+DB128</f>
        <v>0</v>
      </c>
      <c r="DF128" s="143">
        <f t="shared" si="424"/>
        <v>0</v>
      </c>
    </row>
    <row r="129" spans="1:110" hidden="1" x14ac:dyDescent="0.25">
      <c r="A129" s="293"/>
      <c r="E129" s="133">
        <v>0</v>
      </c>
      <c r="F129" s="151">
        <f t="shared" si="425"/>
        <v>0</v>
      </c>
      <c r="G129" s="133">
        <v>0</v>
      </c>
      <c r="H129" s="151">
        <f t="shared" ref="H129:J129" si="601">G129*$D129</f>
        <v>0</v>
      </c>
      <c r="I129" s="133">
        <v>0</v>
      </c>
      <c r="J129" s="151">
        <f t="shared" si="601"/>
        <v>0</v>
      </c>
      <c r="K129" s="133">
        <v>0</v>
      </c>
      <c r="L129" s="151">
        <f t="shared" ref="L129" si="602">K129*$D129</f>
        <v>0</v>
      </c>
      <c r="M129" s="133">
        <v>0</v>
      </c>
      <c r="N129" s="151">
        <f t="shared" ref="N129" si="603">M129*$D129</f>
        <v>0</v>
      </c>
      <c r="O129" s="133">
        <v>0</v>
      </c>
      <c r="P129" s="151">
        <f t="shared" ref="P129" si="604">O129*$D129</f>
        <v>0</v>
      </c>
      <c r="Q129" s="133">
        <v>0</v>
      </c>
      <c r="R129" s="151">
        <f t="shared" si="430"/>
        <v>0</v>
      </c>
      <c r="S129" s="133">
        <v>0</v>
      </c>
      <c r="T129" s="151">
        <f t="shared" si="431"/>
        <v>0</v>
      </c>
      <c r="U129" s="133">
        <v>0</v>
      </c>
      <c r="V129" s="151">
        <f t="shared" si="432"/>
        <v>0</v>
      </c>
      <c r="W129" s="133">
        <v>0</v>
      </c>
      <c r="X129" s="151">
        <f t="shared" si="433"/>
        <v>0</v>
      </c>
      <c r="Y129" s="133">
        <v>0</v>
      </c>
      <c r="Z129" s="151">
        <f t="shared" si="434"/>
        <v>0</v>
      </c>
      <c r="AA129" s="133">
        <v>0</v>
      </c>
      <c r="AB129" s="151">
        <f t="shared" si="435"/>
        <v>0</v>
      </c>
      <c r="AC129" s="133">
        <v>0</v>
      </c>
      <c r="AD129" s="151">
        <f t="shared" si="436"/>
        <v>0</v>
      </c>
      <c r="AE129" s="133">
        <v>0</v>
      </c>
      <c r="AF129" s="151">
        <f t="shared" si="437"/>
        <v>0</v>
      </c>
      <c r="AG129" s="133">
        <v>0</v>
      </c>
      <c r="AH129" s="151">
        <f t="shared" si="438"/>
        <v>0</v>
      </c>
      <c r="AI129" s="133">
        <v>0</v>
      </c>
      <c r="AJ129" s="151">
        <f t="shared" si="439"/>
        <v>0</v>
      </c>
      <c r="AK129" s="133">
        <v>0</v>
      </c>
      <c r="AL129" s="151">
        <f t="shared" si="440"/>
        <v>0</v>
      </c>
      <c r="AM129" s="133">
        <v>0</v>
      </c>
      <c r="AN129" s="151">
        <f t="shared" si="441"/>
        <v>0</v>
      </c>
      <c r="AO129" s="133">
        <v>0</v>
      </c>
      <c r="AP129" s="151">
        <f t="shared" si="442"/>
        <v>0</v>
      </c>
      <c r="AQ129" s="133">
        <v>0</v>
      </c>
      <c r="AR129" s="151">
        <f t="shared" si="443"/>
        <v>0</v>
      </c>
      <c r="AS129" s="133">
        <v>0</v>
      </c>
      <c r="AT129" s="151">
        <f t="shared" si="444"/>
        <v>0</v>
      </c>
      <c r="AU129" s="133">
        <v>0</v>
      </c>
      <c r="AV129" s="151">
        <f t="shared" si="445"/>
        <v>0</v>
      </c>
      <c r="AW129" s="133">
        <v>0</v>
      </c>
      <c r="AX129" s="151">
        <f t="shared" si="446"/>
        <v>0</v>
      </c>
      <c r="AY129" s="133">
        <v>0</v>
      </c>
      <c r="AZ129" s="151">
        <f t="shared" si="447"/>
        <v>0</v>
      </c>
      <c r="BA129" s="133">
        <v>0</v>
      </c>
      <c r="BB129" s="151">
        <f t="shared" si="448"/>
        <v>0</v>
      </c>
      <c r="BC129" s="133">
        <v>0</v>
      </c>
      <c r="BD129" s="151">
        <f t="shared" si="449"/>
        <v>0</v>
      </c>
      <c r="BE129" s="133">
        <v>0</v>
      </c>
      <c r="BF129" s="151">
        <f t="shared" si="450"/>
        <v>0</v>
      </c>
      <c r="BG129" s="133">
        <v>0</v>
      </c>
      <c r="BH129" s="151">
        <f t="shared" si="451"/>
        <v>0</v>
      </c>
      <c r="BI129" s="133">
        <v>0</v>
      </c>
      <c r="BJ129" s="151">
        <f t="shared" si="452"/>
        <v>0</v>
      </c>
      <c r="BK129" s="133">
        <v>0</v>
      </c>
      <c r="BL129" s="151">
        <f t="shared" si="453"/>
        <v>0</v>
      </c>
      <c r="BM129" s="133">
        <v>0</v>
      </c>
      <c r="BN129" s="151">
        <f t="shared" si="454"/>
        <v>0</v>
      </c>
      <c r="BO129" s="133">
        <v>0</v>
      </c>
      <c r="BP129" s="151">
        <f t="shared" si="455"/>
        <v>0</v>
      </c>
      <c r="BQ129" s="133">
        <v>0</v>
      </c>
      <c r="BR129" s="151">
        <f t="shared" si="456"/>
        <v>0</v>
      </c>
      <c r="BS129" s="133">
        <v>0</v>
      </c>
      <c r="BT129" s="151">
        <f t="shared" si="457"/>
        <v>0</v>
      </c>
      <c r="BU129" s="133">
        <v>0</v>
      </c>
      <c r="BV129" s="151">
        <f t="shared" si="458"/>
        <v>0</v>
      </c>
      <c r="BW129" s="133">
        <v>0</v>
      </c>
      <c r="BX129" s="151">
        <f t="shared" si="459"/>
        <v>0</v>
      </c>
      <c r="BY129" s="133">
        <v>0</v>
      </c>
      <c r="BZ129" s="151">
        <f t="shared" si="460"/>
        <v>0</v>
      </c>
      <c r="CA129" s="133">
        <v>0</v>
      </c>
      <c r="CB129" s="151">
        <f t="shared" si="461"/>
        <v>0</v>
      </c>
      <c r="CC129" s="133">
        <v>0</v>
      </c>
      <c r="CD129" s="151">
        <f t="shared" si="462"/>
        <v>0</v>
      </c>
      <c r="CE129" s="133">
        <v>0</v>
      </c>
      <c r="CF129" s="151">
        <f t="shared" si="463"/>
        <v>0</v>
      </c>
      <c r="CG129" s="133">
        <v>0</v>
      </c>
      <c r="CH129" s="151">
        <f t="shared" si="464"/>
        <v>0</v>
      </c>
      <c r="CI129" s="133">
        <v>0</v>
      </c>
      <c r="CJ129" s="151">
        <f t="shared" si="465"/>
        <v>0</v>
      </c>
      <c r="CK129" s="133">
        <v>0</v>
      </c>
      <c r="CL129" s="151">
        <f t="shared" si="466"/>
        <v>0</v>
      </c>
      <c r="CM129" s="133">
        <v>0</v>
      </c>
      <c r="CN129" s="151">
        <f t="shared" si="467"/>
        <v>0</v>
      </c>
      <c r="CO129" s="133">
        <v>0</v>
      </c>
      <c r="CP129" s="151">
        <f t="shared" si="468"/>
        <v>0</v>
      </c>
      <c r="CQ129" s="133">
        <v>0</v>
      </c>
      <c r="CR129" s="151">
        <f t="shared" si="469"/>
        <v>0</v>
      </c>
      <c r="CS129" s="133">
        <v>0</v>
      </c>
      <c r="CT129" s="151">
        <f t="shared" si="470"/>
        <v>0</v>
      </c>
      <c r="CU129" s="133">
        <v>0</v>
      </c>
      <c r="CV129" s="151">
        <f t="shared" si="471"/>
        <v>0</v>
      </c>
      <c r="CW129" s="133">
        <v>0</v>
      </c>
      <c r="CX129" s="151">
        <f t="shared" si="472"/>
        <v>0</v>
      </c>
      <c r="CY129" s="133">
        <v>0</v>
      </c>
      <c r="CZ129" s="151">
        <f t="shared" si="473"/>
        <v>0</v>
      </c>
      <c r="DA129" s="133">
        <v>0</v>
      </c>
      <c r="DB129" s="151">
        <f t="shared" si="474"/>
        <v>0</v>
      </c>
      <c r="DD129" s="142">
        <f t="shared" si="475"/>
        <v>0</v>
      </c>
      <c r="DE129" s="311">
        <f t="shared" si="476"/>
        <v>0</v>
      </c>
      <c r="DF129" s="143">
        <f t="shared" si="424"/>
        <v>0</v>
      </c>
    </row>
    <row r="130" spans="1:110" hidden="1" x14ac:dyDescent="0.25">
      <c r="A130" s="293"/>
      <c r="E130" s="133">
        <v>0</v>
      </c>
      <c r="F130" s="151">
        <f t="shared" si="425"/>
        <v>0</v>
      </c>
      <c r="G130" s="133">
        <v>0</v>
      </c>
      <c r="H130" s="151">
        <f t="shared" ref="H130:J130" si="605">G130*$D130</f>
        <v>0</v>
      </c>
      <c r="I130" s="133">
        <v>0</v>
      </c>
      <c r="J130" s="151">
        <f t="shared" si="605"/>
        <v>0</v>
      </c>
      <c r="K130" s="133">
        <v>0</v>
      </c>
      <c r="L130" s="151">
        <f t="shared" ref="L130" si="606">K130*$D130</f>
        <v>0</v>
      </c>
      <c r="M130" s="133">
        <v>0</v>
      </c>
      <c r="N130" s="151">
        <f t="shared" ref="N130" si="607">M130*$D130</f>
        <v>0</v>
      </c>
      <c r="O130" s="133">
        <v>0</v>
      </c>
      <c r="P130" s="151">
        <f t="shared" ref="P130" si="608">O130*$D130</f>
        <v>0</v>
      </c>
      <c r="Q130" s="133">
        <v>0</v>
      </c>
      <c r="R130" s="151">
        <f t="shared" si="430"/>
        <v>0</v>
      </c>
      <c r="S130" s="133">
        <v>0</v>
      </c>
      <c r="T130" s="151">
        <f t="shared" si="431"/>
        <v>0</v>
      </c>
      <c r="U130" s="133">
        <v>0</v>
      </c>
      <c r="V130" s="151">
        <f t="shared" si="432"/>
        <v>0</v>
      </c>
      <c r="W130" s="133">
        <v>0</v>
      </c>
      <c r="X130" s="151">
        <f t="shared" si="433"/>
        <v>0</v>
      </c>
      <c r="Y130" s="133">
        <v>0</v>
      </c>
      <c r="Z130" s="151">
        <f t="shared" si="434"/>
        <v>0</v>
      </c>
      <c r="AA130" s="133">
        <v>0</v>
      </c>
      <c r="AB130" s="151">
        <f t="shared" si="435"/>
        <v>0</v>
      </c>
      <c r="AC130" s="133">
        <v>0</v>
      </c>
      <c r="AD130" s="151">
        <f t="shared" si="436"/>
        <v>0</v>
      </c>
      <c r="AE130" s="133">
        <v>0</v>
      </c>
      <c r="AF130" s="151">
        <f t="shared" si="437"/>
        <v>0</v>
      </c>
      <c r="AG130" s="133">
        <v>0</v>
      </c>
      <c r="AH130" s="151">
        <f t="shared" si="438"/>
        <v>0</v>
      </c>
      <c r="AI130" s="133">
        <v>0</v>
      </c>
      <c r="AJ130" s="151">
        <f t="shared" si="439"/>
        <v>0</v>
      </c>
      <c r="AK130" s="133">
        <v>0</v>
      </c>
      <c r="AL130" s="151">
        <f t="shared" si="440"/>
        <v>0</v>
      </c>
      <c r="AM130" s="133">
        <v>0</v>
      </c>
      <c r="AN130" s="151">
        <f t="shared" si="441"/>
        <v>0</v>
      </c>
      <c r="AO130" s="133">
        <v>0</v>
      </c>
      <c r="AP130" s="151">
        <f t="shared" si="442"/>
        <v>0</v>
      </c>
      <c r="AQ130" s="133">
        <v>0</v>
      </c>
      <c r="AR130" s="151">
        <f t="shared" si="443"/>
        <v>0</v>
      </c>
      <c r="AS130" s="133">
        <v>0</v>
      </c>
      <c r="AT130" s="151">
        <f t="shared" si="444"/>
        <v>0</v>
      </c>
      <c r="AU130" s="133">
        <v>0</v>
      </c>
      <c r="AV130" s="151">
        <f t="shared" si="445"/>
        <v>0</v>
      </c>
      <c r="AW130" s="133">
        <v>0</v>
      </c>
      <c r="AX130" s="151">
        <f t="shared" si="446"/>
        <v>0</v>
      </c>
      <c r="AY130" s="133">
        <v>0</v>
      </c>
      <c r="AZ130" s="151">
        <f t="shared" si="447"/>
        <v>0</v>
      </c>
      <c r="BA130" s="133">
        <v>0</v>
      </c>
      <c r="BB130" s="151">
        <f t="shared" si="448"/>
        <v>0</v>
      </c>
      <c r="BC130" s="133">
        <v>0</v>
      </c>
      <c r="BD130" s="151">
        <f t="shared" si="449"/>
        <v>0</v>
      </c>
      <c r="BE130" s="133">
        <v>0</v>
      </c>
      <c r="BF130" s="151">
        <f t="shared" si="450"/>
        <v>0</v>
      </c>
      <c r="BG130" s="133">
        <v>0</v>
      </c>
      <c r="BH130" s="151">
        <f t="shared" si="451"/>
        <v>0</v>
      </c>
      <c r="BI130" s="133">
        <v>0</v>
      </c>
      <c r="BJ130" s="151">
        <f t="shared" si="452"/>
        <v>0</v>
      </c>
      <c r="BK130" s="133">
        <v>0</v>
      </c>
      <c r="BL130" s="151">
        <f t="shared" si="453"/>
        <v>0</v>
      </c>
      <c r="BM130" s="133">
        <v>0</v>
      </c>
      <c r="BN130" s="151">
        <f t="shared" si="454"/>
        <v>0</v>
      </c>
      <c r="BO130" s="133">
        <v>0</v>
      </c>
      <c r="BP130" s="151">
        <f t="shared" si="455"/>
        <v>0</v>
      </c>
      <c r="BQ130" s="133">
        <v>0</v>
      </c>
      <c r="BR130" s="151">
        <f t="shared" si="456"/>
        <v>0</v>
      </c>
      <c r="BS130" s="133">
        <v>0</v>
      </c>
      <c r="BT130" s="151">
        <f t="shared" si="457"/>
        <v>0</v>
      </c>
      <c r="BU130" s="133">
        <v>0</v>
      </c>
      <c r="BV130" s="151">
        <f t="shared" si="458"/>
        <v>0</v>
      </c>
      <c r="BW130" s="133">
        <v>0</v>
      </c>
      <c r="BX130" s="151">
        <f t="shared" si="459"/>
        <v>0</v>
      </c>
      <c r="BY130" s="133">
        <v>0</v>
      </c>
      <c r="BZ130" s="151">
        <f t="shared" si="460"/>
        <v>0</v>
      </c>
      <c r="CA130" s="133">
        <v>0</v>
      </c>
      <c r="CB130" s="151">
        <f t="shared" si="461"/>
        <v>0</v>
      </c>
      <c r="CC130" s="133">
        <v>0</v>
      </c>
      <c r="CD130" s="151">
        <f t="shared" si="462"/>
        <v>0</v>
      </c>
      <c r="CE130" s="133">
        <v>0</v>
      </c>
      <c r="CF130" s="151">
        <f t="shared" si="463"/>
        <v>0</v>
      </c>
      <c r="CG130" s="133">
        <v>0</v>
      </c>
      <c r="CH130" s="151">
        <f t="shared" si="464"/>
        <v>0</v>
      </c>
      <c r="CI130" s="133">
        <v>0</v>
      </c>
      <c r="CJ130" s="151">
        <f t="shared" si="465"/>
        <v>0</v>
      </c>
      <c r="CK130" s="133">
        <v>0</v>
      </c>
      <c r="CL130" s="151">
        <f t="shared" si="466"/>
        <v>0</v>
      </c>
      <c r="CM130" s="133">
        <v>0</v>
      </c>
      <c r="CN130" s="151">
        <f t="shared" si="467"/>
        <v>0</v>
      </c>
      <c r="CO130" s="133">
        <v>0</v>
      </c>
      <c r="CP130" s="151">
        <f t="shared" si="468"/>
        <v>0</v>
      </c>
      <c r="CQ130" s="133">
        <v>0</v>
      </c>
      <c r="CR130" s="151">
        <f t="shared" si="469"/>
        <v>0</v>
      </c>
      <c r="CS130" s="133">
        <v>0</v>
      </c>
      <c r="CT130" s="151">
        <f t="shared" si="470"/>
        <v>0</v>
      </c>
      <c r="CU130" s="133">
        <v>0</v>
      </c>
      <c r="CV130" s="151">
        <f t="shared" si="471"/>
        <v>0</v>
      </c>
      <c r="CW130" s="133">
        <v>0</v>
      </c>
      <c r="CX130" s="151">
        <f t="shared" si="472"/>
        <v>0</v>
      </c>
      <c r="CY130" s="133">
        <v>0</v>
      </c>
      <c r="CZ130" s="151">
        <f t="shared" si="473"/>
        <v>0</v>
      </c>
      <c r="DA130" s="133">
        <v>0</v>
      </c>
      <c r="DB130" s="151">
        <f t="shared" si="474"/>
        <v>0</v>
      </c>
      <c r="DD130" s="142">
        <f>E130+G130+I130+K130+M130+O130+Q130+S130+U130+W130+Y130+AA130+AC130+AE130+AG130+AI130+AK130+AM130+AO130+AQ130+AS130+AU130+AW130+AY130+BA130+BC130+BE130+BG130+BI130+BK130+BM130+BO130+BQ130+BS130+BU130+BW130+BY130+CA130+CC130+CE130+CG130+CI130+CK130+CM130+CO130+CQ130+CS130+CU130+CW130+CY130+DA130</f>
        <v>0</v>
      </c>
      <c r="DE130" s="311">
        <f>F130+H130+J130+L130+N130+P130+R130+T130+V130+X130+Z130+AB130+AD130+AF130+AH130+AJ130+AL130+AN130+AP130+AR130+AT130+AV130+AX130+AZ130+BB130+BD130+BF130+BH130+BJ130+BL130+BN130+BP130+BR130+BT130+BV130+BX130+BZ130+CB130+CD130+CF130+CH130+CJ130+CL130+CN130+CP130+CR130+CT130+CV130+CX130+CZ130+DB130</f>
        <v>0</v>
      </c>
      <c r="DF130" s="143">
        <f t="shared" si="424"/>
        <v>0</v>
      </c>
    </row>
    <row r="131" spans="1:110" hidden="1" x14ac:dyDescent="0.25">
      <c r="A131" s="293"/>
      <c r="E131" s="133">
        <v>0</v>
      </c>
      <c r="F131" s="151">
        <f t="shared" si="425"/>
        <v>0</v>
      </c>
      <c r="G131" s="133">
        <v>0</v>
      </c>
      <c r="H131" s="151">
        <f t="shared" ref="H131:J131" si="609">G131*$D131</f>
        <v>0</v>
      </c>
      <c r="I131" s="133">
        <v>0</v>
      </c>
      <c r="J131" s="151">
        <f t="shared" si="609"/>
        <v>0</v>
      </c>
      <c r="K131" s="133">
        <v>0</v>
      </c>
      <c r="L131" s="151">
        <f t="shared" ref="L131" si="610">K131*$D131</f>
        <v>0</v>
      </c>
      <c r="M131" s="133">
        <v>0</v>
      </c>
      <c r="N131" s="151">
        <f t="shared" ref="N131" si="611">M131*$D131</f>
        <v>0</v>
      </c>
      <c r="O131" s="133">
        <v>0</v>
      </c>
      <c r="P131" s="151">
        <f t="shared" ref="P131" si="612">O131*$D131</f>
        <v>0</v>
      </c>
      <c r="Q131" s="133">
        <v>0</v>
      </c>
      <c r="R131" s="151">
        <f t="shared" si="430"/>
        <v>0</v>
      </c>
      <c r="S131" s="133">
        <v>0</v>
      </c>
      <c r="T131" s="151">
        <f t="shared" si="431"/>
        <v>0</v>
      </c>
      <c r="U131" s="133">
        <v>0</v>
      </c>
      <c r="V131" s="151">
        <f t="shared" si="432"/>
        <v>0</v>
      </c>
      <c r="W131" s="133">
        <v>0</v>
      </c>
      <c r="X131" s="151">
        <f t="shared" si="433"/>
        <v>0</v>
      </c>
      <c r="Y131" s="133">
        <v>0</v>
      </c>
      <c r="Z131" s="151">
        <f t="shared" si="434"/>
        <v>0</v>
      </c>
      <c r="AA131" s="133">
        <v>0</v>
      </c>
      <c r="AB131" s="151">
        <f t="shared" si="435"/>
        <v>0</v>
      </c>
      <c r="AC131" s="133">
        <v>0</v>
      </c>
      <c r="AD131" s="151">
        <f t="shared" si="436"/>
        <v>0</v>
      </c>
      <c r="AE131" s="133">
        <v>0</v>
      </c>
      <c r="AF131" s="151">
        <f t="shared" si="437"/>
        <v>0</v>
      </c>
      <c r="AG131" s="133">
        <v>0</v>
      </c>
      <c r="AH131" s="151">
        <f t="shared" si="438"/>
        <v>0</v>
      </c>
      <c r="AI131" s="133">
        <v>0</v>
      </c>
      <c r="AJ131" s="151">
        <f t="shared" si="439"/>
        <v>0</v>
      </c>
      <c r="AK131" s="133">
        <v>0</v>
      </c>
      <c r="AL131" s="151">
        <f t="shared" si="440"/>
        <v>0</v>
      </c>
      <c r="AM131" s="133">
        <v>0</v>
      </c>
      <c r="AN131" s="151">
        <f t="shared" si="441"/>
        <v>0</v>
      </c>
      <c r="AO131" s="133">
        <v>0</v>
      </c>
      <c r="AP131" s="151">
        <f t="shared" si="442"/>
        <v>0</v>
      </c>
      <c r="AQ131" s="133">
        <v>0</v>
      </c>
      <c r="AR131" s="151">
        <f t="shared" si="443"/>
        <v>0</v>
      </c>
      <c r="AS131" s="133">
        <v>0</v>
      </c>
      <c r="AT131" s="151">
        <f t="shared" si="444"/>
        <v>0</v>
      </c>
      <c r="AU131" s="133">
        <v>0</v>
      </c>
      <c r="AV131" s="151">
        <f t="shared" si="445"/>
        <v>0</v>
      </c>
      <c r="AW131" s="133">
        <v>0</v>
      </c>
      <c r="AX131" s="151">
        <f t="shared" si="446"/>
        <v>0</v>
      </c>
      <c r="AY131" s="133">
        <v>0</v>
      </c>
      <c r="AZ131" s="151">
        <f t="shared" si="447"/>
        <v>0</v>
      </c>
      <c r="BA131" s="133">
        <v>0</v>
      </c>
      <c r="BB131" s="151">
        <f t="shared" si="448"/>
        <v>0</v>
      </c>
      <c r="BC131" s="133">
        <v>0</v>
      </c>
      <c r="BD131" s="151">
        <f t="shared" si="449"/>
        <v>0</v>
      </c>
      <c r="BE131" s="133">
        <v>0</v>
      </c>
      <c r="BF131" s="151">
        <f t="shared" si="450"/>
        <v>0</v>
      </c>
      <c r="BG131" s="133">
        <v>0</v>
      </c>
      <c r="BH131" s="151">
        <f t="shared" si="451"/>
        <v>0</v>
      </c>
      <c r="BI131" s="133">
        <v>0</v>
      </c>
      <c r="BJ131" s="151">
        <f t="shared" si="452"/>
        <v>0</v>
      </c>
      <c r="BK131" s="133">
        <v>0</v>
      </c>
      <c r="BL131" s="151">
        <f t="shared" si="453"/>
        <v>0</v>
      </c>
      <c r="BM131" s="133">
        <v>0</v>
      </c>
      <c r="BN131" s="151">
        <f t="shared" si="454"/>
        <v>0</v>
      </c>
      <c r="BO131" s="133">
        <v>0</v>
      </c>
      <c r="BP131" s="151">
        <f t="shared" si="455"/>
        <v>0</v>
      </c>
      <c r="BQ131" s="133">
        <v>0</v>
      </c>
      <c r="BR131" s="151">
        <f t="shared" si="456"/>
        <v>0</v>
      </c>
      <c r="BS131" s="133">
        <v>0</v>
      </c>
      <c r="BT131" s="151">
        <f t="shared" si="457"/>
        <v>0</v>
      </c>
      <c r="BU131" s="133">
        <v>0</v>
      </c>
      <c r="BV131" s="151">
        <f t="shared" si="458"/>
        <v>0</v>
      </c>
      <c r="BW131" s="133">
        <v>0</v>
      </c>
      <c r="BX131" s="151">
        <f t="shared" si="459"/>
        <v>0</v>
      </c>
      <c r="BY131" s="133">
        <v>0</v>
      </c>
      <c r="BZ131" s="151">
        <f t="shared" si="460"/>
        <v>0</v>
      </c>
      <c r="CA131" s="133">
        <v>0</v>
      </c>
      <c r="CB131" s="151">
        <f t="shared" si="461"/>
        <v>0</v>
      </c>
      <c r="CC131" s="133">
        <v>0</v>
      </c>
      <c r="CD131" s="151">
        <f t="shared" si="462"/>
        <v>0</v>
      </c>
      <c r="CE131" s="133">
        <v>0</v>
      </c>
      <c r="CF131" s="151">
        <f t="shared" si="463"/>
        <v>0</v>
      </c>
      <c r="CG131" s="133">
        <v>0</v>
      </c>
      <c r="CH131" s="151">
        <f t="shared" si="464"/>
        <v>0</v>
      </c>
      <c r="CI131" s="133">
        <v>0</v>
      </c>
      <c r="CJ131" s="151">
        <f t="shared" si="465"/>
        <v>0</v>
      </c>
      <c r="CK131" s="133">
        <v>0</v>
      </c>
      <c r="CL131" s="151">
        <f t="shared" si="466"/>
        <v>0</v>
      </c>
      <c r="CM131" s="133">
        <v>0</v>
      </c>
      <c r="CN131" s="151">
        <f t="shared" si="467"/>
        <v>0</v>
      </c>
      <c r="CO131" s="133">
        <v>0</v>
      </c>
      <c r="CP131" s="151">
        <f t="shared" si="468"/>
        <v>0</v>
      </c>
      <c r="CQ131" s="133">
        <v>0</v>
      </c>
      <c r="CR131" s="151">
        <f t="shared" si="469"/>
        <v>0</v>
      </c>
      <c r="CS131" s="133">
        <v>0</v>
      </c>
      <c r="CT131" s="151">
        <f t="shared" si="470"/>
        <v>0</v>
      </c>
      <c r="CU131" s="133">
        <v>0</v>
      </c>
      <c r="CV131" s="151">
        <f t="shared" si="471"/>
        <v>0</v>
      </c>
      <c r="CW131" s="133">
        <v>0</v>
      </c>
      <c r="CX131" s="151">
        <f t="shared" si="472"/>
        <v>0</v>
      </c>
      <c r="CY131" s="133">
        <v>0</v>
      </c>
      <c r="CZ131" s="151">
        <f t="shared" si="473"/>
        <v>0</v>
      </c>
      <c r="DA131" s="133">
        <v>0</v>
      </c>
      <c r="DB131" s="151">
        <f t="shared" si="474"/>
        <v>0</v>
      </c>
      <c r="DD131" s="142">
        <f t="shared" si="475"/>
        <v>0</v>
      </c>
      <c r="DE131" s="311">
        <f t="shared" si="476"/>
        <v>0</v>
      </c>
      <c r="DF131" s="143">
        <f t="shared" si="424"/>
        <v>0</v>
      </c>
    </row>
    <row r="132" spans="1:110" hidden="1" x14ac:dyDescent="0.25">
      <c r="A132" s="293"/>
      <c r="E132" s="133">
        <v>0</v>
      </c>
      <c r="F132" s="151">
        <f t="shared" si="425"/>
        <v>0</v>
      </c>
      <c r="G132" s="133">
        <v>0</v>
      </c>
      <c r="H132" s="151">
        <f t="shared" ref="H132:J132" si="613">G132*$D132</f>
        <v>0</v>
      </c>
      <c r="I132" s="133">
        <v>0</v>
      </c>
      <c r="J132" s="151">
        <f t="shared" si="613"/>
        <v>0</v>
      </c>
      <c r="K132" s="133">
        <v>0</v>
      </c>
      <c r="L132" s="151">
        <f t="shared" ref="L132" si="614">K132*$D132</f>
        <v>0</v>
      </c>
      <c r="M132" s="133">
        <v>0</v>
      </c>
      <c r="N132" s="151">
        <f t="shared" ref="N132" si="615">M132*$D132</f>
        <v>0</v>
      </c>
      <c r="O132" s="133">
        <v>0</v>
      </c>
      <c r="P132" s="151">
        <f t="shared" ref="P132" si="616">O132*$D132</f>
        <v>0</v>
      </c>
      <c r="Q132" s="133">
        <v>0</v>
      </c>
      <c r="R132" s="151">
        <f t="shared" si="430"/>
        <v>0</v>
      </c>
      <c r="S132" s="133">
        <v>0</v>
      </c>
      <c r="T132" s="151">
        <f t="shared" si="431"/>
        <v>0</v>
      </c>
      <c r="U132" s="133">
        <v>0</v>
      </c>
      <c r="V132" s="151">
        <f t="shared" si="432"/>
        <v>0</v>
      </c>
      <c r="W132" s="133">
        <v>0</v>
      </c>
      <c r="X132" s="151">
        <f t="shared" si="433"/>
        <v>0</v>
      </c>
      <c r="Y132" s="133">
        <v>0</v>
      </c>
      <c r="Z132" s="151">
        <f t="shared" si="434"/>
        <v>0</v>
      </c>
      <c r="AA132" s="133">
        <v>0</v>
      </c>
      <c r="AB132" s="151">
        <f t="shared" si="435"/>
        <v>0</v>
      </c>
      <c r="AC132" s="133">
        <v>0</v>
      </c>
      <c r="AD132" s="151">
        <f t="shared" si="436"/>
        <v>0</v>
      </c>
      <c r="AE132" s="133">
        <v>0</v>
      </c>
      <c r="AF132" s="151">
        <f t="shared" si="437"/>
        <v>0</v>
      </c>
      <c r="AG132" s="133">
        <v>0</v>
      </c>
      <c r="AH132" s="151">
        <f t="shared" si="438"/>
        <v>0</v>
      </c>
      <c r="AI132" s="133">
        <v>0</v>
      </c>
      <c r="AJ132" s="151">
        <f t="shared" si="439"/>
        <v>0</v>
      </c>
      <c r="AK132" s="133">
        <v>0</v>
      </c>
      <c r="AL132" s="151">
        <f t="shared" si="440"/>
        <v>0</v>
      </c>
      <c r="AM132" s="133">
        <v>0</v>
      </c>
      <c r="AN132" s="151">
        <f t="shared" si="441"/>
        <v>0</v>
      </c>
      <c r="AO132" s="133">
        <v>0</v>
      </c>
      <c r="AP132" s="151">
        <f t="shared" si="442"/>
        <v>0</v>
      </c>
      <c r="AQ132" s="133">
        <v>0</v>
      </c>
      <c r="AR132" s="151">
        <f t="shared" si="443"/>
        <v>0</v>
      </c>
      <c r="AS132" s="133">
        <v>0</v>
      </c>
      <c r="AT132" s="151">
        <f t="shared" si="444"/>
        <v>0</v>
      </c>
      <c r="AU132" s="133">
        <v>0</v>
      </c>
      <c r="AV132" s="151">
        <f t="shared" si="445"/>
        <v>0</v>
      </c>
      <c r="AW132" s="133">
        <v>0</v>
      </c>
      <c r="AX132" s="151">
        <f t="shared" si="446"/>
        <v>0</v>
      </c>
      <c r="AY132" s="133">
        <v>0</v>
      </c>
      <c r="AZ132" s="151">
        <f t="shared" si="447"/>
        <v>0</v>
      </c>
      <c r="BA132" s="133">
        <v>0</v>
      </c>
      <c r="BB132" s="151">
        <f t="shared" si="448"/>
        <v>0</v>
      </c>
      <c r="BC132" s="133">
        <v>0</v>
      </c>
      <c r="BD132" s="151">
        <f t="shared" si="449"/>
        <v>0</v>
      </c>
      <c r="BE132" s="133">
        <v>0</v>
      </c>
      <c r="BF132" s="151">
        <f t="shared" si="450"/>
        <v>0</v>
      </c>
      <c r="BG132" s="133">
        <v>0</v>
      </c>
      <c r="BH132" s="151">
        <f t="shared" si="451"/>
        <v>0</v>
      </c>
      <c r="BI132" s="133">
        <v>0</v>
      </c>
      <c r="BJ132" s="151">
        <f t="shared" si="452"/>
        <v>0</v>
      </c>
      <c r="BK132" s="133">
        <v>0</v>
      </c>
      <c r="BL132" s="151">
        <f t="shared" si="453"/>
        <v>0</v>
      </c>
      <c r="BM132" s="133">
        <v>0</v>
      </c>
      <c r="BN132" s="151">
        <f t="shared" si="454"/>
        <v>0</v>
      </c>
      <c r="BO132" s="133">
        <v>0</v>
      </c>
      <c r="BP132" s="151">
        <f t="shared" si="455"/>
        <v>0</v>
      </c>
      <c r="BQ132" s="133">
        <v>0</v>
      </c>
      <c r="BR132" s="151">
        <f t="shared" si="456"/>
        <v>0</v>
      </c>
      <c r="BS132" s="133">
        <v>0</v>
      </c>
      <c r="BT132" s="151">
        <f t="shared" si="457"/>
        <v>0</v>
      </c>
      <c r="BU132" s="133">
        <v>0</v>
      </c>
      <c r="BV132" s="151">
        <f t="shared" si="458"/>
        <v>0</v>
      </c>
      <c r="BW132" s="133">
        <v>0</v>
      </c>
      <c r="BX132" s="151">
        <f t="shared" si="459"/>
        <v>0</v>
      </c>
      <c r="BY132" s="133">
        <v>0</v>
      </c>
      <c r="BZ132" s="151">
        <f t="shared" si="460"/>
        <v>0</v>
      </c>
      <c r="CA132" s="133">
        <v>0</v>
      </c>
      <c r="CB132" s="151">
        <f t="shared" si="461"/>
        <v>0</v>
      </c>
      <c r="CC132" s="133">
        <v>0</v>
      </c>
      <c r="CD132" s="151">
        <f t="shared" si="462"/>
        <v>0</v>
      </c>
      <c r="CE132" s="133">
        <v>0</v>
      </c>
      <c r="CF132" s="151">
        <f t="shared" si="463"/>
        <v>0</v>
      </c>
      <c r="CG132" s="133">
        <v>0</v>
      </c>
      <c r="CH132" s="151">
        <f t="shared" si="464"/>
        <v>0</v>
      </c>
      <c r="CI132" s="133">
        <v>0</v>
      </c>
      <c r="CJ132" s="151">
        <f t="shared" si="465"/>
        <v>0</v>
      </c>
      <c r="CK132" s="133">
        <v>0</v>
      </c>
      <c r="CL132" s="151">
        <f t="shared" si="466"/>
        <v>0</v>
      </c>
      <c r="CM132" s="133">
        <v>0</v>
      </c>
      <c r="CN132" s="151">
        <f t="shared" si="467"/>
        <v>0</v>
      </c>
      <c r="CO132" s="133">
        <v>0</v>
      </c>
      <c r="CP132" s="151">
        <f t="shared" si="468"/>
        <v>0</v>
      </c>
      <c r="CQ132" s="133">
        <v>0</v>
      </c>
      <c r="CR132" s="151">
        <f t="shared" si="469"/>
        <v>0</v>
      </c>
      <c r="CS132" s="133">
        <v>0</v>
      </c>
      <c r="CT132" s="151">
        <f t="shared" si="470"/>
        <v>0</v>
      </c>
      <c r="CU132" s="133">
        <v>0</v>
      </c>
      <c r="CV132" s="151">
        <f t="shared" si="471"/>
        <v>0</v>
      </c>
      <c r="CW132" s="133">
        <v>0</v>
      </c>
      <c r="CX132" s="151">
        <f t="shared" si="472"/>
        <v>0</v>
      </c>
      <c r="CY132" s="133">
        <v>0</v>
      </c>
      <c r="CZ132" s="151">
        <f t="shared" si="473"/>
        <v>0</v>
      </c>
      <c r="DA132" s="133">
        <v>0</v>
      </c>
      <c r="DB132" s="151">
        <f t="shared" si="474"/>
        <v>0</v>
      </c>
      <c r="DD132" s="142">
        <f>E132+G132+I132+K132+M132+O132+Q132+S132+U132+W132+Y132+AA132+AC132+AE132+AG132+AI132+AK132+AM132+AO132+AQ132+AS132+AU132+AW132+AY132+BA132+BC132+BE132+BG132+BI132+BK132+BM132+BO132+BQ132+BS132+BU132+BW132+BY132+CA132+CC132+CE132+CG132+CI132+CK132+CM132+CO132+CQ132+CS132+CU132+CW132+CY132+DA132</f>
        <v>0</v>
      </c>
      <c r="DE132" s="311">
        <f>F132+H132+J132+L132+N132+P132+R132+T132+V132+X132+Z132+AB132+AD132+AF132+AH132+AJ132+AL132+AN132+AP132+AR132+AT132+AV132+AX132+AZ132+BB132+BD132+BF132+BH132+BJ132+BL132+BN132+BP132+BR132+BT132+BV132+BX132+BZ132+CB132+CD132+CF132+CH132+CJ132+CL132+CN132+CP132+CR132+CT132+CV132+CX132+CZ132+DB132</f>
        <v>0</v>
      </c>
      <c r="DF132" s="143">
        <f t="shared" si="424"/>
        <v>0</v>
      </c>
    </row>
    <row r="133" spans="1:110" hidden="1" x14ac:dyDescent="0.25">
      <c r="A133" s="293"/>
      <c r="E133" s="133">
        <v>0</v>
      </c>
      <c r="F133" s="151">
        <f t="shared" si="425"/>
        <v>0</v>
      </c>
      <c r="G133" s="133">
        <v>0</v>
      </c>
      <c r="H133" s="151">
        <f t="shared" ref="H133:J133" si="617">G133*$D133</f>
        <v>0</v>
      </c>
      <c r="I133" s="133">
        <v>0</v>
      </c>
      <c r="J133" s="151">
        <f t="shared" si="617"/>
        <v>0</v>
      </c>
      <c r="K133" s="133">
        <v>0</v>
      </c>
      <c r="L133" s="151">
        <f t="shared" ref="L133" si="618">K133*$D133</f>
        <v>0</v>
      </c>
      <c r="M133" s="133">
        <v>0</v>
      </c>
      <c r="N133" s="151">
        <f t="shared" ref="N133" si="619">M133*$D133</f>
        <v>0</v>
      </c>
      <c r="O133" s="133">
        <v>0</v>
      </c>
      <c r="P133" s="151">
        <f t="shared" ref="P133" si="620">O133*$D133</f>
        <v>0</v>
      </c>
      <c r="Q133" s="133">
        <v>0</v>
      </c>
      <c r="R133" s="151">
        <f t="shared" si="430"/>
        <v>0</v>
      </c>
      <c r="S133" s="133">
        <v>0</v>
      </c>
      <c r="T133" s="151">
        <f t="shared" si="431"/>
        <v>0</v>
      </c>
      <c r="U133" s="133">
        <v>0</v>
      </c>
      <c r="V133" s="151">
        <f t="shared" si="432"/>
        <v>0</v>
      </c>
      <c r="W133" s="133">
        <v>0</v>
      </c>
      <c r="X133" s="151">
        <f t="shared" si="433"/>
        <v>0</v>
      </c>
      <c r="Y133" s="133">
        <v>0</v>
      </c>
      <c r="Z133" s="151">
        <f t="shared" si="434"/>
        <v>0</v>
      </c>
      <c r="AA133" s="133">
        <v>0</v>
      </c>
      <c r="AB133" s="151">
        <f t="shared" si="435"/>
        <v>0</v>
      </c>
      <c r="AC133" s="133">
        <v>0</v>
      </c>
      <c r="AD133" s="151">
        <f t="shared" si="436"/>
        <v>0</v>
      </c>
      <c r="AE133" s="133">
        <v>0</v>
      </c>
      <c r="AF133" s="151">
        <f t="shared" si="437"/>
        <v>0</v>
      </c>
      <c r="AG133" s="133">
        <v>0</v>
      </c>
      <c r="AH133" s="151">
        <f t="shared" si="438"/>
        <v>0</v>
      </c>
      <c r="AI133" s="133">
        <v>0</v>
      </c>
      <c r="AJ133" s="151">
        <f t="shared" si="439"/>
        <v>0</v>
      </c>
      <c r="AK133" s="133">
        <v>0</v>
      </c>
      <c r="AL133" s="151">
        <f t="shared" si="440"/>
        <v>0</v>
      </c>
      <c r="AM133" s="133">
        <v>0</v>
      </c>
      <c r="AN133" s="151">
        <f t="shared" si="441"/>
        <v>0</v>
      </c>
      <c r="AO133" s="133">
        <v>0</v>
      </c>
      <c r="AP133" s="151">
        <f t="shared" si="442"/>
        <v>0</v>
      </c>
      <c r="AQ133" s="133">
        <v>0</v>
      </c>
      <c r="AR133" s="151">
        <f t="shared" si="443"/>
        <v>0</v>
      </c>
      <c r="AS133" s="133">
        <v>0</v>
      </c>
      <c r="AT133" s="151">
        <f t="shared" si="444"/>
        <v>0</v>
      </c>
      <c r="AU133" s="133">
        <v>0</v>
      </c>
      <c r="AV133" s="151">
        <f t="shared" si="445"/>
        <v>0</v>
      </c>
      <c r="AW133" s="133">
        <v>0</v>
      </c>
      <c r="AX133" s="151">
        <f t="shared" si="446"/>
        <v>0</v>
      </c>
      <c r="AY133" s="133">
        <v>0</v>
      </c>
      <c r="AZ133" s="151">
        <f t="shared" si="447"/>
        <v>0</v>
      </c>
      <c r="BA133" s="133">
        <v>0</v>
      </c>
      <c r="BB133" s="151">
        <f t="shared" si="448"/>
        <v>0</v>
      </c>
      <c r="BC133" s="133">
        <v>0</v>
      </c>
      <c r="BD133" s="151">
        <f t="shared" si="449"/>
        <v>0</v>
      </c>
      <c r="BE133" s="133">
        <v>0</v>
      </c>
      <c r="BF133" s="151">
        <f t="shared" si="450"/>
        <v>0</v>
      </c>
      <c r="BG133" s="133">
        <v>0</v>
      </c>
      <c r="BH133" s="151">
        <f t="shared" si="451"/>
        <v>0</v>
      </c>
      <c r="BI133" s="133">
        <v>0</v>
      </c>
      <c r="BJ133" s="151">
        <f t="shared" si="452"/>
        <v>0</v>
      </c>
      <c r="BK133" s="133">
        <v>0</v>
      </c>
      <c r="BL133" s="151">
        <f t="shared" si="453"/>
        <v>0</v>
      </c>
      <c r="BM133" s="133">
        <v>0</v>
      </c>
      <c r="BN133" s="151">
        <f t="shared" si="454"/>
        <v>0</v>
      </c>
      <c r="BO133" s="133">
        <v>0</v>
      </c>
      <c r="BP133" s="151">
        <f t="shared" si="455"/>
        <v>0</v>
      </c>
      <c r="BQ133" s="133">
        <v>0</v>
      </c>
      <c r="BR133" s="151">
        <f t="shared" si="456"/>
        <v>0</v>
      </c>
      <c r="BS133" s="133">
        <v>0</v>
      </c>
      <c r="BT133" s="151">
        <f t="shared" si="457"/>
        <v>0</v>
      </c>
      <c r="BU133" s="133">
        <v>0</v>
      </c>
      <c r="BV133" s="151">
        <f t="shared" si="458"/>
        <v>0</v>
      </c>
      <c r="BW133" s="133">
        <v>0</v>
      </c>
      <c r="BX133" s="151">
        <f t="shared" si="459"/>
        <v>0</v>
      </c>
      <c r="BY133" s="133">
        <v>0</v>
      </c>
      <c r="BZ133" s="151">
        <f t="shared" si="460"/>
        <v>0</v>
      </c>
      <c r="CA133" s="133">
        <v>0</v>
      </c>
      <c r="CB133" s="151">
        <f t="shared" si="461"/>
        <v>0</v>
      </c>
      <c r="CC133" s="133">
        <v>0</v>
      </c>
      <c r="CD133" s="151">
        <f t="shared" si="462"/>
        <v>0</v>
      </c>
      <c r="CE133" s="133">
        <v>0</v>
      </c>
      <c r="CF133" s="151">
        <f t="shared" si="463"/>
        <v>0</v>
      </c>
      <c r="CG133" s="133">
        <v>0</v>
      </c>
      <c r="CH133" s="151">
        <f t="shared" si="464"/>
        <v>0</v>
      </c>
      <c r="CI133" s="133">
        <v>0</v>
      </c>
      <c r="CJ133" s="151">
        <f t="shared" si="465"/>
        <v>0</v>
      </c>
      <c r="CK133" s="133">
        <v>0</v>
      </c>
      <c r="CL133" s="151">
        <f t="shared" si="466"/>
        <v>0</v>
      </c>
      <c r="CM133" s="133">
        <v>0</v>
      </c>
      <c r="CN133" s="151">
        <f t="shared" si="467"/>
        <v>0</v>
      </c>
      <c r="CO133" s="133">
        <v>0</v>
      </c>
      <c r="CP133" s="151">
        <f t="shared" si="468"/>
        <v>0</v>
      </c>
      <c r="CQ133" s="133">
        <v>0</v>
      </c>
      <c r="CR133" s="151">
        <f t="shared" si="469"/>
        <v>0</v>
      </c>
      <c r="CS133" s="133">
        <v>0</v>
      </c>
      <c r="CT133" s="151">
        <f t="shared" si="470"/>
        <v>0</v>
      </c>
      <c r="CU133" s="133">
        <v>0</v>
      </c>
      <c r="CV133" s="151">
        <f t="shared" si="471"/>
        <v>0</v>
      </c>
      <c r="CW133" s="133">
        <v>0</v>
      </c>
      <c r="CX133" s="151">
        <f t="shared" si="472"/>
        <v>0</v>
      </c>
      <c r="CY133" s="133">
        <v>0</v>
      </c>
      <c r="CZ133" s="151">
        <f t="shared" si="473"/>
        <v>0</v>
      </c>
      <c r="DA133" s="133">
        <v>0</v>
      </c>
      <c r="DB133" s="151">
        <f t="shared" si="474"/>
        <v>0</v>
      </c>
      <c r="DD133" s="142">
        <f t="shared" si="475"/>
        <v>0</v>
      </c>
      <c r="DE133" s="311">
        <f t="shared" si="476"/>
        <v>0</v>
      </c>
      <c r="DF133" s="143">
        <f t="shared" si="424"/>
        <v>0</v>
      </c>
    </row>
    <row r="134" spans="1:110" hidden="1" x14ac:dyDescent="0.25">
      <c r="A134" s="293"/>
      <c r="E134" s="133">
        <v>0</v>
      </c>
      <c r="F134" s="151">
        <f t="shared" si="425"/>
        <v>0</v>
      </c>
      <c r="G134" s="133">
        <v>0</v>
      </c>
      <c r="H134" s="151">
        <f t="shared" ref="H134:J134" si="621">G134*$D134</f>
        <v>0</v>
      </c>
      <c r="I134" s="133">
        <v>0</v>
      </c>
      <c r="J134" s="151">
        <f t="shared" si="621"/>
        <v>0</v>
      </c>
      <c r="K134" s="133">
        <v>0</v>
      </c>
      <c r="L134" s="151">
        <f t="shared" ref="L134" si="622">K134*$D134</f>
        <v>0</v>
      </c>
      <c r="M134" s="133">
        <v>0</v>
      </c>
      <c r="N134" s="151">
        <f t="shared" ref="N134" si="623">M134*$D134</f>
        <v>0</v>
      </c>
      <c r="O134" s="133">
        <v>0</v>
      </c>
      <c r="P134" s="151">
        <f t="shared" ref="P134" si="624">O134*$D134</f>
        <v>0</v>
      </c>
      <c r="Q134" s="133">
        <v>0</v>
      </c>
      <c r="R134" s="151">
        <f t="shared" si="430"/>
        <v>0</v>
      </c>
      <c r="S134" s="133">
        <v>0</v>
      </c>
      <c r="T134" s="151">
        <f t="shared" si="431"/>
        <v>0</v>
      </c>
      <c r="U134" s="133">
        <v>0</v>
      </c>
      <c r="V134" s="151">
        <f t="shared" si="432"/>
        <v>0</v>
      </c>
      <c r="W134" s="133">
        <v>0</v>
      </c>
      <c r="X134" s="151">
        <f t="shared" si="433"/>
        <v>0</v>
      </c>
      <c r="Y134" s="133">
        <v>0</v>
      </c>
      <c r="Z134" s="151">
        <f t="shared" si="434"/>
        <v>0</v>
      </c>
      <c r="AA134" s="133">
        <v>0</v>
      </c>
      <c r="AB134" s="151">
        <f t="shared" si="435"/>
        <v>0</v>
      </c>
      <c r="AC134" s="133">
        <v>0</v>
      </c>
      <c r="AD134" s="151">
        <f t="shared" si="436"/>
        <v>0</v>
      </c>
      <c r="AE134" s="133">
        <v>0</v>
      </c>
      <c r="AF134" s="151">
        <f t="shared" si="437"/>
        <v>0</v>
      </c>
      <c r="AG134" s="133">
        <v>0</v>
      </c>
      <c r="AH134" s="151">
        <f t="shared" si="438"/>
        <v>0</v>
      </c>
      <c r="AI134" s="133">
        <v>0</v>
      </c>
      <c r="AJ134" s="151">
        <f t="shared" si="439"/>
        <v>0</v>
      </c>
      <c r="AK134" s="133">
        <v>0</v>
      </c>
      <c r="AL134" s="151">
        <f t="shared" si="440"/>
        <v>0</v>
      </c>
      <c r="AM134" s="133">
        <v>0</v>
      </c>
      <c r="AN134" s="151">
        <f t="shared" si="441"/>
        <v>0</v>
      </c>
      <c r="AO134" s="133">
        <v>0</v>
      </c>
      <c r="AP134" s="151">
        <f t="shared" si="442"/>
        <v>0</v>
      </c>
      <c r="AQ134" s="133">
        <v>0</v>
      </c>
      <c r="AR134" s="151">
        <f t="shared" si="443"/>
        <v>0</v>
      </c>
      <c r="AS134" s="133">
        <v>0</v>
      </c>
      <c r="AT134" s="151">
        <f t="shared" si="444"/>
        <v>0</v>
      </c>
      <c r="AU134" s="133">
        <v>0</v>
      </c>
      <c r="AV134" s="151">
        <f t="shared" si="445"/>
        <v>0</v>
      </c>
      <c r="AW134" s="133">
        <v>0</v>
      </c>
      <c r="AX134" s="151">
        <f t="shared" si="446"/>
        <v>0</v>
      </c>
      <c r="AY134" s="133">
        <v>0</v>
      </c>
      <c r="AZ134" s="151">
        <f t="shared" si="447"/>
        <v>0</v>
      </c>
      <c r="BA134" s="133">
        <v>0</v>
      </c>
      <c r="BB134" s="151">
        <f t="shared" si="448"/>
        <v>0</v>
      </c>
      <c r="BC134" s="133">
        <v>0</v>
      </c>
      <c r="BD134" s="151">
        <f t="shared" si="449"/>
        <v>0</v>
      </c>
      <c r="BE134" s="133">
        <v>0</v>
      </c>
      <c r="BF134" s="151">
        <f t="shared" si="450"/>
        <v>0</v>
      </c>
      <c r="BG134" s="133">
        <v>0</v>
      </c>
      <c r="BH134" s="151">
        <f t="shared" si="451"/>
        <v>0</v>
      </c>
      <c r="BI134" s="133">
        <v>0</v>
      </c>
      <c r="BJ134" s="151">
        <f t="shared" si="452"/>
        <v>0</v>
      </c>
      <c r="BK134" s="133">
        <v>0</v>
      </c>
      <c r="BL134" s="151">
        <f t="shared" si="453"/>
        <v>0</v>
      </c>
      <c r="BM134" s="133">
        <v>0</v>
      </c>
      <c r="BN134" s="151">
        <f t="shared" si="454"/>
        <v>0</v>
      </c>
      <c r="BO134" s="133">
        <v>0</v>
      </c>
      <c r="BP134" s="151">
        <f t="shared" si="455"/>
        <v>0</v>
      </c>
      <c r="BQ134" s="133">
        <v>0</v>
      </c>
      <c r="BR134" s="151">
        <f t="shared" si="456"/>
        <v>0</v>
      </c>
      <c r="BS134" s="133">
        <v>0</v>
      </c>
      <c r="BT134" s="151">
        <f t="shared" si="457"/>
        <v>0</v>
      </c>
      <c r="BU134" s="133">
        <v>0</v>
      </c>
      <c r="BV134" s="151">
        <f t="shared" si="458"/>
        <v>0</v>
      </c>
      <c r="BW134" s="133">
        <v>0</v>
      </c>
      <c r="BX134" s="151">
        <f t="shared" si="459"/>
        <v>0</v>
      </c>
      <c r="BY134" s="133">
        <v>0</v>
      </c>
      <c r="BZ134" s="151">
        <f t="shared" si="460"/>
        <v>0</v>
      </c>
      <c r="CA134" s="133">
        <v>0</v>
      </c>
      <c r="CB134" s="151">
        <f t="shared" si="461"/>
        <v>0</v>
      </c>
      <c r="CC134" s="133">
        <v>0</v>
      </c>
      <c r="CD134" s="151">
        <f t="shared" si="462"/>
        <v>0</v>
      </c>
      <c r="CE134" s="133">
        <v>0</v>
      </c>
      <c r="CF134" s="151">
        <f t="shared" si="463"/>
        <v>0</v>
      </c>
      <c r="CG134" s="133">
        <v>0</v>
      </c>
      <c r="CH134" s="151">
        <f t="shared" si="464"/>
        <v>0</v>
      </c>
      <c r="CI134" s="133">
        <v>0</v>
      </c>
      <c r="CJ134" s="151">
        <f t="shared" si="465"/>
        <v>0</v>
      </c>
      <c r="CK134" s="133">
        <v>0</v>
      </c>
      <c r="CL134" s="151">
        <f t="shared" si="466"/>
        <v>0</v>
      </c>
      <c r="CM134" s="133">
        <v>0</v>
      </c>
      <c r="CN134" s="151">
        <f t="shared" si="467"/>
        <v>0</v>
      </c>
      <c r="CO134" s="133">
        <v>0</v>
      </c>
      <c r="CP134" s="151">
        <f t="shared" si="468"/>
        <v>0</v>
      </c>
      <c r="CQ134" s="133">
        <v>0</v>
      </c>
      <c r="CR134" s="151">
        <f t="shared" si="469"/>
        <v>0</v>
      </c>
      <c r="CS134" s="133">
        <v>0</v>
      </c>
      <c r="CT134" s="151">
        <f t="shared" si="470"/>
        <v>0</v>
      </c>
      <c r="CU134" s="133">
        <v>0</v>
      </c>
      <c r="CV134" s="151">
        <f t="shared" si="471"/>
        <v>0</v>
      </c>
      <c r="CW134" s="133">
        <v>0</v>
      </c>
      <c r="CX134" s="151">
        <f t="shared" si="472"/>
        <v>0</v>
      </c>
      <c r="CY134" s="133">
        <v>0</v>
      </c>
      <c r="CZ134" s="151">
        <f t="shared" si="473"/>
        <v>0</v>
      </c>
      <c r="DA134" s="133">
        <v>0</v>
      </c>
      <c r="DB134" s="151">
        <f t="shared" si="474"/>
        <v>0</v>
      </c>
      <c r="DD134" s="142">
        <f>E134+G134+I134+K134+M134+O134+Q134+S134+U134+W134+Y134+AA134+AC134+AE134+AG134+AI134+AK134+AM134+AO134+AQ134+AS134+AU134+AW134+AY134+BA134+BC134+BE134+BG134+BI134+BK134+BM134+BO134+BQ134+BS134+BU134+BW134+BY134+CA134+CC134+CE134+CG134+CI134+CK134+CM134+CO134+CQ134+CS134+CU134+CW134+CY134+DA134</f>
        <v>0</v>
      </c>
      <c r="DE134" s="311">
        <f>F134+H134+J134+L134+N134+P134+R134+T134+V134+X134+Z134+AB134+AD134+AF134+AH134+AJ134+AL134+AN134+AP134+AR134+AT134+AV134+AX134+AZ134+BB134+BD134+BF134+BH134+BJ134+BL134+BN134+BP134+BR134+BT134+BV134+BX134+BZ134+CB134+CD134+CF134+CH134+CJ134+CL134+CN134+CP134+CR134+CT134+CV134+CX134+CZ134+DB134</f>
        <v>0</v>
      </c>
      <c r="DF134" s="143">
        <f t="shared" si="424"/>
        <v>0</v>
      </c>
    </row>
    <row r="135" spans="1:110" ht="15.75" hidden="1" thickBot="1" x14ac:dyDescent="0.3">
      <c r="A135" s="293"/>
      <c r="F135" s="144"/>
      <c r="H135" s="144"/>
      <c r="J135" s="144"/>
      <c r="L135" s="144"/>
      <c r="N135" s="144"/>
      <c r="P135" s="144"/>
      <c r="R135" s="144"/>
      <c r="T135" s="144"/>
      <c r="V135" s="144"/>
      <c r="X135" s="144"/>
      <c r="Z135" s="144"/>
      <c r="AB135" s="144"/>
      <c r="AD135" s="144"/>
      <c r="AF135" s="144"/>
      <c r="AH135" s="144"/>
      <c r="AJ135" s="144"/>
      <c r="AL135" s="144"/>
      <c r="AN135" s="144"/>
      <c r="AP135" s="144"/>
      <c r="AR135" s="144"/>
      <c r="AT135" s="144"/>
      <c r="AV135" s="144"/>
      <c r="AX135" s="144"/>
      <c r="AZ135" s="144"/>
      <c r="BB135" s="144"/>
      <c r="BD135" s="144"/>
      <c r="BF135" s="144"/>
      <c r="BH135" s="144"/>
      <c r="BJ135" s="144"/>
      <c r="BL135" s="144"/>
      <c r="BN135" s="144"/>
      <c r="BP135" s="144"/>
      <c r="BR135" s="144"/>
      <c r="BT135" s="144"/>
      <c r="BV135" s="144"/>
      <c r="BX135" s="144"/>
      <c r="BZ135" s="144"/>
      <c r="CB135" s="144"/>
      <c r="CD135" s="144"/>
      <c r="CF135" s="144"/>
      <c r="CH135" s="144"/>
      <c r="CJ135" s="144"/>
      <c r="CL135" s="144"/>
      <c r="CN135" s="144"/>
      <c r="CP135" s="144"/>
      <c r="CR135" s="144"/>
      <c r="CT135" s="144"/>
      <c r="CV135" s="144"/>
      <c r="CX135" s="144"/>
      <c r="CZ135" s="144"/>
      <c r="DB135" s="144"/>
    </row>
    <row r="136" spans="1:110" s="144" customFormat="1" ht="16.5" thickBot="1" x14ac:dyDescent="0.3">
      <c r="A136" s="502" t="s">
        <v>175</v>
      </c>
      <c r="B136" s="503"/>
      <c r="C136" s="504"/>
      <c r="D136" s="148">
        <f>SUM(D96:D134)</f>
        <v>0</v>
      </c>
      <c r="E136" s="149"/>
      <c r="F136" s="148">
        <f>SUM(F96:F134)</f>
        <v>0</v>
      </c>
      <c r="G136" s="150"/>
      <c r="H136" s="148">
        <f>SUM(H96:H134)</f>
        <v>0</v>
      </c>
      <c r="I136" s="150"/>
      <c r="J136" s="148">
        <f>SUM(J96:J134)</f>
        <v>0</v>
      </c>
      <c r="K136" s="150"/>
      <c r="L136" s="148">
        <f>SUM(L96:L134)</f>
        <v>0</v>
      </c>
      <c r="M136" s="150"/>
      <c r="N136" s="148">
        <f>SUM(N96:N134)</f>
        <v>0</v>
      </c>
      <c r="O136" s="150"/>
      <c r="P136" s="148">
        <f>SUM(P96:P134)</f>
        <v>0</v>
      </c>
      <c r="Q136" s="150"/>
      <c r="R136" s="148">
        <f>SUM(R96:R134)</f>
        <v>0</v>
      </c>
      <c r="S136" s="150"/>
      <c r="T136" s="148">
        <f>SUM(T96:T134)</f>
        <v>0</v>
      </c>
      <c r="U136" s="150"/>
      <c r="V136" s="148">
        <f>SUM(V96:V134)</f>
        <v>0</v>
      </c>
      <c r="W136" s="150"/>
      <c r="X136" s="148">
        <f>SUM(X96:X134)</f>
        <v>0</v>
      </c>
      <c r="Y136" s="150"/>
      <c r="Z136" s="148">
        <f>SUM(Z96:Z134)</f>
        <v>0</v>
      </c>
      <c r="AA136" s="150"/>
      <c r="AB136" s="148">
        <f>SUM(AB96:AB134)</f>
        <v>0</v>
      </c>
      <c r="AC136" s="150"/>
      <c r="AD136" s="148">
        <f>SUM(AD96:AD134)</f>
        <v>0</v>
      </c>
      <c r="AE136" s="150"/>
      <c r="AF136" s="148">
        <f>SUM(AF96:AF134)</f>
        <v>0</v>
      </c>
      <c r="AG136" s="150"/>
      <c r="AH136" s="148">
        <f>SUM(AH96:AH134)</f>
        <v>0</v>
      </c>
      <c r="AI136" s="150"/>
      <c r="AJ136" s="148">
        <f>SUM(AJ96:AJ134)</f>
        <v>0</v>
      </c>
      <c r="AK136" s="150"/>
      <c r="AL136" s="148">
        <f>SUM(AL96:AL134)</f>
        <v>0</v>
      </c>
      <c r="AM136" s="150"/>
      <c r="AN136" s="148">
        <f>SUM(AN96:AN134)</f>
        <v>0</v>
      </c>
      <c r="AO136" s="150"/>
      <c r="AP136" s="148">
        <f>SUM(AP96:AP134)</f>
        <v>0</v>
      </c>
      <c r="AQ136" s="150"/>
      <c r="AR136" s="148">
        <f>SUM(AR96:AR134)</f>
        <v>0</v>
      </c>
      <c r="AS136" s="150"/>
      <c r="AT136" s="148">
        <f>SUM(AT96:AT134)</f>
        <v>0</v>
      </c>
      <c r="AU136" s="150"/>
      <c r="AV136" s="148">
        <f>SUM(AV96:AV134)</f>
        <v>0</v>
      </c>
      <c r="AW136" s="150"/>
      <c r="AX136" s="148">
        <f>SUM(AX96:AX134)</f>
        <v>0</v>
      </c>
      <c r="AY136" s="150"/>
      <c r="AZ136" s="148">
        <f>SUM(AZ96:AZ134)</f>
        <v>0</v>
      </c>
      <c r="BA136" s="150"/>
      <c r="BB136" s="148">
        <f>SUM(BB96:BB134)</f>
        <v>0</v>
      </c>
      <c r="BC136" s="150"/>
      <c r="BD136" s="148">
        <f>SUM(BD96:BD134)</f>
        <v>0</v>
      </c>
      <c r="BE136" s="150"/>
      <c r="BF136" s="148">
        <f>SUM(BF96:BF134)</f>
        <v>0</v>
      </c>
      <c r="BG136" s="150"/>
      <c r="BH136" s="148">
        <f>SUM(BH96:BH134)</f>
        <v>0</v>
      </c>
      <c r="BI136" s="150"/>
      <c r="BJ136" s="148">
        <f>SUM(BJ96:BJ134)</f>
        <v>0</v>
      </c>
      <c r="BK136" s="150"/>
      <c r="BL136" s="148">
        <f>SUM(BL96:BL134)</f>
        <v>0</v>
      </c>
      <c r="BM136" s="150"/>
      <c r="BN136" s="148">
        <f>SUM(BN96:BN134)</f>
        <v>0</v>
      </c>
      <c r="BO136" s="150"/>
      <c r="BP136" s="148">
        <f>SUM(BP96:BP134)</f>
        <v>0</v>
      </c>
      <c r="BQ136" s="150"/>
      <c r="BR136" s="148">
        <f>SUM(BR96:BR134)</f>
        <v>0</v>
      </c>
      <c r="BS136" s="150"/>
      <c r="BT136" s="148">
        <f>SUM(BT96:BT134)</f>
        <v>0</v>
      </c>
      <c r="BU136" s="150"/>
      <c r="BV136" s="148">
        <f>SUM(BV96:BV134)</f>
        <v>0</v>
      </c>
      <c r="BW136" s="150"/>
      <c r="BX136" s="148">
        <f>SUM(BX96:BX134)</f>
        <v>0</v>
      </c>
      <c r="BY136" s="150"/>
      <c r="BZ136" s="148">
        <f>SUM(BZ96:BZ134)</f>
        <v>0</v>
      </c>
      <c r="CA136" s="150"/>
      <c r="CB136" s="148">
        <f>SUM(CB96:CB134)</f>
        <v>0</v>
      </c>
      <c r="CC136" s="150"/>
      <c r="CD136" s="148">
        <f>SUM(CD96:CD134)</f>
        <v>0</v>
      </c>
      <c r="CE136" s="150"/>
      <c r="CF136" s="148">
        <f>SUM(CF96:CF134)</f>
        <v>0</v>
      </c>
      <c r="CG136" s="150"/>
      <c r="CH136" s="148">
        <f>SUM(CH96:CH134)</f>
        <v>0</v>
      </c>
      <c r="CI136" s="150"/>
      <c r="CJ136" s="148">
        <f>SUM(CJ96:CJ134)</f>
        <v>0</v>
      </c>
      <c r="CK136" s="150"/>
      <c r="CL136" s="148">
        <f>SUM(CL96:CL134)</f>
        <v>0</v>
      </c>
      <c r="CM136" s="150"/>
      <c r="CN136" s="148">
        <f>SUM(CN96:CN134)</f>
        <v>0</v>
      </c>
      <c r="CO136" s="150"/>
      <c r="CP136" s="148">
        <f>SUM(CP96:CP134)</f>
        <v>0</v>
      </c>
      <c r="CQ136" s="150"/>
      <c r="CR136" s="148">
        <f>SUM(CR96:CR134)</f>
        <v>0</v>
      </c>
      <c r="CS136" s="150"/>
      <c r="CT136" s="148">
        <f>SUM(CT96:CT134)</f>
        <v>0</v>
      </c>
      <c r="CU136" s="150"/>
      <c r="CV136" s="148">
        <f>SUM(CV96:CV134)</f>
        <v>0</v>
      </c>
      <c r="CW136" s="150"/>
      <c r="CX136" s="148">
        <f>SUM(CX96:CX134)</f>
        <v>0</v>
      </c>
      <c r="CY136" s="150"/>
      <c r="CZ136" s="148">
        <f>SUM(CZ96:CZ134)</f>
        <v>0</v>
      </c>
      <c r="DA136" s="150"/>
      <c r="DB136" s="148">
        <f>SUM(DB96:DB134)</f>
        <v>0</v>
      </c>
      <c r="DE136" s="311">
        <f>F136+H136+J136+L136+N136+P136+R136+T136+V136+X136+Z136+AB136+AD136+AF136+AH136+AJ136+AL136+AN136+AP136+AR136+AT136+AV136+AX136+AZ136+BB136+BD136+BF136+BH136+BJ136+BL136+BN136+BP136+BR136+BT136+BV136+BX136+BZ136+CB136+CD136+CF136+CH136+CJ136+CL136+CN136+CP136+CR136+CT136+CV136+CX136+CZ136+DB136</f>
        <v>0</v>
      </c>
      <c r="DF136" s="143">
        <f>DE136-D136</f>
        <v>0</v>
      </c>
    </row>
    <row r="138" spans="1:110" s="138" customFormat="1" ht="9" customHeight="1" thickBot="1" x14ac:dyDescent="0.3">
      <c r="DD138" s="147"/>
      <c r="DE138" s="147"/>
      <c r="DF138" s="147"/>
    </row>
    <row r="139" spans="1:110" ht="21" thickBot="1" x14ac:dyDescent="0.3">
      <c r="A139" s="485" t="s">
        <v>171</v>
      </c>
      <c r="B139" s="486"/>
      <c r="C139" s="486"/>
      <c r="D139" s="486"/>
      <c r="E139" s="487"/>
      <c r="F139" s="127"/>
    </row>
    <row r="140" spans="1:110" x14ac:dyDescent="0.25">
      <c r="A140" s="129" t="s">
        <v>157</v>
      </c>
    </row>
    <row r="142" spans="1:110" ht="15.75" thickBot="1" x14ac:dyDescent="0.3"/>
    <row r="143" spans="1:110" ht="21" customHeight="1" thickBot="1" x14ac:dyDescent="0.3">
      <c r="A143" s="493" t="str">
        <f>IF('General Information'!B8=0, "Please Enter End Date On General Information Sheet", "Year 2: "&amp;TEXT('General Information'!B7+365,"mm/dd/yy")&amp;" to "&amp;TEXT('General Information'!B8, "mm/dd/yy"))</f>
        <v>Please Enter End Date On General Information Sheet</v>
      </c>
      <c r="B143" s="494"/>
      <c r="C143" s="495"/>
    </row>
    <row r="144" spans="1:110" ht="40.9" customHeight="1" x14ac:dyDescent="0.25">
      <c r="A144" s="496" t="s">
        <v>158</v>
      </c>
      <c r="B144" s="497"/>
      <c r="C144" s="497"/>
      <c r="D144" s="498"/>
      <c r="E144" s="403" t="s">
        <v>151</v>
      </c>
      <c r="F144" s="405"/>
      <c r="G144" s="403" t="s">
        <v>152</v>
      </c>
      <c r="H144" s="405"/>
      <c r="I144" s="403" t="s">
        <v>98</v>
      </c>
      <c r="J144" s="405"/>
      <c r="K144" s="403" t="s">
        <v>153</v>
      </c>
      <c r="L144" s="405"/>
      <c r="M144" s="403" t="s">
        <v>101</v>
      </c>
      <c r="N144" s="405"/>
      <c r="O144" s="403" t="s">
        <v>154</v>
      </c>
      <c r="P144" s="405"/>
      <c r="Q144" s="403" t="s">
        <v>271</v>
      </c>
      <c r="R144" s="405"/>
      <c r="S144" s="403" t="s">
        <v>272</v>
      </c>
      <c r="T144" s="405"/>
      <c r="U144" s="403" t="s">
        <v>273</v>
      </c>
      <c r="V144" s="405"/>
      <c r="W144" s="403" t="s">
        <v>274</v>
      </c>
      <c r="X144" s="405"/>
      <c r="Y144" s="403" t="s">
        <v>275</v>
      </c>
      <c r="Z144" s="405"/>
      <c r="AA144" s="403" t="s">
        <v>308</v>
      </c>
      <c r="AB144" s="405"/>
      <c r="AC144" s="403" t="s">
        <v>309</v>
      </c>
      <c r="AD144" s="405"/>
      <c r="AE144" s="403" t="s">
        <v>310</v>
      </c>
      <c r="AF144" s="405"/>
      <c r="AG144" s="403" t="s">
        <v>311</v>
      </c>
      <c r="AH144" s="405"/>
      <c r="AI144" s="403" t="s">
        <v>312</v>
      </c>
      <c r="AJ144" s="405"/>
      <c r="AK144" s="403" t="s">
        <v>313</v>
      </c>
      <c r="AL144" s="405"/>
      <c r="AM144" s="403" t="s">
        <v>314</v>
      </c>
      <c r="AN144" s="405"/>
      <c r="AO144" s="403" t="s">
        <v>315</v>
      </c>
      <c r="AP144" s="405"/>
      <c r="AQ144" s="403" t="s">
        <v>300</v>
      </c>
      <c r="AR144" s="405"/>
      <c r="AS144" s="403" t="s">
        <v>316</v>
      </c>
      <c r="AT144" s="405"/>
      <c r="AU144" s="403" t="s">
        <v>317</v>
      </c>
      <c r="AV144" s="405"/>
      <c r="AW144" s="403" t="s">
        <v>318</v>
      </c>
      <c r="AX144" s="405"/>
      <c r="AY144" s="403" t="s">
        <v>319</v>
      </c>
      <c r="AZ144" s="405"/>
      <c r="BA144" s="403" t="s">
        <v>320</v>
      </c>
      <c r="BB144" s="405"/>
      <c r="BC144" s="403" t="s">
        <v>321</v>
      </c>
      <c r="BD144" s="405"/>
      <c r="BE144" s="403" t="s">
        <v>373</v>
      </c>
      <c r="BF144" s="405"/>
      <c r="BG144" s="403" t="s">
        <v>374</v>
      </c>
      <c r="BH144" s="405"/>
      <c r="BI144" s="403" t="s">
        <v>375</v>
      </c>
      <c r="BJ144" s="405"/>
      <c r="BK144" s="403" t="s">
        <v>376</v>
      </c>
      <c r="BL144" s="405"/>
      <c r="BM144" s="403" t="s">
        <v>377</v>
      </c>
      <c r="BN144" s="405"/>
      <c r="BO144" s="403" t="s">
        <v>378</v>
      </c>
      <c r="BP144" s="405"/>
      <c r="BQ144" s="403" t="s">
        <v>379</v>
      </c>
      <c r="BR144" s="405"/>
      <c r="BS144" s="403" t="s">
        <v>380</v>
      </c>
      <c r="BT144" s="405"/>
      <c r="BU144" s="403" t="s">
        <v>381</v>
      </c>
      <c r="BV144" s="405"/>
      <c r="BW144" s="403" t="s">
        <v>382</v>
      </c>
      <c r="BX144" s="405"/>
      <c r="BY144" s="403" t="s">
        <v>383</v>
      </c>
      <c r="BZ144" s="405"/>
      <c r="CA144" s="403" t="s">
        <v>384</v>
      </c>
      <c r="CB144" s="405"/>
      <c r="CC144" s="403" t="s">
        <v>385</v>
      </c>
      <c r="CD144" s="405"/>
      <c r="CE144" s="403" t="s">
        <v>386</v>
      </c>
      <c r="CF144" s="405"/>
      <c r="CG144" s="403" t="s">
        <v>387</v>
      </c>
      <c r="CH144" s="405"/>
      <c r="CI144" s="403" t="s">
        <v>388</v>
      </c>
      <c r="CJ144" s="405"/>
      <c r="CK144" s="403" t="s">
        <v>389</v>
      </c>
      <c r="CL144" s="405"/>
      <c r="CM144" s="403" t="s">
        <v>390</v>
      </c>
      <c r="CN144" s="405"/>
      <c r="CO144" s="403" t="s">
        <v>391</v>
      </c>
      <c r="CP144" s="405"/>
      <c r="CQ144" s="403" t="s">
        <v>392</v>
      </c>
      <c r="CR144" s="405"/>
      <c r="CS144" s="403" t="s">
        <v>393</v>
      </c>
      <c r="CT144" s="405"/>
      <c r="CU144" s="403" t="s">
        <v>394</v>
      </c>
      <c r="CV144" s="405"/>
      <c r="CW144" s="403" t="s">
        <v>395</v>
      </c>
      <c r="CX144" s="405"/>
      <c r="CY144" s="403" t="s">
        <v>396</v>
      </c>
      <c r="CZ144" s="405"/>
      <c r="DA144" s="403" t="s">
        <v>397</v>
      </c>
      <c r="DB144" s="405"/>
      <c r="DD144" s="141" t="s">
        <v>112</v>
      </c>
      <c r="DE144" s="492" t="s">
        <v>159</v>
      </c>
      <c r="DF144" s="492" t="s">
        <v>160</v>
      </c>
    </row>
    <row r="145" spans="1:110" ht="28.15" customHeight="1" thickBot="1" x14ac:dyDescent="0.3">
      <c r="A145" s="499"/>
      <c r="B145" s="500"/>
      <c r="C145" s="500"/>
      <c r="D145" s="501"/>
      <c r="E145" s="469" t="str">
        <f>IF(Usage!$B$8=0, "", Usage!$B$8)</f>
        <v>Center Overhead</v>
      </c>
      <c r="F145" s="470"/>
      <c r="G145" s="469" t="str">
        <f>IF(Usage!$B$9=0, "", Usage!$B$9)</f>
        <v/>
      </c>
      <c r="H145" s="470"/>
      <c r="I145" s="469" t="str">
        <f>IF(Usage!$B$10=0, "", Usage!$B$10)</f>
        <v/>
      </c>
      <c r="J145" s="470"/>
      <c r="K145" s="469" t="str">
        <f>IF(Usage!$B$11=0, "", Usage!$B$11)</f>
        <v/>
      </c>
      <c r="L145" s="470"/>
      <c r="M145" s="469" t="str">
        <f>IF(Usage!$B$12=0, "", Usage!$B$12)</f>
        <v/>
      </c>
      <c r="N145" s="470"/>
      <c r="O145" s="469" t="str">
        <f>IF(Usage!$B$13=0, "", Usage!$B$13)</f>
        <v/>
      </c>
      <c r="P145" s="470"/>
      <c r="Q145" s="469" t="str">
        <f>IF(Usage!$B$14=0, "", Usage!$B$14)</f>
        <v/>
      </c>
      <c r="R145" s="470"/>
      <c r="S145" s="469" t="str">
        <f>IF(Usage!$B$15=0, "", Usage!$B$15)</f>
        <v/>
      </c>
      <c r="T145" s="470"/>
      <c r="U145" s="469" t="str">
        <f>IF(Usage!$B$16=0, "", Usage!$B$16)</f>
        <v/>
      </c>
      <c r="V145" s="470"/>
      <c r="W145" s="469" t="str">
        <f>IF(Usage!$B$17=0, "", Usage!$B$17)</f>
        <v/>
      </c>
      <c r="X145" s="470"/>
      <c r="Y145" s="469" t="str">
        <f>IF(Usage!$B$18=0, "", Usage!$B$18)</f>
        <v/>
      </c>
      <c r="Z145" s="470"/>
      <c r="AA145" s="469" t="str">
        <f>IF(Usage!$B$19=0, "", Usage!$B$19)</f>
        <v/>
      </c>
      <c r="AB145" s="470"/>
      <c r="AC145" s="469" t="str">
        <f>IF(Usage!$B$20=0, "", Usage!$B$20)</f>
        <v/>
      </c>
      <c r="AD145" s="470"/>
      <c r="AE145" s="469" t="str">
        <f>IF(Usage!$B$21=0, "", Usage!$B$21)</f>
        <v/>
      </c>
      <c r="AF145" s="470"/>
      <c r="AG145" s="469" t="str">
        <f>IF(Usage!$B$22=0, "", Usage!$B$22)</f>
        <v/>
      </c>
      <c r="AH145" s="470"/>
      <c r="AI145" s="469" t="str">
        <f>IF(Usage!$B$23=0, "", Usage!$B$23)</f>
        <v/>
      </c>
      <c r="AJ145" s="470"/>
      <c r="AK145" s="469" t="str">
        <f>IF(Usage!$B$24=0, "", Usage!$B$24)</f>
        <v/>
      </c>
      <c r="AL145" s="470"/>
      <c r="AM145" s="469" t="str">
        <f>IF(Usage!$B$25=0, "", Usage!$B$25)</f>
        <v/>
      </c>
      <c r="AN145" s="470"/>
      <c r="AO145" s="469" t="str">
        <f>IF(Usage!$B$26=0, "", Usage!$B$26)</f>
        <v/>
      </c>
      <c r="AP145" s="470"/>
      <c r="AQ145" s="469" t="str">
        <f>IF(Usage!$B$27=0, "", Usage!$B$27)</f>
        <v/>
      </c>
      <c r="AR145" s="470"/>
      <c r="AS145" s="469" t="str">
        <f>IF(Usage!$B$28=0, "", Usage!$B$28)</f>
        <v/>
      </c>
      <c r="AT145" s="470"/>
      <c r="AU145" s="469" t="str">
        <f>IF(Usage!$B$29=0, "", Usage!$B$29)</f>
        <v/>
      </c>
      <c r="AV145" s="470"/>
      <c r="AW145" s="469" t="str">
        <f>IF(Usage!$B$30=0, "", Usage!$B$30)</f>
        <v/>
      </c>
      <c r="AX145" s="470"/>
      <c r="AY145" s="469" t="str">
        <f>IF(Usage!$B$31=0, "", Usage!$B$31)</f>
        <v/>
      </c>
      <c r="AZ145" s="470"/>
      <c r="BA145" s="469" t="str">
        <f>IF(Usage!$B$32=0, "", Usage!$B$32)</f>
        <v/>
      </c>
      <c r="BB145" s="470"/>
      <c r="BC145" s="469" t="str">
        <f>IF(Usage!$B$33=0, "", Usage!$B$33)</f>
        <v/>
      </c>
      <c r="BD145" s="470"/>
      <c r="BE145" s="469" t="str">
        <f>IF(Usage!$B$34=0, "", Usage!$B$34)</f>
        <v/>
      </c>
      <c r="BF145" s="470"/>
      <c r="BG145" s="469" t="str">
        <f>IF(Usage!$B$35=0, "", Usage!$B$35)</f>
        <v/>
      </c>
      <c r="BH145" s="470"/>
      <c r="BI145" s="469" t="str">
        <f>IF(Usage!$B$36=0, "", Usage!$B$36)</f>
        <v/>
      </c>
      <c r="BJ145" s="470"/>
      <c r="BK145" s="469" t="str">
        <f>IF(Usage!$B$37=0, "", Usage!$B$37)</f>
        <v/>
      </c>
      <c r="BL145" s="470"/>
      <c r="BM145" s="469" t="str">
        <f>IF(Usage!$B$38=0, "", Usage!$B$38)</f>
        <v/>
      </c>
      <c r="BN145" s="470"/>
      <c r="BO145" s="469" t="str">
        <f>IF(Usage!$B$39=0, "", Usage!$B$39)</f>
        <v/>
      </c>
      <c r="BP145" s="470"/>
      <c r="BQ145" s="469" t="str">
        <f>IF(Usage!$B$40=0, "", Usage!$B$40)</f>
        <v/>
      </c>
      <c r="BR145" s="470"/>
      <c r="BS145" s="469" t="str">
        <f>IF(Usage!$B$41=0, "", Usage!$B$41)</f>
        <v/>
      </c>
      <c r="BT145" s="470"/>
      <c r="BU145" s="469" t="str">
        <f>IF(Usage!$B$42=0, "", Usage!$B$42)</f>
        <v/>
      </c>
      <c r="BV145" s="470"/>
      <c r="BW145" s="469" t="str">
        <f>IF(Usage!$B$43=0, "", Usage!$B$43)</f>
        <v/>
      </c>
      <c r="BX145" s="470"/>
      <c r="BY145" s="469" t="str">
        <f>IF(Usage!$B$44=0, "", Usage!$B$44)</f>
        <v/>
      </c>
      <c r="BZ145" s="470"/>
      <c r="CA145" s="469" t="str">
        <f>IF(Usage!$B$45=0, "", Usage!$B$45)</f>
        <v/>
      </c>
      <c r="CB145" s="470"/>
      <c r="CC145" s="469" t="str">
        <f>IF(Usage!$B$46=0, "", Usage!$B$46)</f>
        <v/>
      </c>
      <c r="CD145" s="470"/>
      <c r="CE145" s="469" t="str">
        <f>IF(Usage!$B$47=0, "", Usage!$B$47)</f>
        <v/>
      </c>
      <c r="CF145" s="470"/>
      <c r="CG145" s="469" t="str">
        <f>IF(Usage!$B$48=0, "", Usage!$B$48)</f>
        <v/>
      </c>
      <c r="CH145" s="470"/>
      <c r="CI145" s="469" t="str">
        <f>IF(Usage!$B$49=0, "", Usage!$B$49)</f>
        <v/>
      </c>
      <c r="CJ145" s="470"/>
      <c r="CK145" s="469" t="str">
        <f>IF(Usage!$B$50=0, "", Usage!$B$50)</f>
        <v/>
      </c>
      <c r="CL145" s="470"/>
      <c r="CM145" s="469" t="str">
        <f>IF(Usage!$B$51=0, "", Usage!$B$51)</f>
        <v/>
      </c>
      <c r="CN145" s="470"/>
      <c r="CO145" s="469" t="str">
        <f>IF(Usage!$B$52=0, "", Usage!$B$52)</f>
        <v/>
      </c>
      <c r="CP145" s="470"/>
      <c r="CQ145" s="469" t="str">
        <f>IF(Usage!$B$53=0, "", Usage!$B$53)</f>
        <v/>
      </c>
      <c r="CR145" s="470"/>
      <c r="CS145" s="469" t="str">
        <f>IF(Usage!$B$54=0, "", Usage!$B$54)</f>
        <v/>
      </c>
      <c r="CT145" s="470"/>
      <c r="CU145" s="469" t="str">
        <f>IF(Usage!$B$55=0, "", Usage!$B$55)</f>
        <v/>
      </c>
      <c r="CV145" s="470"/>
      <c r="CW145" s="469" t="str">
        <f>IF(Usage!$B$56=0, "", Usage!$B$56)</f>
        <v/>
      </c>
      <c r="CX145" s="470"/>
      <c r="CY145" s="469" t="str">
        <f>IF(Usage!$B$57=0, "", Usage!$B$57)</f>
        <v/>
      </c>
      <c r="CZ145" s="470"/>
      <c r="DA145" s="469" t="str">
        <f>IF(Usage!$B$58=0, "", Usage!$B$58)</f>
        <v/>
      </c>
      <c r="DB145" s="470"/>
      <c r="DC145" s="154"/>
      <c r="DD145" s="492" t="s">
        <v>113</v>
      </c>
      <c r="DE145" s="492"/>
      <c r="DF145" s="492"/>
    </row>
    <row r="146" spans="1:110" x14ac:dyDescent="0.25">
      <c r="A146" s="139" t="s">
        <v>82</v>
      </c>
      <c r="B146" s="139" t="s">
        <v>161</v>
      </c>
      <c r="C146" s="130" t="s">
        <v>162</v>
      </c>
      <c r="D146" s="130" t="s">
        <v>163</v>
      </c>
      <c r="E146" s="131" t="s">
        <v>146</v>
      </c>
      <c r="F146" s="132" t="s">
        <v>105</v>
      </c>
      <c r="G146" s="131" t="s">
        <v>164</v>
      </c>
      <c r="H146" s="132" t="s">
        <v>105</v>
      </c>
      <c r="I146" s="131" t="s">
        <v>146</v>
      </c>
      <c r="J146" s="132" t="s">
        <v>105</v>
      </c>
      <c r="K146" s="131" t="s">
        <v>146</v>
      </c>
      <c r="L146" s="132" t="s">
        <v>105</v>
      </c>
      <c r="M146" s="131" t="s">
        <v>164</v>
      </c>
      <c r="N146" s="132" t="s">
        <v>105</v>
      </c>
      <c r="O146" s="131" t="s">
        <v>146</v>
      </c>
      <c r="P146" s="132" t="s">
        <v>105</v>
      </c>
      <c r="Q146" s="131" t="s">
        <v>146</v>
      </c>
      <c r="R146" s="132" t="s">
        <v>105</v>
      </c>
      <c r="S146" s="131" t="s">
        <v>146</v>
      </c>
      <c r="T146" s="132" t="s">
        <v>105</v>
      </c>
      <c r="U146" s="131" t="s">
        <v>146</v>
      </c>
      <c r="V146" s="132" t="s">
        <v>105</v>
      </c>
      <c r="W146" s="131" t="s">
        <v>146</v>
      </c>
      <c r="X146" s="132" t="s">
        <v>105</v>
      </c>
      <c r="Y146" s="131" t="s">
        <v>146</v>
      </c>
      <c r="Z146" s="132" t="s">
        <v>105</v>
      </c>
      <c r="AA146" s="131" t="s">
        <v>146</v>
      </c>
      <c r="AB146" s="132" t="s">
        <v>105</v>
      </c>
      <c r="AC146" s="131" t="s">
        <v>146</v>
      </c>
      <c r="AD146" s="132" t="s">
        <v>105</v>
      </c>
      <c r="AE146" s="131" t="s">
        <v>146</v>
      </c>
      <c r="AF146" s="132" t="s">
        <v>105</v>
      </c>
      <c r="AG146" s="131" t="s">
        <v>146</v>
      </c>
      <c r="AH146" s="132" t="s">
        <v>105</v>
      </c>
      <c r="AI146" s="131" t="s">
        <v>146</v>
      </c>
      <c r="AJ146" s="132" t="s">
        <v>105</v>
      </c>
      <c r="AK146" s="131" t="s">
        <v>146</v>
      </c>
      <c r="AL146" s="132" t="s">
        <v>105</v>
      </c>
      <c r="AM146" s="131" t="s">
        <v>146</v>
      </c>
      <c r="AN146" s="132" t="s">
        <v>105</v>
      </c>
      <c r="AO146" s="131" t="s">
        <v>146</v>
      </c>
      <c r="AP146" s="132" t="s">
        <v>105</v>
      </c>
      <c r="AQ146" s="131" t="s">
        <v>146</v>
      </c>
      <c r="AR146" s="132" t="s">
        <v>105</v>
      </c>
      <c r="AS146" s="131" t="s">
        <v>146</v>
      </c>
      <c r="AT146" s="132" t="s">
        <v>105</v>
      </c>
      <c r="AU146" s="131" t="s">
        <v>146</v>
      </c>
      <c r="AV146" s="132" t="s">
        <v>105</v>
      </c>
      <c r="AW146" s="131" t="s">
        <v>146</v>
      </c>
      <c r="AX146" s="132" t="s">
        <v>105</v>
      </c>
      <c r="AY146" s="131" t="s">
        <v>146</v>
      </c>
      <c r="AZ146" s="132" t="s">
        <v>105</v>
      </c>
      <c r="BA146" s="131" t="s">
        <v>146</v>
      </c>
      <c r="BB146" s="132" t="s">
        <v>105</v>
      </c>
      <c r="BC146" s="131" t="s">
        <v>146</v>
      </c>
      <c r="BD146" s="132" t="s">
        <v>105</v>
      </c>
      <c r="BE146" s="131" t="s">
        <v>146</v>
      </c>
      <c r="BF146" s="132" t="s">
        <v>105</v>
      </c>
      <c r="BG146" s="131" t="s">
        <v>146</v>
      </c>
      <c r="BH146" s="132" t="s">
        <v>105</v>
      </c>
      <c r="BI146" s="131" t="s">
        <v>146</v>
      </c>
      <c r="BJ146" s="132" t="s">
        <v>105</v>
      </c>
      <c r="BK146" s="131" t="s">
        <v>146</v>
      </c>
      <c r="BL146" s="132" t="s">
        <v>105</v>
      </c>
      <c r="BM146" s="131" t="s">
        <v>146</v>
      </c>
      <c r="BN146" s="132" t="s">
        <v>105</v>
      </c>
      <c r="BO146" s="131" t="s">
        <v>146</v>
      </c>
      <c r="BP146" s="132" t="s">
        <v>105</v>
      </c>
      <c r="BQ146" s="131" t="s">
        <v>146</v>
      </c>
      <c r="BR146" s="132" t="s">
        <v>105</v>
      </c>
      <c r="BS146" s="131" t="s">
        <v>146</v>
      </c>
      <c r="BT146" s="132" t="s">
        <v>105</v>
      </c>
      <c r="BU146" s="131" t="s">
        <v>146</v>
      </c>
      <c r="BV146" s="132" t="s">
        <v>105</v>
      </c>
      <c r="BW146" s="131" t="s">
        <v>146</v>
      </c>
      <c r="BX146" s="132" t="s">
        <v>105</v>
      </c>
      <c r="BY146" s="131" t="s">
        <v>146</v>
      </c>
      <c r="BZ146" s="132" t="s">
        <v>105</v>
      </c>
      <c r="CA146" s="131" t="s">
        <v>146</v>
      </c>
      <c r="CB146" s="132" t="s">
        <v>105</v>
      </c>
      <c r="CC146" s="131" t="s">
        <v>146</v>
      </c>
      <c r="CD146" s="132" t="s">
        <v>105</v>
      </c>
      <c r="CE146" s="131" t="s">
        <v>146</v>
      </c>
      <c r="CF146" s="132" t="s">
        <v>105</v>
      </c>
      <c r="CG146" s="131" t="s">
        <v>146</v>
      </c>
      <c r="CH146" s="132" t="s">
        <v>105</v>
      </c>
      <c r="CI146" s="131" t="s">
        <v>146</v>
      </c>
      <c r="CJ146" s="132" t="s">
        <v>105</v>
      </c>
      <c r="CK146" s="131" t="s">
        <v>146</v>
      </c>
      <c r="CL146" s="132" t="s">
        <v>105</v>
      </c>
      <c r="CM146" s="131" t="s">
        <v>146</v>
      </c>
      <c r="CN146" s="132" t="s">
        <v>105</v>
      </c>
      <c r="CO146" s="131" t="s">
        <v>146</v>
      </c>
      <c r="CP146" s="132" t="s">
        <v>105</v>
      </c>
      <c r="CQ146" s="131" t="s">
        <v>146</v>
      </c>
      <c r="CR146" s="132" t="s">
        <v>105</v>
      </c>
      <c r="CS146" s="131" t="s">
        <v>146</v>
      </c>
      <c r="CT146" s="132" t="s">
        <v>105</v>
      </c>
      <c r="CU146" s="131" t="s">
        <v>146</v>
      </c>
      <c r="CV146" s="132" t="s">
        <v>105</v>
      </c>
      <c r="CW146" s="131" t="s">
        <v>146</v>
      </c>
      <c r="CX146" s="132" t="s">
        <v>105</v>
      </c>
      <c r="CY146" s="131" t="s">
        <v>146</v>
      </c>
      <c r="CZ146" s="132" t="s">
        <v>105</v>
      </c>
      <c r="DA146" s="131" t="s">
        <v>146</v>
      </c>
      <c r="DB146" s="132" t="s">
        <v>105</v>
      </c>
      <c r="DC146" s="126"/>
      <c r="DD146" s="492"/>
      <c r="DE146" s="492"/>
      <c r="DF146" s="492"/>
    </row>
    <row r="147" spans="1:110" x14ac:dyDescent="0.25">
      <c r="A147" s="293" t="str">
        <f>IF(A12=0,"",A12)</f>
        <v/>
      </c>
      <c r="B147" s="128" t="str">
        <f>IF(B12=0,"",B12)</f>
        <v/>
      </c>
      <c r="E147" s="133">
        <v>0</v>
      </c>
      <c r="F147" s="151">
        <f>E147*$D147</f>
        <v>0</v>
      </c>
      <c r="G147" s="133">
        <v>0</v>
      </c>
      <c r="H147" s="151">
        <f>G147*$D147</f>
        <v>0</v>
      </c>
      <c r="I147" s="133">
        <v>0</v>
      </c>
      <c r="J147" s="151">
        <f>I147*$D147</f>
        <v>0</v>
      </c>
      <c r="K147" s="133">
        <v>0</v>
      </c>
      <c r="L147" s="151">
        <f>K147*$D147</f>
        <v>0</v>
      </c>
      <c r="M147" s="133">
        <v>0</v>
      </c>
      <c r="N147" s="151">
        <f>M147*$D147</f>
        <v>0</v>
      </c>
      <c r="O147" s="133">
        <v>0</v>
      </c>
      <c r="P147" s="151">
        <f>O147*$D147</f>
        <v>0</v>
      </c>
      <c r="Q147" s="133">
        <v>0</v>
      </c>
      <c r="R147" s="151">
        <f>Q147*$D147</f>
        <v>0</v>
      </c>
      <c r="S147" s="133">
        <v>0</v>
      </c>
      <c r="T147" s="151">
        <f>S147*$D147</f>
        <v>0</v>
      </c>
      <c r="U147" s="133">
        <v>0</v>
      </c>
      <c r="V147" s="151">
        <f>U147*$D147</f>
        <v>0</v>
      </c>
      <c r="W147" s="133">
        <v>0</v>
      </c>
      <c r="X147" s="151">
        <f>W147*$D147</f>
        <v>0</v>
      </c>
      <c r="Y147" s="133">
        <v>0</v>
      </c>
      <c r="Z147" s="151">
        <f>Y147*$D147</f>
        <v>0</v>
      </c>
      <c r="AA147" s="133">
        <v>0</v>
      </c>
      <c r="AB147" s="151">
        <f>AA147*$D147</f>
        <v>0</v>
      </c>
      <c r="AC147" s="133">
        <v>0</v>
      </c>
      <c r="AD147" s="151">
        <f>AC147*$D147</f>
        <v>0</v>
      </c>
      <c r="AE147" s="133">
        <v>0</v>
      </c>
      <c r="AF147" s="151">
        <f>AE147*$D147</f>
        <v>0</v>
      </c>
      <c r="AG147" s="133">
        <v>0</v>
      </c>
      <c r="AH147" s="151">
        <f>AG147*$D147</f>
        <v>0</v>
      </c>
      <c r="AI147" s="133">
        <v>0</v>
      </c>
      <c r="AJ147" s="151">
        <f>AI147*$D147</f>
        <v>0</v>
      </c>
      <c r="AK147" s="133">
        <v>0</v>
      </c>
      <c r="AL147" s="151">
        <f>AK147*$D147</f>
        <v>0</v>
      </c>
      <c r="AM147" s="133">
        <v>0</v>
      </c>
      <c r="AN147" s="151">
        <f>AM147*$D147</f>
        <v>0</v>
      </c>
      <c r="AO147" s="133">
        <v>0</v>
      </c>
      <c r="AP147" s="151">
        <f>AO147*$D147</f>
        <v>0</v>
      </c>
      <c r="AQ147" s="133">
        <v>0</v>
      </c>
      <c r="AR147" s="151">
        <f>AQ147*$D147</f>
        <v>0</v>
      </c>
      <c r="AS147" s="133">
        <v>0</v>
      </c>
      <c r="AT147" s="151">
        <f>AS147*$D147</f>
        <v>0</v>
      </c>
      <c r="AU147" s="133">
        <v>0</v>
      </c>
      <c r="AV147" s="151">
        <f>AU147*$D147</f>
        <v>0</v>
      </c>
      <c r="AW147" s="133">
        <v>0</v>
      </c>
      <c r="AX147" s="151">
        <f>AW147*$D147</f>
        <v>0</v>
      </c>
      <c r="AY147" s="133">
        <v>0</v>
      </c>
      <c r="AZ147" s="151">
        <f>AY147*$D147</f>
        <v>0</v>
      </c>
      <c r="BA147" s="133">
        <v>0</v>
      </c>
      <c r="BB147" s="151">
        <f>BA147*$D147</f>
        <v>0</v>
      </c>
      <c r="BC147" s="133">
        <v>0</v>
      </c>
      <c r="BD147" s="151">
        <f>BC147*$D147</f>
        <v>0</v>
      </c>
      <c r="BE147" s="133">
        <v>0</v>
      </c>
      <c r="BF147" s="151">
        <f>BE147*$D147</f>
        <v>0</v>
      </c>
      <c r="BG147" s="133">
        <v>0</v>
      </c>
      <c r="BH147" s="151">
        <f>BG147*$D147</f>
        <v>0</v>
      </c>
      <c r="BI147" s="133">
        <v>0</v>
      </c>
      <c r="BJ147" s="151">
        <f>BI147*$D147</f>
        <v>0</v>
      </c>
      <c r="BK147" s="133">
        <v>0</v>
      </c>
      <c r="BL147" s="151">
        <f>BK147*$D147</f>
        <v>0</v>
      </c>
      <c r="BM147" s="133">
        <v>0</v>
      </c>
      <c r="BN147" s="151">
        <f>BM147*$D147</f>
        <v>0</v>
      </c>
      <c r="BO147" s="133">
        <v>0</v>
      </c>
      <c r="BP147" s="151">
        <f>BO147*$D147</f>
        <v>0</v>
      </c>
      <c r="BQ147" s="133">
        <v>0</v>
      </c>
      <c r="BR147" s="151">
        <f>BQ147*$D147</f>
        <v>0</v>
      </c>
      <c r="BS147" s="133">
        <v>0</v>
      </c>
      <c r="BT147" s="151">
        <f>BS147*$D147</f>
        <v>0</v>
      </c>
      <c r="BU147" s="133">
        <v>0</v>
      </c>
      <c r="BV147" s="151">
        <f>BU147*$D147</f>
        <v>0</v>
      </c>
      <c r="BW147" s="133">
        <v>0</v>
      </c>
      <c r="BX147" s="151">
        <f>BW147*$D147</f>
        <v>0</v>
      </c>
      <c r="BY147" s="133">
        <v>0</v>
      </c>
      <c r="BZ147" s="151">
        <f>BY147*$D147</f>
        <v>0</v>
      </c>
      <c r="CA147" s="133">
        <v>0</v>
      </c>
      <c r="CB147" s="151">
        <f>CA147*$D147</f>
        <v>0</v>
      </c>
      <c r="CC147" s="133">
        <v>0</v>
      </c>
      <c r="CD147" s="151">
        <f>CC147*$D147</f>
        <v>0</v>
      </c>
      <c r="CE147" s="133">
        <v>0</v>
      </c>
      <c r="CF147" s="151">
        <f>CE147*$D147</f>
        <v>0</v>
      </c>
      <c r="CG147" s="133">
        <v>0</v>
      </c>
      <c r="CH147" s="151">
        <f>CG147*$D147</f>
        <v>0</v>
      </c>
      <c r="CI147" s="133">
        <v>0</v>
      </c>
      <c r="CJ147" s="151">
        <f>CI147*$D147</f>
        <v>0</v>
      </c>
      <c r="CK147" s="133">
        <v>0</v>
      </c>
      <c r="CL147" s="151">
        <f>CK147*$D147</f>
        <v>0</v>
      </c>
      <c r="CM147" s="133">
        <v>0</v>
      </c>
      <c r="CN147" s="151">
        <f>CM147*$D147</f>
        <v>0</v>
      </c>
      <c r="CO147" s="133">
        <v>0</v>
      </c>
      <c r="CP147" s="151">
        <f>CO147*$D147</f>
        <v>0</v>
      </c>
      <c r="CQ147" s="133">
        <v>0</v>
      </c>
      <c r="CR147" s="151">
        <f>CQ147*$D147</f>
        <v>0</v>
      </c>
      <c r="CS147" s="133">
        <v>0</v>
      </c>
      <c r="CT147" s="151">
        <f>CS147*$D147</f>
        <v>0</v>
      </c>
      <c r="CU147" s="133">
        <v>0</v>
      </c>
      <c r="CV147" s="151">
        <f>CU147*$D147</f>
        <v>0</v>
      </c>
      <c r="CW147" s="133">
        <v>0</v>
      </c>
      <c r="CX147" s="151">
        <f>CW147*$D147</f>
        <v>0</v>
      </c>
      <c r="CY147" s="133">
        <v>0</v>
      </c>
      <c r="CZ147" s="151">
        <f>CY147*$D147</f>
        <v>0</v>
      </c>
      <c r="DA147" s="133">
        <v>0</v>
      </c>
      <c r="DB147" s="151">
        <f>DA147*$D147</f>
        <v>0</v>
      </c>
      <c r="DD147" s="142">
        <f>E147+G147+I147+K147+M147+O147+Q147+S147+U147+W147+Y147+AA147+AC147+AE147+AG147+AI147+AK147+AM147+AO147+AQ147+AS147+AU147+AW147+AY147+BA147+BC147+BE147+BG147+BI147+BK147+BM147+BO147+BQ147+BS147+BU147+BW147+BY147+CA147+CC147+CE147+CG147+CI147+CK147+CM147+CO147+CQ147+CS147+CU147+CW147+CY147+DA147</f>
        <v>0</v>
      </c>
      <c r="DE147" s="311">
        <f>F147+H147+J147+L147+N147+P147+R147+T147+V147+X147+Z147+AB147+AD147+AF147+AH147+AJ147+AL147+AN147+AP147+AR147+AT147+AV147+AX147+AZ147+BB147+BD147+BF147+BH147+BJ147+BL147+BN147+BP147+BR147+BT147+BV147+BX147+BZ147+CB147+CD147+CF147+CH147+CJ147+CL147+CN147+CP147+CR147+CT147+CV147+CX147+CZ147+DB147</f>
        <v>0</v>
      </c>
      <c r="DF147" s="143">
        <f t="shared" ref="DF147:DF173" si="625">DE147-D147</f>
        <v>0</v>
      </c>
    </row>
    <row r="148" spans="1:110" x14ac:dyDescent="0.25">
      <c r="A148" s="293" t="str">
        <f t="shared" ref="A148:B148" si="626">IF(A13=0,"",A13)</f>
        <v/>
      </c>
      <c r="B148" s="128" t="str">
        <f t="shared" si="626"/>
        <v/>
      </c>
      <c r="E148" s="133">
        <v>0</v>
      </c>
      <c r="F148" s="151">
        <f t="shared" ref="F148:H173" si="627">E148*$D148</f>
        <v>0</v>
      </c>
      <c r="G148" s="133">
        <v>0</v>
      </c>
      <c r="H148" s="151">
        <f t="shared" si="627"/>
        <v>0</v>
      </c>
      <c r="I148" s="133">
        <v>0</v>
      </c>
      <c r="J148" s="151">
        <f t="shared" ref="J148" si="628">I148*$D148</f>
        <v>0</v>
      </c>
      <c r="K148" s="133">
        <v>0</v>
      </c>
      <c r="L148" s="151">
        <f t="shared" ref="L148" si="629">K148*$D148</f>
        <v>0</v>
      </c>
      <c r="M148" s="133">
        <v>0</v>
      </c>
      <c r="N148" s="151">
        <f t="shared" ref="N148" si="630">M148*$D148</f>
        <v>0</v>
      </c>
      <c r="O148" s="133">
        <v>0</v>
      </c>
      <c r="P148" s="151">
        <f t="shared" ref="P148" si="631">O148*$D148</f>
        <v>0</v>
      </c>
      <c r="Q148" s="133">
        <v>0</v>
      </c>
      <c r="R148" s="151">
        <f t="shared" ref="R148:R173" si="632">Q148*$D148</f>
        <v>0</v>
      </c>
      <c r="S148" s="133">
        <v>0</v>
      </c>
      <c r="T148" s="151">
        <f t="shared" ref="T148:T173" si="633">S148*$D148</f>
        <v>0</v>
      </c>
      <c r="U148" s="133">
        <v>0</v>
      </c>
      <c r="V148" s="151">
        <f t="shared" ref="V148:V173" si="634">U148*$D148</f>
        <v>0</v>
      </c>
      <c r="W148" s="133">
        <v>0</v>
      </c>
      <c r="X148" s="151">
        <f t="shared" ref="X148:X173" si="635">W148*$D148</f>
        <v>0</v>
      </c>
      <c r="Y148" s="133">
        <v>0</v>
      </c>
      <c r="Z148" s="151">
        <f t="shared" ref="Z148:Z173" si="636">Y148*$D148</f>
        <v>0</v>
      </c>
      <c r="AA148" s="133">
        <v>0</v>
      </c>
      <c r="AB148" s="151">
        <f t="shared" ref="AB148:AB173" si="637">AA148*$D148</f>
        <v>0</v>
      </c>
      <c r="AC148" s="133">
        <v>0</v>
      </c>
      <c r="AD148" s="151">
        <f t="shared" ref="AD148:AD173" si="638">AC148*$D148</f>
        <v>0</v>
      </c>
      <c r="AE148" s="133">
        <v>0</v>
      </c>
      <c r="AF148" s="151">
        <f t="shared" ref="AF148:AF173" si="639">AE148*$D148</f>
        <v>0</v>
      </c>
      <c r="AG148" s="133">
        <v>0</v>
      </c>
      <c r="AH148" s="151">
        <f t="shared" ref="AH148:AH173" si="640">AG148*$D148</f>
        <v>0</v>
      </c>
      <c r="AI148" s="133">
        <v>0</v>
      </c>
      <c r="AJ148" s="151">
        <f t="shared" ref="AJ148:AJ173" si="641">AI148*$D148</f>
        <v>0</v>
      </c>
      <c r="AK148" s="133">
        <v>0</v>
      </c>
      <c r="AL148" s="151">
        <f t="shared" ref="AL148:AL173" si="642">AK148*$D148</f>
        <v>0</v>
      </c>
      <c r="AM148" s="133">
        <v>0</v>
      </c>
      <c r="AN148" s="151">
        <f t="shared" ref="AN148:AN173" si="643">AM148*$D148</f>
        <v>0</v>
      </c>
      <c r="AO148" s="133">
        <v>0</v>
      </c>
      <c r="AP148" s="151">
        <f t="shared" ref="AP148:AP173" si="644">AO148*$D148</f>
        <v>0</v>
      </c>
      <c r="AQ148" s="133">
        <v>0</v>
      </c>
      <c r="AR148" s="151">
        <f t="shared" ref="AR148:AR173" si="645">AQ148*$D148</f>
        <v>0</v>
      </c>
      <c r="AS148" s="133">
        <v>0</v>
      </c>
      <c r="AT148" s="151">
        <f t="shared" ref="AT148:AT173" si="646">AS148*$D148</f>
        <v>0</v>
      </c>
      <c r="AU148" s="133">
        <v>0</v>
      </c>
      <c r="AV148" s="151">
        <f t="shared" ref="AV148:AV173" si="647">AU148*$D148</f>
        <v>0</v>
      </c>
      <c r="AW148" s="133">
        <v>0</v>
      </c>
      <c r="AX148" s="151">
        <f t="shared" ref="AX148:AX173" si="648">AW148*$D148</f>
        <v>0</v>
      </c>
      <c r="AY148" s="133">
        <v>0</v>
      </c>
      <c r="AZ148" s="151">
        <f t="shared" ref="AZ148:AZ173" si="649">AY148*$D148</f>
        <v>0</v>
      </c>
      <c r="BA148" s="133">
        <v>0</v>
      </c>
      <c r="BB148" s="151">
        <f t="shared" ref="BB148:BB173" si="650">BA148*$D148</f>
        <v>0</v>
      </c>
      <c r="BC148" s="133">
        <v>0</v>
      </c>
      <c r="BD148" s="151">
        <f t="shared" ref="BD148:BD173" si="651">BC148*$D148</f>
        <v>0</v>
      </c>
      <c r="BE148" s="133">
        <v>0</v>
      </c>
      <c r="BF148" s="151">
        <f t="shared" ref="BF148:BF173" si="652">BE148*$D148</f>
        <v>0</v>
      </c>
      <c r="BG148" s="133">
        <v>0</v>
      </c>
      <c r="BH148" s="151">
        <f t="shared" ref="BH148:BH173" si="653">BG148*$D148</f>
        <v>0</v>
      </c>
      <c r="BI148" s="133">
        <v>0</v>
      </c>
      <c r="BJ148" s="151">
        <f t="shared" ref="BJ148:BJ173" si="654">BI148*$D148</f>
        <v>0</v>
      </c>
      <c r="BK148" s="133">
        <v>0</v>
      </c>
      <c r="BL148" s="151">
        <f t="shared" ref="BL148:BL173" si="655">BK148*$D148</f>
        <v>0</v>
      </c>
      <c r="BM148" s="133">
        <v>0</v>
      </c>
      <c r="BN148" s="151">
        <f t="shared" ref="BN148:BN173" si="656">BM148*$D148</f>
        <v>0</v>
      </c>
      <c r="BO148" s="133">
        <v>0</v>
      </c>
      <c r="BP148" s="151">
        <f t="shared" ref="BP148:BP173" si="657">BO148*$D148</f>
        <v>0</v>
      </c>
      <c r="BQ148" s="133">
        <v>0</v>
      </c>
      <c r="BR148" s="151">
        <f t="shared" ref="BR148:BR173" si="658">BQ148*$D148</f>
        <v>0</v>
      </c>
      <c r="BS148" s="133">
        <v>0</v>
      </c>
      <c r="BT148" s="151">
        <f t="shared" ref="BT148:BT173" si="659">BS148*$D148</f>
        <v>0</v>
      </c>
      <c r="BU148" s="133">
        <v>0</v>
      </c>
      <c r="BV148" s="151">
        <f t="shared" ref="BV148:BV173" si="660">BU148*$D148</f>
        <v>0</v>
      </c>
      <c r="BW148" s="133">
        <v>0</v>
      </c>
      <c r="BX148" s="151">
        <f t="shared" ref="BX148:BX173" si="661">BW148*$D148</f>
        <v>0</v>
      </c>
      <c r="BY148" s="133">
        <v>0</v>
      </c>
      <c r="BZ148" s="151">
        <f t="shared" ref="BZ148:BZ173" si="662">BY148*$D148</f>
        <v>0</v>
      </c>
      <c r="CA148" s="133">
        <v>0</v>
      </c>
      <c r="CB148" s="151">
        <f t="shared" ref="CB148:CB173" si="663">CA148*$D148</f>
        <v>0</v>
      </c>
      <c r="CC148" s="133">
        <v>0</v>
      </c>
      <c r="CD148" s="151">
        <f t="shared" ref="CD148:CD173" si="664">CC148*$D148</f>
        <v>0</v>
      </c>
      <c r="CE148" s="133">
        <v>0</v>
      </c>
      <c r="CF148" s="151">
        <f t="shared" ref="CF148:CF173" si="665">CE148*$D148</f>
        <v>0</v>
      </c>
      <c r="CG148" s="133">
        <v>0</v>
      </c>
      <c r="CH148" s="151">
        <f t="shared" ref="CH148:CH173" si="666">CG148*$D148</f>
        <v>0</v>
      </c>
      <c r="CI148" s="133">
        <v>0</v>
      </c>
      <c r="CJ148" s="151">
        <f t="shared" ref="CJ148:CJ173" si="667">CI148*$D148</f>
        <v>0</v>
      </c>
      <c r="CK148" s="133">
        <v>0</v>
      </c>
      <c r="CL148" s="151">
        <f t="shared" ref="CL148:CL173" si="668">CK148*$D148</f>
        <v>0</v>
      </c>
      <c r="CM148" s="133">
        <v>0</v>
      </c>
      <c r="CN148" s="151">
        <f t="shared" ref="CN148:CN173" si="669">CM148*$D148</f>
        <v>0</v>
      </c>
      <c r="CO148" s="133">
        <v>0</v>
      </c>
      <c r="CP148" s="151">
        <f t="shared" ref="CP148:CP173" si="670">CO148*$D148</f>
        <v>0</v>
      </c>
      <c r="CQ148" s="133">
        <v>0</v>
      </c>
      <c r="CR148" s="151">
        <f t="shared" ref="CR148:CR173" si="671">CQ148*$D148</f>
        <v>0</v>
      </c>
      <c r="CS148" s="133">
        <v>0</v>
      </c>
      <c r="CT148" s="151">
        <f t="shared" ref="CT148:CT173" si="672">CS148*$D148</f>
        <v>0</v>
      </c>
      <c r="CU148" s="133">
        <v>0</v>
      </c>
      <c r="CV148" s="151">
        <f t="shared" ref="CV148:CV173" si="673">CU148*$D148</f>
        <v>0</v>
      </c>
      <c r="CW148" s="133">
        <v>0</v>
      </c>
      <c r="CX148" s="151">
        <f t="shared" ref="CX148:CX173" si="674">CW148*$D148</f>
        <v>0</v>
      </c>
      <c r="CY148" s="133">
        <v>0</v>
      </c>
      <c r="CZ148" s="151">
        <f t="shared" ref="CZ148:CZ173" si="675">CY148*$D148</f>
        <v>0</v>
      </c>
      <c r="DA148" s="133">
        <v>0</v>
      </c>
      <c r="DB148" s="151">
        <f t="shared" ref="DB148:DB173" si="676">DA148*$D148</f>
        <v>0</v>
      </c>
      <c r="DD148" s="142">
        <f t="shared" ref="DD148:DD171" si="677">E148+G148+I148+K148+M148+O148+Q148+S148+U148+W148+Y148+AA148+AC148+AE148+AG148+AI148+AK148+AM148+AO148+AQ148+AS148+AU148+AW148+AY148+BA148+BC148+BE148+BG148+BI148+BK148+BM148+BO148+BQ148+BS148+BU148+BW148+BY148+CA148+CC148+CE148+CG148+CI148+CK148+CM148+CO148+CQ148+CS148+CU148+CW148+CY148+DA148</f>
        <v>0</v>
      </c>
      <c r="DE148" s="311">
        <f t="shared" ref="DE148:DE173" si="678">F148+H148+J148+L148+N148+P148+R148+T148+V148+X148+Z148+AB148+AD148+AF148+AH148+AJ148+AL148+AN148+AP148+AR148+AT148+AV148+AX148+AZ148+BB148+BD148+BF148+BH148+BJ148+BL148+BN148+BP148+BR148+BT148+BV148+BX148+BZ148+CB148+CD148+CF148+CH148+CJ148+CL148+CN148+CP148+CR148+CT148+CV148+CX148+CZ148+DB148</f>
        <v>0</v>
      </c>
      <c r="DF148" s="143">
        <f t="shared" si="625"/>
        <v>0</v>
      </c>
    </row>
    <row r="149" spans="1:110" x14ac:dyDescent="0.25">
      <c r="A149" s="293" t="str">
        <f t="shared" ref="A149:B149" si="679">IF(A14=0,"",A14)</f>
        <v/>
      </c>
      <c r="B149" s="128" t="str">
        <f t="shared" si="679"/>
        <v/>
      </c>
      <c r="E149" s="133">
        <v>0</v>
      </c>
      <c r="F149" s="151">
        <f t="shared" si="627"/>
        <v>0</v>
      </c>
      <c r="G149" s="133">
        <v>0</v>
      </c>
      <c r="H149" s="151">
        <f t="shared" si="627"/>
        <v>0</v>
      </c>
      <c r="I149" s="133">
        <v>0</v>
      </c>
      <c r="J149" s="151">
        <f t="shared" ref="J149" si="680">I149*$D149</f>
        <v>0</v>
      </c>
      <c r="K149" s="133">
        <v>0</v>
      </c>
      <c r="L149" s="151">
        <f t="shared" ref="L149" si="681">K149*$D149</f>
        <v>0</v>
      </c>
      <c r="M149" s="133">
        <v>0</v>
      </c>
      <c r="N149" s="151">
        <f t="shared" ref="N149" si="682">M149*$D149</f>
        <v>0</v>
      </c>
      <c r="O149" s="133">
        <v>0</v>
      </c>
      <c r="P149" s="151">
        <f t="shared" ref="P149" si="683">O149*$D149</f>
        <v>0</v>
      </c>
      <c r="Q149" s="133">
        <v>0</v>
      </c>
      <c r="R149" s="151">
        <f t="shared" si="632"/>
        <v>0</v>
      </c>
      <c r="S149" s="133">
        <v>0</v>
      </c>
      <c r="T149" s="151">
        <f t="shared" si="633"/>
        <v>0</v>
      </c>
      <c r="U149" s="133">
        <v>0</v>
      </c>
      <c r="V149" s="151">
        <f t="shared" si="634"/>
        <v>0</v>
      </c>
      <c r="W149" s="133">
        <v>0</v>
      </c>
      <c r="X149" s="151">
        <f t="shared" si="635"/>
        <v>0</v>
      </c>
      <c r="Y149" s="133">
        <v>0</v>
      </c>
      <c r="Z149" s="151">
        <f t="shared" si="636"/>
        <v>0</v>
      </c>
      <c r="AA149" s="133">
        <v>0</v>
      </c>
      <c r="AB149" s="151">
        <f t="shared" si="637"/>
        <v>0</v>
      </c>
      <c r="AC149" s="133">
        <v>0</v>
      </c>
      <c r="AD149" s="151">
        <f t="shared" si="638"/>
        <v>0</v>
      </c>
      <c r="AE149" s="133">
        <v>0</v>
      </c>
      <c r="AF149" s="151">
        <f t="shared" si="639"/>
        <v>0</v>
      </c>
      <c r="AG149" s="133">
        <v>0</v>
      </c>
      <c r="AH149" s="151">
        <f t="shared" si="640"/>
        <v>0</v>
      </c>
      <c r="AI149" s="133">
        <v>0</v>
      </c>
      <c r="AJ149" s="151">
        <f t="shared" si="641"/>
        <v>0</v>
      </c>
      <c r="AK149" s="133">
        <v>0</v>
      </c>
      <c r="AL149" s="151">
        <f t="shared" si="642"/>
        <v>0</v>
      </c>
      <c r="AM149" s="133">
        <v>0</v>
      </c>
      <c r="AN149" s="151">
        <f t="shared" si="643"/>
        <v>0</v>
      </c>
      <c r="AO149" s="133">
        <v>0</v>
      </c>
      <c r="AP149" s="151">
        <f t="shared" si="644"/>
        <v>0</v>
      </c>
      <c r="AQ149" s="133">
        <v>0</v>
      </c>
      <c r="AR149" s="151">
        <f t="shared" si="645"/>
        <v>0</v>
      </c>
      <c r="AS149" s="133">
        <v>0</v>
      </c>
      <c r="AT149" s="151">
        <f t="shared" si="646"/>
        <v>0</v>
      </c>
      <c r="AU149" s="133">
        <v>0</v>
      </c>
      <c r="AV149" s="151">
        <f t="shared" si="647"/>
        <v>0</v>
      </c>
      <c r="AW149" s="133">
        <v>0</v>
      </c>
      <c r="AX149" s="151">
        <f t="shared" si="648"/>
        <v>0</v>
      </c>
      <c r="AY149" s="133">
        <v>0</v>
      </c>
      <c r="AZ149" s="151">
        <f t="shared" si="649"/>
        <v>0</v>
      </c>
      <c r="BA149" s="133">
        <v>0</v>
      </c>
      <c r="BB149" s="151">
        <f t="shared" si="650"/>
        <v>0</v>
      </c>
      <c r="BC149" s="133">
        <v>0</v>
      </c>
      <c r="BD149" s="151">
        <f t="shared" si="651"/>
        <v>0</v>
      </c>
      <c r="BE149" s="133">
        <v>0</v>
      </c>
      <c r="BF149" s="151">
        <f t="shared" si="652"/>
        <v>0</v>
      </c>
      <c r="BG149" s="133">
        <v>0</v>
      </c>
      <c r="BH149" s="151">
        <f t="shared" si="653"/>
        <v>0</v>
      </c>
      <c r="BI149" s="133">
        <v>0</v>
      </c>
      <c r="BJ149" s="151">
        <f t="shared" si="654"/>
        <v>0</v>
      </c>
      <c r="BK149" s="133">
        <v>0</v>
      </c>
      <c r="BL149" s="151">
        <f t="shared" si="655"/>
        <v>0</v>
      </c>
      <c r="BM149" s="133">
        <v>0</v>
      </c>
      <c r="BN149" s="151">
        <f t="shared" si="656"/>
        <v>0</v>
      </c>
      <c r="BO149" s="133">
        <v>0</v>
      </c>
      <c r="BP149" s="151">
        <f t="shared" si="657"/>
        <v>0</v>
      </c>
      <c r="BQ149" s="133">
        <v>0</v>
      </c>
      <c r="BR149" s="151">
        <f t="shared" si="658"/>
        <v>0</v>
      </c>
      <c r="BS149" s="133">
        <v>0</v>
      </c>
      <c r="BT149" s="151">
        <f t="shared" si="659"/>
        <v>0</v>
      </c>
      <c r="BU149" s="133">
        <v>0</v>
      </c>
      <c r="BV149" s="151">
        <f t="shared" si="660"/>
        <v>0</v>
      </c>
      <c r="BW149" s="133">
        <v>0</v>
      </c>
      <c r="BX149" s="151">
        <f t="shared" si="661"/>
        <v>0</v>
      </c>
      <c r="BY149" s="133">
        <v>0</v>
      </c>
      <c r="BZ149" s="151">
        <f t="shared" si="662"/>
        <v>0</v>
      </c>
      <c r="CA149" s="133">
        <v>0</v>
      </c>
      <c r="CB149" s="151">
        <f t="shared" si="663"/>
        <v>0</v>
      </c>
      <c r="CC149" s="133">
        <v>0</v>
      </c>
      <c r="CD149" s="151">
        <f t="shared" si="664"/>
        <v>0</v>
      </c>
      <c r="CE149" s="133">
        <v>0</v>
      </c>
      <c r="CF149" s="151">
        <f t="shared" si="665"/>
        <v>0</v>
      </c>
      <c r="CG149" s="133">
        <v>0</v>
      </c>
      <c r="CH149" s="151">
        <f t="shared" si="666"/>
        <v>0</v>
      </c>
      <c r="CI149" s="133">
        <v>0</v>
      </c>
      <c r="CJ149" s="151">
        <f t="shared" si="667"/>
        <v>0</v>
      </c>
      <c r="CK149" s="133">
        <v>0</v>
      </c>
      <c r="CL149" s="151">
        <f t="shared" si="668"/>
        <v>0</v>
      </c>
      <c r="CM149" s="133">
        <v>0</v>
      </c>
      <c r="CN149" s="151">
        <f t="shared" si="669"/>
        <v>0</v>
      </c>
      <c r="CO149" s="133">
        <v>0</v>
      </c>
      <c r="CP149" s="151">
        <f t="shared" si="670"/>
        <v>0</v>
      </c>
      <c r="CQ149" s="133">
        <v>0</v>
      </c>
      <c r="CR149" s="151">
        <f t="shared" si="671"/>
        <v>0</v>
      </c>
      <c r="CS149" s="133">
        <v>0</v>
      </c>
      <c r="CT149" s="151">
        <f t="shared" si="672"/>
        <v>0</v>
      </c>
      <c r="CU149" s="133">
        <v>0</v>
      </c>
      <c r="CV149" s="151">
        <f t="shared" si="673"/>
        <v>0</v>
      </c>
      <c r="CW149" s="133">
        <v>0</v>
      </c>
      <c r="CX149" s="151">
        <f t="shared" si="674"/>
        <v>0</v>
      </c>
      <c r="CY149" s="133">
        <v>0</v>
      </c>
      <c r="CZ149" s="151">
        <f t="shared" si="675"/>
        <v>0</v>
      </c>
      <c r="DA149" s="133">
        <v>0</v>
      </c>
      <c r="DB149" s="151">
        <f t="shared" si="676"/>
        <v>0</v>
      </c>
      <c r="DD149" s="142">
        <f>E149+G149+I149+K149+M149+O149+Q149+S149+U149+W149+Y149+AA149+AC149+AE149+AG149+AI149+AK149+AM149+AO149+AQ149+AS149+AU149+AW149+AY149+BA149+BC149+BE149+BG149+BI149+BK149+BM149+BO149+BQ149+BS149+BU149+BW149+BY149+CA149+CC149+CE149+CG149+CI149+CK149+CM149+CO149+CQ149+CS149+CU149+CW149+CY149+DA149</f>
        <v>0</v>
      </c>
      <c r="DE149" s="311">
        <f t="shared" si="678"/>
        <v>0</v>
      </c>
      <c r="DF149" s="143">
        <f t="shared" si="625"/>
        <v>0</v>
      </c>
    </row>
    <row r="150" spans="1:110" x14ac:dyDescent="0.25">
      <c r="A150" s="293" t="str">
        <f t="shared" ref="A150:B150" si="684">IF(A15=0,"",A15)</f>
        <v/>
      </c>
      <c r="B150" s="128" t="str">
        <f t="shared" si="684"/>
        <v/>
      </c>
      <c r="E150" s="133">
        <v>0</v>
      </c>
      <c r="F150" s="151">
        <f t="shared" si="627"/>
        <v>0</v>
      </c>
      <c r="G150" s="133">
        <v>0</v>
      </c>
      <c r="H150" s="151">
        <f t="shared" si="627"/>
        <v>0</v>
      </c>
      <c r="I150" s="133">
        <v>0</v>
      </c>
      <c r="J150" s="151">
        <f t="shared" ref="J150" si="685">I150*$D150</f>
        <v>0</v>
      </c>
      <c r="K150" s="133">
        <v>0</v>
      </c>
      <c r="L150" s="151">
        <f t="shared" ref="L150" si="686">K150*$D150</f>
        <v>0</v>
      </c>
      <c r="M150" s="133">
        <v>0</v>
      </c>
      <c r="N150" s="151">
        <f t="shared" ref="N150" si="687">M150*$D150</f>
        <v>0</v>
      </c>
      <c r="O150" s="133">
        <v>0</v>
      </c>
      <c r="P150" s="151">
        <f t="shared" ref="P150" si="688">O150*$D150</f>
        <v>0</v>
      </c>
      <c r="Q150" s="133">
        <v>0</v>
      </c>
      <c r="R150" s="151">
        <f t="shared" si="632"/>
        <v>0</v>
      </c>
      <c r="S150" s="133">
        <v>0</v>
      </c>
      <c r="T150" s="151">
        <f t="shared" si="633"/>
        <v>0</v>
      </c>
      <c r="U150" s="133">
        <v>0</v>
      </c>
      <c r="V150" s="151">
        <f t="shared" si="634"/>
        <v>0</v>
      </c>
      <c r="W150" s="133">
        <v>0</v>
      </c>
      <c r="X150" s="151">
        <f t="shared" si="635"/>
        <v>0</v>
      </c>
      <c r="Y150" s="133">
        <v>0</v>
      </c>
      <c r="Z150" s="151">
        <f t="shared" si="636"/>
        <v>0</v>
      </c>
      <c r="AA150" s="133">
        <v>0</v>
      </c>
      <c r="AB150" s="151">
        <f t="shared" si="637"/>
        <v>0</v>
      </c>
      <c r="AC150" s="133">
        <v>0</v>
      </c>
      <c r="AD150" s="151">
        <f t="shared" si="638"/>
        <v>0</v>
      </c>
      <c r="AE150" s="133">
        <v>0</v>
      </c>
      <c r="AF150" s="151">
        <f t="shared" si="639"/>
        <v>0</v>
      </c>
      <c r="AG150" s="133">
        <v>0</v>
      </c>
      <c r="AH150" s="151">
        <f t="shared" si="640"/>
        <v>0</v>
      </c>
      <c r="AI150" s="133">
        <v>0</v>
      </c>
      <c r="AJ150" s="151">
        <f t="shared" si="641"/>
        <v>0</v>
      </c>
      <c r="AK150" s="133">
        <v>0</v>
      </c>
      <c r="AL150" s="151">
        <f t="shared" si="642"/>
        <v>0</v>
      </c>
      <c r="AM150" s="133">
        <v>0</v>
      </c>
      <c r="AN150" s="151">
        <f t="shared" si="643"/>
        <v>0</v>
      </c>
      <c r="AO150" s="133">
        <v>0</v>
      </c>
      <c r="AP150" s="151">
        <f t="shared" si="644"/>
        <v>0</v>
      </c>
      <c r="AQ150" s="133">
        <v>0</v>
      </c>
      <c r="AR150" s="151">
        <f t="shared" si="645"/>
        <v>0</v>
      </c>
      <c r="AS150" s="133">
        <v>0</v>
      </c>
      <c r="AT150" s="151">
        <f t="shared" si="646"/>
        <v>0</v>
      </c>
      <c r="AU150" s="133">
        <v>0</v>
      </c>
      <c r="AV150" s="151">
        <f t="shared" si="647"/>
        <v>0</v>
      </c>
      <c r="AW150" s="133">
        <v>0</v>
      </c>
      <c r="AX150" s="151">
        <f t="shared" si="648"/>
        <v>0</v>
      </c>
      <c r="AY150" s="133">
        <v>0</v>
      </c>
      <c r="AZ150" s="151">
        <f t="shared" si="649"/>
        <v>0</v>
      </c>
      <c r="BA150" s="133">
        <v>0</v>
      </c>
      <c r="BB150" s="151">
        <f t="shared" si="650"/>
        <v>0</v>
      </c>
      <c r="BC150" s="133">
        <v>0</v>
      </c>
      <c r="BD150" s="151">
        <f t="shared" si="651"/>
        <v>0</v>
      </c>
      <c r="BE150" s="133">
        <v>0</v>
      </c>
      <c r="BF150" s="151">
        <f t="shared" si="652"/>
        <v>0</v>
      </c>
      <c r="BG150" s="133">
        <v>0</v>
      </c>
      <c r="BH150" s="151">
        <f t="shared" si="653"/>
        <v>0</v>
      </c>
      <c r="BI150" s="133">
        <v>0</v>
      </c>
      <c r="BJ150" s="151">
        <f t="shared" si="654"/>
        <v>0</v>
      </c>
      <c r="BK150" s="133">
        <v>0</v>
      </c>
      <c r="BL150" s="151">
        <f t="shared" si="655"/>
        <v>0</v>
      </c>
      <c r="BM150" s="133">
        <v>0</v>
      </c>
      <c r="BN150" s="151">
        <f t="shared" si="656"/>
        <v>0</v>
      </c>
      <c r="BO150" s="133">
        <v>0</v>
      </c>
      <c r="BP150" s="151">
        <f t="shared" si="657"/>
        <v>0</v>
      </c>
      <c r="BQ150" s="133">
        <v>0</v>
      </c>
      <c r="BR150" s="151">
        <f t="shared" si="658"/>
        <v>0</v>
      </c>
      <c r="BS150" s="133">
        <v>0</v>
      </c>
      <c r="BT150" s="151">
        <f t="shared" si="659"/>
        <v>0</v>
      </c>
      <c r="BU150" s="133">
        <v>0</v>
      </c>
      <c r="BV150" s="151">
        <f t="shared" si="660"/>
        <v>0</v>
      </c>
      <c r="BW150" s="133">
        <v>0</v>
      </c>
      <c r="BX150" s="151">
        <f t="shared" si="661"/>
        <v>0</v>
      </c>
      <c r="BY150" s="133">
        <v>0</v>
      </c>
      <c r="BZ150" s="151">
        <f t="shared" si="662"/>
        <v>0</v>
      </c>
      <c r="CA150" s="133">
        <v>0</v>
      </c>
      <c r="CB150" s="151">
        <f t="shared" si="663"/>
        <v>0</v>
      </c>
      <c r="CC150" s="133">
        <v>0</v>
      </c>
      <c r="CD150" s="151">
        <f t="shared" si="664"/>
        <v>0</v>
      </c>
      <c r="CE150" s="133">
        <v>0</v>
      </c>
      <c r="CF150" s="151">
        <f t="shared" si="665"/>
        <v>0</v>
      </c>
      <c r="CG150" s="133">
        <v>0</v>
      </c>
      <c r="CH150" s="151">
        <f t="shared" si="666"/>
        <v>0</v>
      </c>
      <c r="CI150" s="133">
        <v>0</v>
      </c>
      <c r="CJ150" s="151">
        <f t="shared" si="667"/>
        <v>0</v>
      </c>
      <c r="CK150" s="133">
        <v>0</v>
      </c>
      <c r="CL150" s="151">
        <f t="shared" si="668"/>
        <v>0</v>
      </c>
      <c r="CM150" s="133">
        <v>0</v>
      </c>
      <c r="CN150" s="151">
        <f t="shared" si="669"/>
        <v>0</v>
      </c>
      <c r="CO150" s="133">
        <v>0</v>
      </c>
      <c r="CP150" s="151">
        <f t="shared" si="670"/>
        <v>0</v>
      </c>
      <c r="CQ150" s="133">
        <v>0</v>
      </c>
      <c r="CR150" s="151">
        <f t="shared" si="671"/>
        <v>0</v>
      </c>
      <c r="CS150" s="133">
        <v>0</v>
      </c>
      <c r="CT150" s="151">
        <f t="shared" si="672"/>
        <v>0</v>
      </c>
      <c r="CU150" s="133">
        <v>0</v>
      </c>
      <c r="CV150" s="151">
        <f t="shared" si="673"/>
        <v>0</v>
      </c>
      <c r="CW150" s="133">
        <v>0</v>
      </c>
      <c r="CX150" s="151">
        <f t="shared" si="674"/>
        <v>0</v>
      </c>
      <c r="CY150" s="133">
        <v>0</v>
      </c>
      <c r="CZ150" s="151">
        <f t="shared" si="675"/>
        <v>0</v>
      </c>
      <c r="DA150" s="133">
        <v>0</v>
      </c>
      <c r="DB150" s="151">
        <f t="shared" si="676"/>
        <v>0</v>
      </c>
      <c r="DD150" s="142">
        <f t="shared" si="677"/>
        <v>0</v>
      </c>
      <c r="DE150" s="311">
        <f t="shared" si="678"/>
        <v>0</v>
      </c>
      <c r="DF150" s="143">
        <f t="shared" si="625"/>
        <v>0</v>
      </c>
    </row>
    <row r="151" spans="1:110" x14ac:dyDescent="0.25">
      <c r="A151" s="293" t="str">
        <f t="shared" ref="A151:B151" si="689">IF(A16=0,"",A16)</f>
        <v/>
      </c>
      <c r="B151" s="128" t="str">
        <f t="shared" si="689"/>
        <v/>
      </c>
      <c r="E151" s="133">
        <v>0</v>
      </c>
      <c r="F151" s="151">
        <f t="shared" si="627"/>
        <v>0</v>
      </c>
      <c r="G151" s="133">
        <v>0</v>
      </c>
      <c r="H151" s="151">
        <f t="shared" si="627"/>
        <v>0</v>
      </c>
      <c r="I151" s="133">
        <v>0</v>
      </c>
      <c r="J151" s="151">
        <f t="shared" ref="J151" si="690">I151*$D151</f>
        <v>0</v>
      </c>
      <c r="K151" s="133">
        <v>0</v>
      </c>
      <c r="L151" s="151">
        <f t="shared" ref="L151" si="691">K151*$D151</f>
        <v>0</v>
      </c>
      <c r="M151" s="133">
        <v>0</v>
      </c>
      <c r="N151" s="151">
        <f t="shared" ref="N151" si="692">M151*$D151</f>
        <v>0</v>
      </c>
      <c r="O151" s="133">
        <v>0</v>
      </c>
      <c r="P151" s="151">
        <f t="shared" ref="P151" si="693">O151*$D151</f>
        <v>0</v>
      </c>
      <c r="Q151" s="133">
        <v>0</v>
      </c>
      <c r="R151" s="151">
        <f t="shared" si="632"/>
        <v>0</v>
      </c>
      <c r="S151" s="133">
        <v>0</v>
      </c>
      <c r="T151" s="151">
        <f t="shared" si="633"/>
        <v>0</v>
      </c>
      <c r="U151" s="133">
        <v>0</v>
      </c>
      <c r="V151" s="151">
        <f t="shared" si="634"/>
        <v>0</v>
      </c>
      <c r="W151" s="133">
        <v>0</v>
      </c>
      <c r="X151" s="151">
        <f t="shared" si="635"/>
        <v>0</v>
      </c>
      <c r="Y151" s="133">
        <v>0</v>
      </c>
      <c r="Z151" s="151">
        <f t="shared" si="636"/>
        <v>0</v>
      </c>
      <c r="AA151" s="133">
        <v>0</v>
      </c>
      <c r="AB151" s="151">
        <f t="shared" si="637"/>
        <v>0</v>
      </c>
      <c r="AC151" s="133">
        <v>0</v>
      </c>
      <c r="AD151" s="151">
        <f t="shared" si="638"/>
        <v>0</v>
      </c>
      <c r="AE151" s="133">
        <v>0</v>
      </c>
      <c r="AF151" s="151">
        <f t="shared" si="639"/>
        <v>0</v>
      </c>
      <c r="AG151" s="133">
        <v>0</v>
      </c>
      <c r="AH151" s="151">
        <f t="shared" si="640"/>
        <v>0</v>
      </c>
      <c r="AI151" s="133">
        <v>0</v>
      </c>
      <c r="AJ151" s="151">
        <f t="shared" si="641"/>
        <v>0</v>
      </c>
      <c r="AK151" s="133">
        <v>0</v>
      </c>
      <c r="AL151" s="151">
        <f t="shared" si="642"/>
        <v>0</v>
      </c>
      <c r="AM151" s="133">
        <v>0</v>
      </c>
      <c r="AN151" s="151">
        <f t="shared" si="643"/>
        <v>0</v>
      </c>
      <c r="AO151" s="133">
        <v>0</v>
      </c>
      <c r="AP151" s="151">
        <f t="shared" si="644"/>
        <v>0</v>
      </c>
      <c r="AQ151" s="133">
        <v>0</v>
      </c>
      <c r="AR151" s="151">
        <f t="shared" si="645"/>
        <v>0</v>
      </c>
      <c r="AS151" s="133">
        <v>0</v>
      </c>
      <c r="AT151" s="151">
        <f t="shared" si="646"/>
        <v>0</v>
      </c>
      <c r="AU151" s="133">
        <v>0</v>
      </c>
      <c r="AV151" s="151">
        <f t="shared" si="647"/>
        <v>0</v>
      </c>
      <c r="AW151" s="133">
        <v>0</v>
      </c>
      <c r="AX151" s="151">
        <f t="shared" si="648"/>
        <v>0</v>
      </c>
      <c r="AY151" s="133">
        <v>0</v>
      </c>
      <c r="AZ151" s="151">
        <f t="shared" si="649"/>
        <v>0</v>
      </c>
      <c r="BA151" s="133">
        <v>0</v>
      </c>
      <c r="BB151" s="151">
        <f t="shared" si="650"/>
        <v>0</v>
      </c>
      <c r="BC151" s="133">
        <v>0</v>
      </c>
      <c r="BD151" s="151">
        <f t="shared" si="651"/>
        <v>0</v>
      </c>
      <c r="BE151" s="133">
        <v>0</v>
      </c>
      <c r="BF151" s="151">
        <f t="shared" si="652"/>
        <v>0</v>
      </c>
      <c r="BG151" s="133">
        <v>0</v>
      </c>
      <c r="BH151" s="151">
        <f t="shared" si="653"/>
        <v>0</v>
      </c>
      <c r="BI151" s="133">
        <v>0</v>
      </c>
      <c r="BJ151" s="151">
        <f t="shared" si="654"/>
        <v>0</v>
      </c>
      <c r="BK151" s="133">
        <v>0</v>
      </c>
      <c r="BL151" s="151">
        <f t="shared" si="655"/>
        <v>0</v>
      </c>
      <c r="BM151" s="133">
        <v>0</v>
      </c>
      <c r="BN151" s="151">
        <f t="shared" si="656"/>
        <v>0</v>
      </c>
      <c r="BO151" s="133">
        <v>0</v>
      </c>
      <c r="BP151" s="151">
        <f t="shared" si="657"/>
        <v>0</v>
      </c>
      <c r="BQ151" s="133">
        <v>0</v>
      </c>
      <c r="BR151" s="151">
        <f t="shared" si="658"/>
        <v>0</v>
      </c>
      <c r="BS151" s="133">
        <v>0</v>
      </c>
      <c r="BT151" s="151">
        <f t="shared" si="659"/>
        <v>0</v>
      </c>
      <c r="BU151" s="133">
        <v>0</v>
      </c>
      <c r="BV151" s="151">
        <f t="shared" si="660"/>
        <v>0</v>
      </c>
      <c r="BW151" s="133">
        <v>0</v>
      </c>
      <c r="BX151" s="151">
        <f t="shared" si="661"/>
        <v>0</v>
      </c>
      <c r="BY151" s="133">
        <v>0</v>
      </c>
      <c r="BZ151" s="151">
        <f t="shared" si="662"/>
        <v>0</v>
      </c>
      <c r="CA151" s="133">
        <v>0</v>
      </c>
      <c r="CB151" s="151">
        <f t="shared" si="663"/>
        <v>0</v>
      </c>
      <c r="CC151" s="133">
        <v>0</v>
      </c>
      <c r="CD151" s="151">
        <f t="shared" si="664"/>
        <v>0</v>
      </c>
      <c r="CE151" s="133">
        <v>0</v>
      </c>
      <c r="CF151" s="151">
        <f t="shared" si="665"/>
        <v>0</v>
      </c>
      <c r="CG151" s="133">
        <v>0</v>
      </c>
      <c r="CH151" s="151">
        <f t="shared" si="666"/>
        <v>0</v>
      </c>
      <c r="CI151" s="133">
        <v>0</v>
      </c>
      <c r="CJ151" s="151">
        <f t="shared" si="667"/>
        <v>0</v>
      </c>
      <c r="CK151" s="133">
        <v>0</v>
      </c>
      <c r="CL151" s="151">
        <f t="shared" si="668"/>
        <v>0</v>
      </c>
      <c r="CM151" s="133">
        <v>0</v>
      </c>
      <c r="CN151" s="151">
        <f t="shared" si="669"/>
        <v>0</v>
      </c>
      <c r="CO151" s="133">
        <v>0</v>
      </c>
      <c r="CP151" s="151">
        <f t="shared" si="670"/>
        <v>0</v>
      </c>
      <c r="CQ151" s="133">
        <v>0</v>
      </c>
      <c r="CR151" s="151">
        <f t="shared" si="671"/>
        <v>0</v>
      </c>
      <c r="CS151" s="133">
        <v>0</v>
      </c>
      <c r="CT151" s="151">
        <f t="shared" si="672"/>
        <v>0</v>
      </c>
      <c r="CU151" s="133">
        <v>0</v>
      </c>
      <c r="CV151" s="151">
        <f t="shared" si="673"/>
        <v>0</v>
      </c>
      <c r="CW151" s="133">
        <v>0</v>
      </c>
      <c r="CX151" s="151">
        <f t="shared" si="674"/>
        <v>0</v>
      </c>
      <c r="CY151" s="133">
        <v>0</v>
      </c>
      <c r="CZ151" s="151">
        <f t="shared" si="675"/>
        <v>0</v>
      </c>
      <c r="DA151" s="133">
        <v>0</v>
      </c>
      <c r="DB151" s="151">
        <f t="shared" si="676"/>
        <v>0</v>
      </c>
      <c r="DD151" s="142">
        <f>E151+G151+I151+K151+M151+O151+Q151+S151+U151+W151+Y151+AA151+AC151+AE151+AG151+AI151+AK151+AM151+AO151+AQ151+AS151+AU151+AW151+AY151+BA151+BC151+BE151+BG151+BI151+BK151+BM151+BO151+BQ151+BS151+BU151+BW151+BY151+CA151+CC151+CE151+CG151+CI151+CK151+CM151+CO151+CQ151+CS151+CU151+CW151+CY151+DA151</f>
        <v>0</v>
      </c>
      <c r="DE151" s="311">
        <f>F151+H151+J151+L151+N151+P151+R151+T151+V151+X151+Z151+AB151+AD151+AF151+AH151+AJ151+AL151+AN151+AP151+AR151+AT151+AV151+AX151+AZ151+BB151+BD151+BF151+BH151+BJ151+BL151+BN151+BP151+BR151+BT151+BV151+BX151+BZ151+CB151+CD151+CF151+CH151+CJ151+CL151+CN151+CP151+CR151+CT151+CV151+CX151+CZ151+DB151</f>
        <v>0</v>
      </c>
      <c r="DF151" s="143">
        <f t="shared" si="625"/>
        <v>0</v>
      </c>
    </row>
    <row r="152" spans="1:110" x14ac:dyDescent="0.25">
      <c r="A152" s="293" t="str">
        <f t="shared" ref="A152:B152" si="694">IF(A17=0,"",A17)</f>
        <v/>
      </c>
      <c r="B152" s="128" t="str">
        <f t="shared" si="694"/>
        <v/>
      </c>
      <c r="E152" s="133">
        <v>0</v>
      </c>
      <c r="F152" s="151">
        <f t="shared" si="627"/>
        <v>0</v>
      </c>
      <c r="G152" s="133">
        <v>0</v>
      </c>
      <c r="H152" s="151">
        <f t="shared" si="627"/>
        <v>0</v>
      </c>
      <c r="I152" s="133">
        <v>0</v>
      </c>
      <c r="J152" s="151">
        <f t="shared" ref="J152" si="695">I152*$D152</f>
        <v>0</v>
      </c>
      <c r="K152" s="133">
        <v>0</v>
      </c>
      <c r="L152" s="151">
        <f t="shared" ref="L152" si="696">K152*$D152</f>
        <v>0</v>
      </c>
      <c r="M152" s="133">
        <v>0</v>
      </c>
      <c r="N152" s="151">
        <f t="shared" ref="N152" si="697">M152*$D152</f>
        <v>0</v>
      </c>
      <c r="O152" s="133">
        <v>0</v>
      </c>
      <c r="P152" s="151">
        <f t="shared" ref="P152" si="698">O152*$D152</f>
        <v>0</v>
      </c>
      <c r="Q152" s="133">
        <v>0</v>
      </c>
      <c r="R152" s="151">
        <f t="shared" si="632"/>
        <v>0</v>
      </c>
      <c r="S152" s="133">
        <v>0</v>
      </c>
      <c r="T152" s="151">
        <f t="shared" si="633"/>
        <v>0</v>
      </c>
      <c r="U152" s="133">
        <v>0</v>
      </c>
      <c r="V152" s="151">
        <f t="shared" si="634"/>
        <v>0</v>
      </c>
      <c r="W152" s="133">
        <v>0</v>
      </c>
      <c r="X152" s="151">
        <f t="shared" si="635"/>
        <v>0</v>
      </c>
      <c r="Y152" s="133">
        <v>0</v>
      </c>
      <c r="Z152" s="151">
        <f t="shared" si="636"/>
        <v>0</v>
      </c>
      <c r="AA152" s="133">
        <v>0</v>
      </c>
      <c r="AB152" s="151">
        <f t="shared" si="637"/>
        <v>0</v>
      </c>
      <c r="AC152" s="133">
        <v>0</v>
      </c>
      <c r="AD152" s="151">
        <f t="shared" si="638"/>
        <v>0</v>
      </c>
      <c r="AE152" s="133">
        <v>0</v>
      </c>
      <c r="AF152" s="151">
        <f t="shared" si="639"/>
        <v>0</v>
      </c>
      <c r="AG152" s="133">
        <v>0</v>
      </c>
      <c r="AH152" s="151">
        <f t="shared" si="640"/>
        <v>0</v>
      </c>
      <c r="AI152" s="133">
        <v>0</v>
      </c>
      <c r="AJ152" s="151">
        <f t="shared" si="641"/>
        <v>0</v>
      </c>
      <c r="AK152" s="133">
        <v>0</v>
      </c>
      <c r="AL152" s="151">
        <f t="shared" si="642"/>
        <v>0</v>
      </c>
      <c r="AM152" s="133">
        <v>0</v>
      </c>
      <c r="AN152" s="151">
        <f t="shared" si="643"/>
        <v>0</v>
      </c>
      <c r="AO152" s="133">
        <v>0</v>
      </c>
      <c r="AP152" s="151">
        <f t="shared" si="644"/>
        <v>0</v>
      </c>
      <c r="AQ152" s="133">
        <v>0</v>
      </c>
      <c r="AR152" s="151">
        <f t="shared" si="645"/>
        <v>0</v>
      </c>
      <c r="AS152" s="133">
        <v>0</v>
      </c>
      <c r="AT152" s="151">
        <f t="shared" si="646"/>
        <v>0</v>
      </c>
      <c r="AU152" s="133">
        <v>0</v>
      </c>
      <c r="AV152" s="151">
        <f t="shared" si="647"/>
        <v>0</v>
      </c>
      <c r="AW152" s="133">
        <v>0</v>
      </c>
      <c r="AX152" s="151">
        <f t="shared" si="648"/>
        <v>0</v>
      </c>
      <c r="AY152" s="133">
        <v>0</v>
      </c>
      <c r="AZ152" s="151">
        <f t="shared" si="649"/>
        <v>0</v>
      </c>
      <c r="BA152" s="133">
        <v>0</v>
      </c>
      <c r="BB152" s="151">
        <f t="shared" si="650"/>
        <v>0</v>
      </c>
      <c r="BC152" s="133">
        <v>0</v>
      </c>
      <c r="BD152" s="151">
        <f t="shared" si="651"/>
        <v>0</v>
      </c>
      <c r="BE152" s="133">
        <v>0</v>
      </c>
      <c r="BF152" s="151">
        <f t="shared" si="652"/>
        <v>0</v>
      </c>
      <c r="BG152" s="133">
        <v>0</v>
      </c>
      <c r="BH152" s="151">
        <f t="shared" si="653"/>
        <v>0</v>
      </c>
      <c r="BI152" s="133">
        <v>0</v>
      </c>
      <c r="BJ152" s="151">
        <f t="shared" si="654"/>
        <v>0</v>
      </c>
      <c r="BK152" s="133">
        <v>0</v>
      </c>
      <c r="BL152" s="151">
        <f t="shared" si="655"/>
        <v>0</v>
      </c>
      <c r="BM152" s="133">
        <v>0</v>
      </c>
      <c r="BN152" s="151">
        <f t="shared" si="656"/>
        <v>0</v>
      </c>
      <c r="BO152" s="133">
        <v>0</v>
      </c>
      <c r="BP152" s="151">
        <f t="shared" si="657"/>
        <v>0</v>
      </c>
      <c r="BQ152" s="133">
        <v>0</v>
      </c>
      <c r="BR152" s="151">
        <f t="shared" si="658"/>
        <v>0</v>
      </c>
      <c r="BS152" s="133">
        <v>0</v>
      </c>
      <c r="BT152" s="151">
        <f t="shared" si="659"/>
        <v>0</v>
      </c>
      <c r="BU152" s="133">
        <v>0</v>
      </c>
      <c r="BV152" s="151">
        <f t="shared" si="660"/>
        <v>0</v>
      </c>
      <c r="BW152" s="133">
        <v>0</v>
      </c>
      <c r="BX152" s="151">
        <f t="shared" si="661"/>
        <v>0</v>
      </c>
      <c r="BY152" s="133">
        <v>0</v>
      </c>
      <c r="BZ152" s="151">
        <f t="shared" si="662"/>
        <v>0</v>
      </c>
      <c r="CA152" s="133">
        <v>0</v>
      </c>
      <c r="CB152" s="151">
        <f t="shared" si="663"/>
        <v>0</v>
      </c>
      <c r="CC152" s="133">
        <v>0</v>
      </c>
      <c r="CD152" s="151">
        <f t="shared" si="664"/>
        <v>0</v>
      </c>
      <c r="CE152" s="133">
        <v>0</v>
      </c>
      <c r="CF152" s="151">
        <f t="shared" si="665"/>
        <v>0</v>
      </c>
      <c r="CG152" s="133">
        <v>0</v>
      </c>
      <c r="CH152" s="151">
        <f t="shared" si="666"/>
        <v>0</v>
      </c>
      <c r="CI152" s="133">
        <v>0</v>
      </c>
      <c r="CJ152" s="151">
        <f t="shared" si="667"/>
        <v>0</v>
      </c>
      <c r="CK152" s="133">
        <v>0</v>
      </c>
      <c r="CL152" s="151">
        <f t="shared" si="668"/>
        <v>0</v>
      </c>
      <c r="CM152" s="133">
        <v>0</v>
      </c>
      <c r="CN152" s="151">
        <f t="shared" si="669"/>
        <v>0</v>
      </c>
      <c r="CO152" s="133">
        <v>0</v>
      </c>
      <c r="CP152" s="151">
        <f t="shared" si="670"/>
        <v>0</v>
      </c>
      <c r="CQ152" s="133">
        <v>0</v>
      </c>
      <c r="CR152" s="151">
        <f t="shared" si="671"/>
        <v>0</v>
      </c>
      <c r="CS152" s="133">
        <v>0</v>
      </c>
      <c r="CT152" s="151">
        <f t="shared" si="672"/>
        <v>0</v>
      </c>
      <c r="CU152" s="133">
        <v>0</v>
      </c>
      <c r="CV152" s="151">
        <f t="shared" si="673"/>
        <v>0</v>
      </c>
      <c r="CW152" s="133">
        <v>0</v>
      </c>
      <c r="CX152" s="151">
        <f t="shared" si="674"/>
        <v>0</v>
      </c>
      <c r="CY152" s="133">
        <v>0</v>
      </c>
      <c r="CZ152" s="151">
        <f t="shared" si="675"/>
        <v>0</v>
      </c>
      <c r="DA152" s="133">
        <v>0</v>
      </c>
      <c r="DB152" s="151">
        <f t="shared" si="676"/>
        <v>0</v>
      </c>
      <c r="DD152" s="142">
        <f t="shared" si="677"/>
        <v>0</v>
      </c>
      <c r="DE152" s="311">
        <f t="shared" si="678"/>
        <v>0</v>
      </c>
      <c r="DF152" s="143">
        <f t="shared" si="625"/>
        <v>0</v>
      </c>
    </row>
    <row r="153" spans="1:110" x14ac:dyDescent="0.25">
      <c r="A153" s="293" t="str">
        <f t="shared" ref="A153:B153" si="699">IF(A18=0,"",A18)</f>
        <v/>
      </c>
      <c r="B153" s="128" t="str">
        <f t="shared" si="699"/>
        <v/>
      </c>
      <c r="E153" s="133">
        <v>0</v>
      </c>
      <c r="F153" s="151">
        <f t="shared" si="627"/>
        <v>0</v>
      </c>
      <c r="G153" s="133">
        <v>0</v>
      </c>
      <c r="H153" s="151">
        <f t="shared" si="627"/>
        <v>0</v>
      </c>
      <c r="I153" s="133">
        <v>0</v>
      </c>
      <c r="J153" s="151">
        <f t="shared" ref="J153" si="700">I153*$D153</f>
        <v>0</v>
      </c>
      <c r="K153" s="133">
        <v>0</v>
      </c>
      <c r="L153" s="151">
        <f t="shared" ref="L153" si="701">K153*$D153</f>
        <v>0</v>
      </c>
      <c r="M153" s="133">
        <v>0</v>
      </c>
      <c r="N153" s="151">
        <f t="shared" ref="N153" si="702">M153*$D153</f>
        <v>0</v>
      </c>
      <c r="O153" s="133">
        <v>0</v>
      </c>
      <c r="P153" s="151">
        <f t="shared" ref="P153" si="703">O153*$D153</f>
        <v>0</v>
      </c>
      <c r="Q153" s="133">
        <v>0</v>
      </c>
      <c r="R153" s="151">
        <f t="shared" si="632"/>
        <v>0</v>
      </c>
      <c r="S153" s="133">
        <v>0</v>
      </c>
      <c r="T153" s="151">
        <f t="shared" si="633"/>
        <v>0</v>
      </c>
      <c r="U153" s="133">
        <v>0</v>
      </c>
      <c r="V153" s="151">
        <f t="shared" si="634"/>
        <v>0</v>
      </c>
      <c r="W153" s="133">
        <v>0</v>
      </c>
      <c r="X153" s="151">
        <f t="shared" si="635"/>
        <v>0</v>
      </c>
      <c r="Y153" s="133">
        <v>0</v>
      </c>
      <c r="Z153" s="151">
        <f t="shared" si="636"/>
        <v>0</v>
      </c>
      <c r="AA153" s="133">
        <v>0</v>
      </c>
      <c r="AB153" s="151">
        <f t="shared" si="637"/>
        <v>0</v>
      </c>
      <c r="AC153" s="133">
        <v>0</v>
      </c>
      <c r="AD153" s="151">
        <f t="shared" si="638"/>
        <v>0</v>
      </c>
      <c r="AE153" s="133">
        <v>0</v>
      </c>
      <c r="AF153" s="151">
        <f t="shared" si="639"/>
        <v>0</v>
      </c>
      <c r="AG153" s="133">
        <v>0</v>
      </c>
      <c r="AH153" s="151">
        <f t="shared" si="640"/>
        <v>0</v>
      </c>
      <c r="AI153" s="133">
        <v>0</v>
      </c>
      <c r="AJ153" s="151">
        <f t="shared" si="641"/>
        <v>0</v>
      </c>
      <c r="AK153" s="133">
        <v>0</v>
      </c>
      <c r="AL153" s="151">
        <f t="shared" si="642"/>
        <v>0</v>
      </c>
      <c r="AM153" s="133">
        <v>0</v>
      </c>
      <c r="AN153" s="151">
        <f t="shared" si="643"/>
        <v>0</v>
      </c>
      <c r="AO153" s="133">
        <v>0</v>
      </c>
      <c r="AP153" s="151">
        <f t="shared" si="644"/>
        <v>0</v>
      </c>
      <c r="AQ153" s="133">
        <v>0</v>
      </c>
      <c r="AR153" s="151">
        <f t="shared" si="645"/>
        <v>0</v>
      </c>
      <c r="AS153" s="133">
        <v>0</v>
      </c>
      <c r="AT153" s="151">
        <f t="shared" si="646"/>
        <v>0</v>
      </c>
      <c r="AU153" s="133">
        <v>0</v>
      </c>
      <c r="AV153" s="151">
        <f t="shared" si="647"/>
        <v>0</v>
      </c>
      <c r="AW153" s="133">
        <v>0</v>
      </c>
      <c r="AX153" s="151">
        <f t="shared" si="648"/>
        <v>0</v>
      </c>
      <c r="AY153" s="133">
        <v>0</v>
      </c>
      <c r="AZ153" s="151">
        <f t="shared" si="649"/>
        <v>0</v>
      </c>
      <c r="BA153" s="133">
        <v>0</v>
      </c>
      <c r="BB153" s="151">
        <f t="shared" si="650"/>
        <v>0</v>
      </c>
      <c r="BC153" s="133">
        <v>0</v>
      </c>
      <c r="BD153" s="151">
        <f t="shared" si="651"/>
        <v>0</v>
      </c>
      <c r="BE153" s="133">
        <v>0</v>
      </c>
      <c r="BF153" s="151">
        <f t="shared" si="652"/>
        <v>0</v>
      </c>
      <c r="BG153" s="133">
        <v>0</v>
      </c>
      <c r="BH153" s="151">
        <f t="shared" si="653"/>
        <v>0</v>
      </c>
      <c r="BI153" s="133">
        <v>0</v>
      </c>
      <c r="BJ153" s="151">
        <f t="shared" si="654"/>
        <v>0</v>
      </c>
      <c r="BK153" s="133">
        <v>0</v>
      </c>
      <c r="BL153" s="151">
        <f t="shared" si="655"/>
        <v>0</v>
      </c>
      <c r="BM153" s="133">
        <v>0</v>
      </c>
      <c r="BN153" s="151">
        <f t="shared" si="656"/>
        <v>0</v>
      </c>
      <c r="BO153" s="133">
        <v>0</v>
      </c>
      <c r="BP153" s="151">
        <f t="shared" si="657"/>
        <v>0</v>
      </c>
      <c r="BQ153" s="133">
        <v>0</v>
      </c>
      <c r="BR153" s="151">
        <f t="shared" si="658"/>
        <v>0</v>
      </c>
      <c r="BS153" s="133">
        <v>0</v>
      </c>
      <c r="BT153" s="151">
        <f t="shared" si="659"/>
        <v>0</v>
      </c>
      <c r="BU153" s="133">
        <v>0</v>
      </c>
      <c r="BV153" s="151">
        <f t="shared" si="660"/>
        <v>0</v>
      </c>
      <c r="BW153" s="133">
        <v>0</v>
      </c>
      <c r="BX153" s="151">
        <f t="shared" si="661"/>
        <v>0</v>
      </c>
      <c r="BY153" s="133">
        <v>0</v>
      </c>
      <c r="BZ153" s="151">
        <f t="shared" si="662"/>
        <v>0</v>
      </c>
      <c r="CA153" s="133">
        <v>0</v>
      </c>
      <c r="CB153" s="151">
        <f t="shared" si="663"/>
        <v>0</v>
      </c>
      <c r="CC153" s="133">
        <v>0</v>
      </c>
      <c r="CD153" s="151">
        <f t="shared" si="664"/>
        <v>0</v>
      </c>
      <c r="CE153" s="133">
        <v>0</v>
      </c>
      <c r="CF153" s="151">
        <f t="shared" si="665"/>
        <v>0</v>
      </c>
      <c r="CG153" s="133">
        <v>0</v>
      </c>
      <c r="CH153" s="151">
        <f t="shared" si="666"/>
        <v>0</v>
      </c>
      <c r="CI153" s="133">
        <v>0</v>
      </c>
      <c r="CJ153" s="151">
        <f t="shared" si="667"/>
        <v>0</v>
      </c>
      <c r="CK153" s="133">
        <v>0</v>
      </c>
      <c r="CL153" s="151">
        <f t="shared" si="668"/>
        <v>0</v>
      </c>
      <c r="CM153" s="133">
        <v>0</v>
      </c>
      <c r="CN153" s="151">
        <f t="shared" si="669"/>
        <v>0</v>
      </c>
      <c r="CO153" s="133">
        <v>0</v>
      </c>
      <c r="CP153" s="151">
        <f t="shared" si="670"/>
        <v>0</v>
      </c>
      <c r="CQ153" s="133">
        <v>0</v>
      </c>
      <c r="CR153" s="151">
        <f t="shared" si="671"/>
        <v>0</v>
      </c>
      <c r="CS153" s="133">
        <v>0</v>
      </c>
      <c r="CT153" s="151">
        <f t="shared" si="672"/>
        <v>0</v>
      </c>
      <c r="CU153" s="133">
        <v>0</v>
      </c>
      <c r="CV153" s="151">
        <f t="shared" si="673"/>
        <v>0</v>
      </c>
      <c r="CW153" s="133">
        <v>0</v>
      </c>
      <c r="CX153" s="151">
        <f t="shared" si="674"/>
        <v>0</v>
      </c>
      <c r="CY153" s="133">
        <v>0</v>
      </c>
      <c r="CZ153" s="151">
        <f t="shared" si="675"/>
        <v>0</v>
      </c>
      <c r="DA153" s="133">
        <v>0</v>
      </c>
      <c r="DB153" s="151">
        <f t="shared" si="676"/>
        <v>0</v>
      </c>
      <c r="DD153" s="142">
        <f>E153+G153+I153+K153+M153+O153+Q153+S153+U153+W153+Y153+AA153+AC153+AE153+AG153+AI153+AK153+AM153+AO153+AQ153+AS153+AU153+AW153+AY153+BA153+BC153+BE153+BG153+BI153+BK153+BM153+BO153+BQ153+BS153+BU153+BW153+BY153+CA153+CC153+CE153+CG153+CI153+CK153+CM153+CO153+CQ153+CS153+CU153+CW153+CY153+DA153</f>
        <v>0</v>
      </c>
      <c r="DE153" s="311">
        <f>F153+H153+J153+L153+N153+P153+R153+T153+V153+X153+Z153+AB153+AD153+AF153+AH153+AJ153+AL153+AN153+AP153+AR153+AT153+AV153+AX153+AZ153+BB153+BD153+BF153+BH153+BJ153+BL153+BN153+BP153+BR153+BT153+BV153+BX153+BZ153+CB153+CD153+CF153+CH153+CJ153+CL153+CN153+CP153+CR153+CT153+CV153+CX153+CZ153+DB153</f>
        <v>0</v>
      </c>
      <c r="DF153" s="143">
        <f t="shared" si="625"/>
        <v>0</v>
      </c>
    </row>
    <row r="154" spans="1:110" x14ac:dyDescent="0.25">
      <c r="A154" s="293" t="str">
        <f t="shared" ref="A154:B154" si="704">IF(A19=0,"",A19)</f>
        <v/>
      </c>
      <c r="B154" s="128" t="str">
        <f t="shared" si="704"/>
        <v/>
      </c>
      <c r="E154" s="133">
        <v>0</v>
      </c>
      <c r="F154" s="151">
        <f t="shared" si="627"/>
        <v>0</v>
      </c>
      <c r="G154" s="133">
        <v>0</v>
      </c>
      <c r="H154" s="151">
        <f t="shared" si="627"/>
        <v>0</v>
      </c>
      <c r="I154" s="133">
        <v>0</v>
      </c>
      <c r="J154" s="151">
        <f t="shared" ref="J154" si="705">I154*$D154</f>
        <v>0</v>
      </c>
      <c r="K154" s="133">
        <v>0</v>
      </c>
      <c r="L154" s="151">
        <f t="shared" ref="L154" si="706">K154*$D154</f>
        <v>0</v>
      </c>
      <c r="M154" s="133">
        <v>0</v>
      </c>
      <c r="N154" s="151">
        <f t="shared" ref="N154" si="707">M154*$D154</f>
        <v>0</v>
      </c>
      <c r="O154" s="133">
        <v>0</v>
      </c>
      <c r="P154" s="151">
        <f t="shared" ref="P154" si="708">O154*$D154</f>
        <v>0</v>
      </c>
      <c r="Q154" s="133">
        <v>0</v>
      </c>
      <c r="R154" s="151">
        <f t="shared" si="632"/>
        <v>0</v>
      </c>
      <c r="S154" s="133">
        <v>0</v>
      </c>
      <c r="T154" s="151">
        <f t="shared" si="633"/>
        <v>0</v>
      </c>
      <c r="U154" s="133">
        <v>0</v>
      </c>
      <c r="V154" s="151">
        <f t="shared" si="634"/>
        <v>0</v>
      </c>
      <c r="W154" s="133">
        <v>0</v>
      </c>
      <c r="X154" s="151">
        <f t="shared" si="635"/>
        <v>0</v>
      </c>
      <c r="Y154" s="133">
        <v>0</v>
      </c>
      <c r="Z154" s="151">
        <f t="shared" si="636"/>
        <v>0</v>
      </c>
      <c r="AA154" s="133">
        <v>0</v>
      </c>
      <c r="AB154" s="151">
        <f t="shared" si="637"/>
        <v>0</v>
      </c>
      <c r="AC154" s="133">
        <v>0</v>
      </c>
      <c r="AD154" s="151">
        <f t="shared" si="638"/>
        <v>0</v>
      </c>
      <c r="AE154" s="133">
        <v>0</v>
      </c>
      <c r="AF154" s="151">
        <f t="shared" si="639"/>
        <v>0</v>
      </c>
      <c r="AG154" s="133">
        <v>0</v>
      </c>
      <c r="AH154" s="151">
        <f t="shared" si="640"/>
        <v>0</v>
      </c>
      <c r="AI154" s="133">
        <v>0</v>
      </c>
      <c r="AJ154" s="151">
        <f t="shared" si="641"/>
        <v>0</v>
      </c>
      <c r="AK154" s="133">
        <v>0</v>
      </c>
      <c r="AL154" s="151">
        <f t="shared" si="642"/>
        <v>0</v>
      </c>
      <c r="AM154" s="133">
        <v>0</v>
      </c>
      <c r="AN154" s="151">
        <f t="shared" si="643"/>
        <v>0</v>
      </c>
      <c r="AO154" s="133">
        <v>0</v>
      </c>
      <c r="AP154" s="151">
        <f t="shared" si="644"/>
        <v>0</v>
      </c>
      <c r="AQ154" s="133">
        <v>0</v>
      </c>
      <c r="AR154" s="151">
        <f t="shared" si="645"/>
        <v>0</v>
      </c>
      <c r="AS154" s="133">
        <v>0</v>
      </c>
      <c r="AT154" s="151">
        <f t="shared" si="646"/>
        <v>0</v>
      </c>
      <c r="AU154" s="133">
        <v>0</v>
      </c>
      <c r="AV154" s="151">
        <f t="shared" si="647"/>
        <v>0</v>
      </c>
      <c r="AW154" s="133">
        <v>0</v>
      </c>
      <c r="AX154" s="151">
        <f t="shared" si="648"/>
        <v>0</v>
      </c>
      <c r="AY154" s="133">
        <v>0</v>
      </c>
      <c r="AZ154" s="151">
        <f t="shared" si="649"/>
        <v>0</v>
      </c>
      <c r="BA154" s="133">
        <v>0</v>
      </c>
      <c r="BB154" s="151">
        <f t="shared" si="650"/>
        <v>0</v>
      </c>
      <c r="BC154" s="133">
        <v>0</v>
      </c>
      <c r="BD154" s="151">
        <f t="shared" si="651"/>
        <v>0</v>
      </c>
      <c r="BE154" s="133">
        <v>0</v>
      </c>
      <c r="BF154" s="151">
        <f t="shared" si="652"/>
        <v>0</v>
      </c>
      <c r="BG154" s="133">
        <v>0</v>
      </c>
      <c r="BH154" s="151">
        <f t="shared" si="653"/>
        <v>0</v>
      </c>
      <c r="BI154" s="133">
        <v>0</v>
      </c>
      <c r="BJ154" s="151">
        <f t="shared" si="654"/>
        <v>0</v>
      </c>
      <c r="BK154" s="133">
        <v>0</v>
      </c>
      <c r="BL154" s="151">
        <f t="shared" si="655"/>
        <v>0</v>
      </c>
      <c r="BM154" s="133">
        <v>0</v>
      </c>
      <c r="BN154" s="151">
        <f t="shared" si="656"/>
        <v>0</v>
      </c>
      <c r="BO154" s="133">
        <v>0</v>
      </c>
      <c r="BP154" s="151">
        <f t="shared" si="657"/>
        <v>0</v>
      </c>
      <c r="BQ154" s="133">
        <v>0</v>
      </c>
      <c r="BR154" s="151">
        <f t="shared" si="658"/>
        <v>0</v>
      </c>
      <c r="BS154" s="133">
        <v>0</v>
      </c>
      <c r="BT154" s="151">
        <f t="shared" si="659"/>
        <v>0</v>
      </c>
      <c r="BU154" s="133">
        <v>0</v>
      </c>
      <c r="BV154" s="151">
        <f t="shared" si="660"/>
        <v>0</v>
      </c>
      <c r="BW154" s="133">
        <v>0</v>
      </c>
      <c r="BX154" s="151">
        <f t="shared" si="661"/>
        <v>0</v>
      </c>
      <c r="BY154" s="133">
        <v>0</v>
      </c>
      <c r="BZ154" s="151">
        <f t="shared" si="662"/>
        <v>0</v>
      </c>
      <c r="CA154" s="133">
        <v>0</v>
      </c>
      <c r="CB154" s="151">
        <f t="shared" si="663"/>
        <v>0</v>
      </c>
      <c r="CC154" s="133">
        <v>0</v>
      </c>
      <c r="CD154" s="151">
        <f t="shared" si="664"/>
        <v>0</v>
      </c>
      <c r="CE154" s="133">
        <v>0</v>
      </c>
      <c r="CF154" s="151">
        <f t="shared" si="665"/>
        <v>0</v>
      </c>
      <c r="CG154" s="133">
        <v>0</v>
      </c>
      <c r="CH154" s="151">
        <f t="shared" si="666"/>
        <v>0</v>
      </c>
      <c r="CI154" s="133">
        <v>0</v>
      </c>
      <c r="CJ154" s="151">
        <f t="shared" si="667"/>
        <v>0</v>
      </c>
      <c r="CK154" s="133">
        <v>0</v>
      </c>
      <c r="CL154" s="151">
        <f t="shared" si="668"/>
        <v>0</v>
      </c>
      <c r="CM154" s="133">
        <v>0</v>
      </c>
      <c r="CN154" s="151">
        <f t="shared" si="669"/>
        <v>0</v>
      </c>
      <c r="CO154" s="133">
        <v>0</v>
      </c>
      <c r="CP154" s="151">
        <f t="shared" si="670"/>
        <v>0</v>
      </c>
      <c r="CQ154" s="133">
        <v>0</v>
      </c>
      <c r="CR154" s="151">
        <f t="shared" si="671"/>
        <v>0</v>
      </c>
      <c r="CS154" s="133">
        <v>0</v>
      </c>
      <c r="CT154" s="151">
        <f t="shared" si="672"/>
        <v>0</v>
      </c>
      <c r="CU154" s="133">
        <v>0</v>
      </c>
      <c r="CV154" s="151">
        <f t="shared" si="673"/>
        <v>0</v>
      </c>
      <c r="CW154" s="133">
        <v>0</v>
      </c>
      <c r="CX154" s="151">
        <f t="shared" si="674"/>
        <v>0</v>
      </c>
      <c r="CY154" s="133">
        <v>0</v>
      </c>
      <c r="CZ154" s="151">
        <f t="shared" si="675"/>
        <v>0</v>
      </c>
      <c r="DA154" s="133">
        <v>0</v>
      </c>
      <c r="DB154" s="151">
        <f t="shared" si="676"/>
        <v>0</v>
      </c>
      <c r="DD154" s="142">
        <f t="shared" si="677"/>
        <v>0</v>
      </c>
      <c r="DE154" s="311">
        <f t="shared" si="678"/>
        <v>0</v>
      </c>
      <c r="DF154" s="143">
        <f t="shared" si="625"/>
        <v>0</v>
      </c>
    </row>
    <row r="155" spans="1:110" x14ac:dyDescent="0.25">
      <c r="A155" s="293" t="str">
        <f t="shared" ref="A155:B155" si="709">IF(A20=0,"",A20)</f>
        <v/>
      </c>
      <c r="B155" s="128" t="str">
        <f t="shared" si="709"/>
        <v/>
      </c>
      <c r="E155" s="133">
        <v>0</v>
      </c>
      <c r="F155" s="151">
        <f t="shared" si="627"/>
        <v>0</v>
      </c>
      <c r="G155" s="133">
        <v>0</v>
      </c>
      <c r="H155" s="151">
        <f t="shared" si="627"/>
        <v>0</v>
      </c>
      <c r="I155" s="133">
        <v>0</v>
      </c>
      <c r="J155" s="151">
        <f t="shared" ref="J155" si="710">I155*$D155</f>
        <v>0</v>
      </c>
      <c r="K155" s="133">
        <v>0</v>
      </c>
      <c r="L155" s="151">
        <f t="shared" ref="L155" si="711">K155*$D155</f>
        <v>0</v>
      </c>
      <c r="M155" s="133">
        <v>0</v>
      </c>
      <c r="N155" s="151">
        <f t="shared" ref="N155" si="712">M155*$D155</f>
        <v>0</v>
      </c>
      <c r="O155" s="133">
        <v>0</v>
      </c>
      <c r="P155" s="151">
        <f t="shared" ref="P155" si="713">O155*$D155</f>
        <v>0</v>
      </c>
      <c r="Q155" s="133">
        <v>0</v>
      </c>
      <c r="R155" s="151">
        <f t="shared" si="632"/>
        <v>0</v>
      </c>
      <c r="S155" s="133">
        <v>0</v>
      </c>
      <c r="T155" s="151">
        <f t="shared" si="633"/>
        <v>0</v>
      </c>
      <c r="U155" s="133">
        <v>0</v>
      </c>
      <c r="V155" s="151">
        <f t="shared" si="634"/>
        <v>0</v>
      </c>
      <c r="W155" s="133">
        <v>0</v>
      </c>
      <c r="X155" s="151">
        <f t="shared" si="635"/>
        <v>0</v>
      </c>
      <c r="Y155" s="133">
        <v>0</v>
      </c>
      <c r="Z155" s="151">
        <f t="shared" si="636"/>
        <v>0</v>
      </c>
      <c r="AA155" s="133">
        <v>0</v>
      </c>
      <c r="AB155" s="151">
        <f t="shared" si="637"/>
        <v>0</v>
      </c>
      <c r="AC155" s="133">
        <v>0</v>
      </c>
      <c r="AD155" s="151">
        <f t="shared" si="638"/>
        <v>0</v>
      </c>
      <c r="AE155" s="133">
        <v>0</v>
      </c>
      <c r="AF155" s="151">
        <f t="shared" si="639"/>
        <v>0</v>
      </c>
      <c r="AG155" s="133">
        <v>0</v>
      </c>
      <c r="AH155" s="151">
        <f t="shared" si="640"/>
        <v>0</v>
      </c>
      <c r="AI155" s="133">
        <v>0</v>
      </c>
      <c r="AJ155" s="151">
        <f t="shared" si="641"/>
        <v>0</v>
      </c>
      <c r="AK155" s="133">
        <v>0</v>
      </c>
      <c r="AL155" s="151">
        <f t="shared" si="642"/>
        <v>0</v>
      </c>
      <c r="AM155" s="133">
        <v>0</v>
      </c>
      <c r="AN155" s="151">
        <f t="shared" si="643"/>
        <v>0</v>
      </c>
      <c r="AO155" s="133">
        <v>0</v>
      </c>
      <c r="AP155" s="151">
        <f t="shared" si="644"/>
        <v>0</v>
      </c>
      <c r="AQ155" s="133">
        <v>0</v>
      </c>
      <c r="AR155" s="151">
        <f t="shared" si="645"/>
        <v>0</v>
      </c>
      <c r="AS155" s="133">
        <v>0</v>
      </c>
      <c r="AT155" s="151">
        <f t="shared" si="646"/>
        <v>0</v>
      </c>
      <c r="AU155" s="133">
        <v>0</v>
      </c>
      <c r="AV155" s="151">
        <f t="shared" si="647"/>
        <v>0</v>
      </c>
      <c r="AW155" s="133">
        <v>0</v>
      </c>
      <c r="AX155" s="151">
        <f t="shared" si="648"/>
        <v>0</v>
      </c>
      <c r="AY155" s="133">
        <v>0</v>
      </c>
      <c r="AZ155" s="151">
        <f t="shared" si="649"/>
        <v>0</v>
      </c>
      <c r="BA155" s="133">
        <v>0</v>
      </c>
      <c r="BB155" s="151">
        <f t="shared" si="650"/>
        <v>0</v>
      </c>
      <c r="BC155" s="133">
        <v>0</v>
      </c>
      <c r="BD155" s="151">
        <f t="shared" si="651"/>
        <v>0</v>
      </c>
      <c r="BE155" s="133">
        <v>0</v>
      </c>
      <c r="BF155" s="151">
        <f t="shared" si="652"/>
        <v>0</v>
      </c>
      <c r="BG155" s="133">
        <v>0</v>
      </c>
      <c r="BH155" s="151">
        <f t="shared" si="653"/>
        <v>0</v>
      </c>
      <c r="BI155" s="133">
        <v>0</v>
      </c>
      <c r="BJ155" s="151">
        <f t="shared" si="654"/>
        <v>0</v>
      </c>
      <c r="BK155" s="133">
        <v>0</v>
      </c>
      <c r="BL155" s="151">
        <f t="shared" si="655"/>
        <v>0</v>
      </c>
      <c r="BM155" s="133">
        <v>0</v>
      </c>
      <c r="BN155" s="151">
        <f t="shared" si="656"/>
        <v>0</v>
      </c>
      <c r="BO155" s="133">
        <v>0</v>
      </c>
      <c r="BP155" s="151">
        <f t="shared" si="657"/>
        <v>0</v>
      </c>
      <c r="BQ155" s="133">
        <v>0</v>
      </c>
      <c r="BR155" s="151">
        <f t="shared" si="658"/>
        <v>0</v>
      </c>
      <c r="BS155" s="133">
        <v>0</v>
      </c>
      <c r="BT155" s="151">
        <f t="shared" si="659"/>
        <v>0</v>
      </c>
      <c r="BU155" s="133">
        <v>0</v>
      </c>
      <c r="BV155" s="151">
        <f t="shared" si="660"/>
        <v>0</v>
      </c>
      <c r="BW155" s="133">
        <v>0</v>
      </c>
      <c r="BX155" s="151">
        <f t="shared" si="661"/>
        <v>0</v>
      </c>
      <c r="BY155" s="133">
        <v>0</v>
      </c>
      <c r="BZ155" s="151">
        <f t="shared" si="662"/>
        <v>0</v>
      </c>
      <c r="CA155" s="133">
        <v>0</v>
      </c>
      <c r="CB155" s="151">
        <f t="shared" si="663"/>
        <v>0</v>
      </c>
      <c r="CC155" s="133">
        <v>0</v>
      </c>
      <c r="CD155" s="151">
        <f t="shared" si="664"/>
        <v>0</v>
      </c>
      <c r="CE155" s="133">
        <v>0</v>
      </c>
      <c r="CF155" s="151">
        <f t="shared" si="665"/>
        <v>0</v>
      </c>
      <c r="CG155" s="133">
        <v>0</v>
      </c>
      <c r="CH155" s="151">
        <f t="shared" si="666"/>
        <v>0</v>
      </c>
      <c r="CI155" s="133">
        <v>0</v>
      </c>
      <c r="CJ155" s="151">
        <f t="shared" si="667"/>
        <v>0</v>
      </c>
      <c r="CK155" s="133">
        <v>0</v>
      </c>
      <c r="CL155" s="151">
        <f t="shared" si="668"/>
        <v>0</v>
      </c>
      <c r="CM155" s="133">
        <v>0</v>
      </c>
      <c r="CN155" s="151">
        <f t="shared" si="669"/>
        <v>0</v>
      </c>
      <c r="CO155" s="133">
        <v>0</v>
      </c>
      <c r="CP155" s="151">
        <f t="shared" si="670"/>
        <v>0</v>
      </c>
      <c r="CQ155" s="133">
        <v>0</v>
      </c>
      <c r="CR155" s="151">
        <f t="shared" si="671"/>
        <v>0</v>
      </c>
      <c r="CS155" s="133">
        <v>0</v>
      </c>
      <c r="CT155" s="151">
        <f t="shared" si="672"/>
        <v>0</v>
      </c>
      <c r="CU155" s="133">
        <v>0</v>
      </c>
      <c r="CV155" s="151">
        <f t="shared" si="673"/>
        <v>0</v>
      </c>
      <c r="CW155" s="133">
        <v>0</v>
      </c>
      <c r="CX155" s="151">
        <f t="shared" si="674"/>
        <v>0</v>
      </c>
      <c r="CY155" s="133">
        <v>0</v>
      </c>
      <c r="CZ155" s="151">
        <f t="shared" si="675"/>
        <v>0</v>
      </c>
      <c r="DA155" s="133">
        <v>0</v>
      </c>
      <c r="DB155" s="151">
        <f t="shared" si="676"/>
        <v>0</v>
      </c>
      <c r="DD155" s="142">
        <f>E155+G155+I155+K155+M155+O155+Q155+S155+U155+W155+Y155+AA155+AC155+AE155+AG155+AI155+AK155+AM155+AO155+AQ155+AS155+AU155+AW155+AY155+BA155+BC155+BE155+BG155+BI155+BK155+BM155+BO155+BQ155+BS155+BU155+BW155+BY155+CA155+CC155+CE155+CG155+CI155+CK155+CM155+CO155+CQ155+CS155+CU155+CW155+CY155+DA155</f>
        <v>0</v>
      </c>
      <c r="DE155" s="311">
        <f>F155+H155+J155+L155+N155+P155+R155+T155+V155+X155+Z155+AB155+AD155+AF155+AH155+AJ155+AL155+AN155+AP155+AR155+AT155+AV155+AX155+AZ155+BB155+BD155+BF155+BH155+BJ155+BL155+BN155+BP155+BR155+BT155+BV155+BX155+BZ155+CB155+CD155+CF155+CH155+CJ155+CL155+CN155+CP155+CR155+CT155+CV155+CX155+CZ155+DB155</f>
        <v>0</v>
      </c>
      <c r="DF155" s="143">
        <f t="shared" si="625"/>
        <v>0</v>
      </c>
    </row>
    <row r="156" spans="1:110" x14ac:dyDescent="0.25">
      <c r="A156" s="293" t="str">
        <f t="shared" ref="A156:B156" si="714">IF(A21=0,"",A21)</f>
        <v/>
      </c>
      <c r="B156" s="128" t="str">
        <f t="shared" si="714"/>
        <v/>
      </c>
      <c r="E156" s="133">
        <v>0</v>
      </c>
      <c r="F156" s="151">
        <f t="shared" si="627"/>
        <v>0</v>
      </c>
      <c r="G156" s="133">
        <v>0</v>
      </c>
      <c r="H156" s="151">
        <f t="shared" si="627"/>
        <v>0</v>
      </c>
      <c r="I156" s="133">
        <v>0</v>
      </c>
      <c r="J156" s="151">
        <f t="shared" ref="J156" si="715">I156*$D156</f>
        <v>0</v>
      </c>
      <c r="K156" s="133">
        <v>0</v>
      </c>
      <c r="L156" s="151">
        <f t="shared" ref="L156" si="716">K156*$D156</f>
        <v>0</v>
      </c>
      <c r="M156" s="133">
        <v>0</v>
      </c>
      <c r="N156" s="151">
        <f t="shared" ref="N156" si="717">M156*$D156</f>
        <v>0</v>
      </c>
      <c r="O156" s="133">
        <v>0</v>
      </c>
      <c r="P156" s="151">
        <f t="shared" ref="P156" si="718">O156*$D156</f>
        <v>0</v>
      </c>
      <c r="Q156" s="133">
        <v>0</v>
      </c>
      <c r="R156" s="151">
        <f t="shared" si="632"/>
        <v>0</v>
      </c>
      <c r="S156" s="133">
        <v>0</v>
      </c>
      <c r="T156" s="151">
        <f t="shared" si="633"/>
        <v>0</v>
      </c>
      <c r="U156" s="133">
        <v>0</v>
      </c>
      <c r="V156" s="151">
        <f t="shared" si="634"/>
        <v>0</v>
      </c>
      <c r="W156" s="133">
        <v>0</v>
      </c>
      <c r="X156" s="151">
        <f t="shared" si="635"/>
        <v>0</v>
      </c>
      <c r="Y156" s="133">
        <v>0</v>
      </c>
      <c r="Z156" s="151">
        <f t="shared" si="636"/>
        <v>0</v>
      </c>
      <c r="AA156" s="133">
        <v>0</v>
      </c>
      <c r="AB156" s="151">
        <f t="shared" si="637"/>
        <v>0</v>
      </c>
      <c r="AC156" s="133">
        <v>0</v>
      </c>
      <c r="AD156" s="151">
        <f t="shared" si="638"/>
        <v>0</v>
      </c>
      <c r="AE156" s="133">
        <v>0</v>
      </c>
      <c r="AF156" s="151">
        <f t="shared" si="639"/>
        <v>0</v>
      </c>
      <c r="AG156" s="133">
        <v>0</v>
      </c>
      <c r="AH156" s="151">
        <f t="shared" si="640"/>
        <v>0</v>
      </c>
      <c r="AI156" s="133">
        <v>0</v>
      </c>
      <c r="AJ156" s="151">
        <f t="shared" si="641"/>
        <v>0</v>
      </c>
      <c r="AK156" s="133">
        <v>0</v>
      </c>
      <c r="AL156" s="151">
        <f t="shared" si="642"/>
        <v>0</v>
      </c>
      <c r="AM156" s="133">
        <v>0</v>
      </c>
      <c r="AN156" s="151">
        <f t="shared" si="643"/>
        <v>0</v>
      </c>
      <c r="AO156" s="133">
        <v>0</v>
      </c>
      <c r="AP156" s="151">
        <f t="shared" si="644"/>
        <v>0</v>
      </c>
      <c r="AQ156" s="133">
        <v>0</v>
      </c>
      <c r="AR156" s="151">
        <f t="shared" si="645"/>
        <v>0</v>
      </c>
      <c r="AS156" s="133">
        <v>0</v>
      </c>
      <c r="AT156" s="151">
        <f t="shared" si="646"/>
        <v>0</v>
      </c>
      <c r="AU156" s="133">
        <v>0</v>
      </c>
      <c r="AV156" s="151">
        <f t="shared" si="647"/>
        <v>0</v>
      </c>
      <c r="AW156" s="133">
        <v>0</v>
      </c>
      <c r="AX156" s="151">
        <f t="shared" si="648"/>
        <v>0</v>
      </c>
      <c r="AY156" s="133">
        <v>0</v>
      </c>
      <c r="AZ156" s="151">
        <f t="shared" si="649"/>
        <v>0</v>
      </c>
      <c r="BA156" s="133">
        <v>0</v>
      </c>
      <c r="BB156" s="151">
        <f t="shared" si="650"/>
        <v>0</v>
      </c>
      <c r="BC156" s="133">
        <v>0</v>
      </c>
      <c r="BD156" s="151">
        <f t="shared" si="651"/>
        <v>0</v>
      </c>
      <c r="BE156" s="133">
        <v>0</v>
      </c>
      <c r="BF156" s="151">
        <f t="shared" si="652"/>
        <v>0</v>
      </c>
      <c r="BG156" s="133">
        <v>0</v>
      </c>
      <c r="BH156" s="151">
        <f t="shared" si="653"/>
        <v>0</v>
      </c>
      <c r="BI156" s="133">
        <v>0</v>
      </c>
      <c r="BJ156" s="151">
        <f t="shared" si="654"/>
        <v>0</v>
      </c>
      <c r="BK156" s="133">
        <v>0</v>
      </c>
      <c r="BL156" s="151">
        <f t="shared" si="655"/>
        <v>0</v>
      </c>
      <c r="BM156" s="133">
        <v>0</v>
      </c>
      <c r="BN156" s="151">
        <f t="shared" si="656"/>
        <v>0</v>
      </c>
      <c r="BO156" s="133">
        <v>0</v>
      </c>
      <c r="BP156" s="151">
        <f t="shared" si="657"/>
        <v>0</v>
      </c>
      <c r="BQ156" s="133">
        <v>0</v>
      </c>
      <c r="BR156" s="151">
        <f t="shared" si="658"/>
        <v>0</v>
      </c>
      <c r="BS156" s="133">
        <v>0</v>
      </c>
      <c r="BT156" s="151">
        <f t="shared" si="659"/>
        <v>0</v>
      </c>
      <c r="BU156" s="133">
        <v>0</v>
      </c>
      <c r="BV156" s="151">
        <f t="shared" si="660"/>
        <v>0</v>
      </c>
      <c r="BW156" s="133">
        <v>0</v>
      </c>
      <c r="BX156" s="151">
        <f t="shared" si="661"/>
        <v>0</v>
      </c>
      <c r="BY156" s="133">
        <v>0</v>
      </c>
      <c r="BZ156" s="151">
        <f t="shared" si="662"/>
        <v>0</v>
      </c>
      <c r="CA156" s="133">
        <v>0</v>
      </c>
      <c r="CB156" s="151">
        <f t="shared" si="663"/>
        <v>0</v>
      </c>
      <c r="CC156" s="133">
        <v>0</v>
      </c>
      <c r="CD156" s="151">
        <f t="shared" si="664"/>
        <v>0</v>
      </c>
      <c r="CE156" s="133">
        <v>0</v>
      </c>
      <c r="CF156" s="151">
        <f t="shared" si="665"/>
        <v>0</v>
      </c>
      <c r="CG156" s="133">
        <v>0</v>
      </c>
      <c r="CH156" s="151">
        <f t="shared" si="666"/>
        <v>0</v>
      </c>
      <c r="CI156" s="133">
        <v>0</v>
      </c>
      <c r="CJ156" s="151">
        <f t="shared" si="667"/>
        <v>0</v>
      </c>
      <c r="CK156" s="133">
        <v>0</v>
      </c>
      <c r="CL156" s="151">
        <f t="shared" si="668"/>
        <v>0</v>
      </c>
      <c r="CM156" s="133">
        <v>0</v>
      </c>
      <c r="CN156" s="151">
        <f t="shared" si="669"/>
        <v>0</v>
      </c>
      <c r="CO156" s="133">
        <v>0</v>
      </c>
      <c r="CP156" s="151">
        <f t="shared" si="670"/>
        <v>0</v>
      </c>
      <c r="CQ156" s="133">
        <v>0</v>
      </c>
      <c r="CR156" s="151">
        <f t="shared" si="671"/>
        <v>0</v>
      </c>
      <c r="CS156" s="133">
        <v>0</v>
      </c>
      <c r="CT156" s="151">
        <f t="shared" si="672"/>
        <v>0</v>
      </c>
      <c r="CU156" s="133">
        <v>0</v>
      </c>
      <c r="CV156" s="151">
        <f t="shared" si="673"/>
        <v>0</v>
      </c>
      <c r="CW156" s="133">
        <v>0</v>
      </c>
      <c r="CX156" s="151">
        <f t="shared" si="674"/>
        <v>0</v>
      </c>
      <c r="CY156" s="133">
        <v>0</v>
      </c>
      <c r="CZ156" s="151">
        <f t="shared" si="675"/>
        <v>0</v>
      </c>
      <c r="DA156" s="133">
        <v>0</v>
      </c>
      <c r="DB156" s="151">
        <f t="shared" si="676"/>
        <v>0</v>
      </c>
      <c r="DD156" s="142">
        <f t="shared" si="677"/>
        <v>0</v>
      </c>
      <c r="DE156" s="311">
        <f t="shared" si="678"/>
        <v>0</v>
      </c>
      <c r="DF156" s="143">
        <f t="shared" si="625"/>
        <v>0</v>
      </c>
    </row>
    <row r="157" spans="1:110" x14ac:dyDescent="0.25">
      <c r="A157" s="293" t="str">
        <f t="shared" ref="A157:B157" si="719">IF(A22=0,"",A22)</f>
        <v/>
      </c>
      <c r="B157" s="128" t="str">
        <f t="shared" si="719"/>
        <v/>
      </c>
      <c r="E157" s="133">
        <v>0</v>
      </c>
      <c r="F157" s="151">
        <f t="shared" si="627"/>
        <v>0</v>
      </c>
      <c r="G157" s="133">
        <v>0</v>
      </c>
      <c r="H157" s="151">
        <f t="shared" si="627"/>
        <v>0</v>
      </c>
      <c r="I157" s="133">
        <v>0</v>
      </c>
      <c r="J157" s="151">
        <f t="shared" ref="J157" si="720">I157*$D157</f>
        <v>0</v>
      </c>
      <c r="K157" s="133">
        <v>0</v>
      </c>
      <c r="L157" s="151">
        <f t="shared" ref="L157" si="721">K157*$D157</f>
        <v>0</v>
      </c>
      <c r="M157" s="133">
        <v>0</v>
      </c>
      <c r="N157" s="151">
        <f t="shared" ref="N157" si="722">M157*$D157</f>
        <v>0</v>
      </c>
      <c r="O157" s="133">
        <v>0</v>
      </c>
      <c r="P157" s="151">
        <f t="shared" ref="P157" si="723">O157*$D157</f>
        <v>0</v>
      </c>
      <c r="Q157" s="133">
        <v>0</v>
      </c>
      <c r="R157" s="151">
        <f t="shared" si="632"/>
        <v>0</v>
      </c>
      <c r="S157" s="133">
        <v>0</v>
      </c>
      <c r="T157" s="151">
        <f t="shared" si="633"/>
        <v>0</v>
      </c>
      <c r="U157" s="133">
        <v>0</v>
      </c>
      <c r="V157" s="151">
        <f t="shared" si="634"/>
        <v>0</v>
      </c>
      <c r="W157" s="133">
        <v>0</v>
      </c>
      <c r="X157" s="151">
        <f t="shared" si="635"/>
        <v>0</v>
      </c>
      <c r="Y157" s="133">
        <v>0</v>
      </c>
      <c r="Z157" s="151">
        <f t="shared" si="636"/>
        <v>0</v>
      </c>
      <c r="AA157" s="133">
        <v>0</v>
      </c>
      <c r="AB157" s="151">
        <f t="shared" si="637"/>
        <v>0</v>
      </c>
      <c r="AC157" s="133">
        <v>0</v>
      </c>
      <c r="AD157" s="151">
        <f t="shared" si="638"/>
        <v>0</v>
      </c>
      <c r="AE157" s="133">
        <v>0</v>
      </c>
      <c r="AF157" s="151">
        <f t="shared" si="639"/>
        <v>0</v>
      </c>
      <c r="AG157" s="133">
        <v>0</v>
      </c>
      <c r="AH157" s="151">
        <f t="shared" si="640"/>
        <v>0</v>
      </c>
      <c r="AI157" s="133">
        <v>0</v>
      </c>
      <c r="AJ157" s="151">
        <f t="shared" si="641"/>
        <v>0</v>
      </c>
      <c r="AK157" s="133">
        <v>0</v>
      </c>
      <c r="AL157" s="151">
        <f t="shared" si="642"/>
        <v>0</v>
      </c>
      <c r="AM157" s="133">
        <v>0</v>
      </c>
      <c r="AN157" s="151">
        <f t="shared" si="643"/>
        <v>0</v>
      </c>
      <c r="AO157" s="133">
        <v>0</v>
      </c>
      <c r="AP157" s="151">
        <f t="shared" si="644"/>
        <v>0</v>
      </c>
      <c r="AQ157" s="133">
        <v>0</v>
      </c>
      <c r="AR157" s="151">
        <f t="shared" si="645"/>
        <v>0</v>
      </c>
      <c r="AS157" s="133">
        <v>0</v>
      </c>
      <c r="AT157" s="151">
        <f t="shared" si="646"/>
        <v>0</v>
      </c>
      <c r="AU157" s="133">
        <v>0</v>
      </c>
      <c r="AV157" s="151">
        <f t="shared" si="647"/>
        <v>0</v>
      </c>
      <c r="AW157" s="133">
        <v>0</v>
      </c>
      <c r="AX157" s="151">
        <f t="shared" si="648"/>
        <v>0</v>
      </c>
      <c r="AY157" s="133">
        <v>0</v>
      </c>
      <c r="AZ157" s="151">
        <f t="shared" si="649"/>
        <v>0</v>
      </c>
      <c r="BA157" s="133">
        <v>0</v>
      </c>
      <c r="BB157" s="151">
        <f t="shared" si="650"/>
        <v>0</v>
      </c>
      <c r="BC157" s="133">
        <v>0</v>
      </c>
      <c r="BD157" s="151">
        <f t="shared" si="651"/>
        <v>0</v>
      </c>
      <c r="BE157" s="133">
        <v>0</v>
      </c>
      <c r="BF157" s="151">
        <f t="shared" si="652"/>
        <v>0</v>
      </c>
      <c r="BG157" s="133">
        <v>0</v>
      </c>
      <c r="BH157" s="151">
        <f t="shared" si="653"/>
        <v>0</v>
      </c>
      <c r="BI157" s="133">
        <v>0</v>
      </c>
      <c r="BJ157" s="151">
        <f t="shared" si="654"/>
        <v>0</v>
      </c>
      <c r="BK157" s="133">
        <v>0</v>
      </c>
      <c r="BL157" s="151">
        <f t="shared" si="655"/>
        <v>0</v>
      </c>
      <c r="BM157" s="133">
        <v>0</v>
      </c>
      <c r="BN157" s="151">
        <f t="shared" si="656"/>
        <v>0</v>
      </c>
      <c r="BO157" s="133">
        <v>0</v>
      </c>
      <c r="BP157" s="151">
        <f t="shared" si="657"/>
        <v>0</v>
      </c>
      <c r="BQ157" s="133">
        <v>0</v>
      </c>
      <c r="BR157" s="151">
        <f t="shared" si="658"/>
        <v>0</v>
      </c>
      <c r="BS157" s="133">
        <v>0</v>
      </c>
      <c r="BT157" s="151">
        <f t="shared" si="659"/>
        <v>0</v>
      </c>
      <c r="BU157" s="133">
        <v>0</v>
      </c>
      <c r="BV157" s="151">
        <f t="shared" si="660"/>
        <v>0</v>
      </c>
      <c r="BW157" s="133">
        <v>0</v>
      </c>
      <c r="BX157" s="151">
        <f t="shared" si="661"/>
        <v>0</v>
      </c>
      <c r="BY157" s="133">
        <v>0</v>
      </c>
      <c r="BZ157" s="151">
        <f t="shared" si="662"/>
        <v>0</v>
      </c>
      <c r="CA157" s="133">
        <v>0</v>
      </c>
      <c r="CB157" s="151">
        <f t="shared" si="663"/>
        <v>0</v>
      </c>
      <c r="CC157" s="133">
        <v>0</v>
      </c>
      <c r="CD157" s="151">
        <f t="shared" si="664"/>
        <v>0</v>
      </c>
      <c r="CE157" s="133">
        <v>0</v>
      </c>
      <c r="CF157" s="151">
        <f t="shared" si="665"/>
        <v>0</v>
      </c>
      <c r="CG157" s="133">
        <v>0</v>
      </c>
      <c r="CH157" s="151">
        <f t="shared" si="666"/>
        <v>0</v>
      </c>
      <c r="CI157" s="133">
        <v>0</v>
      </c>
      <c r="CJ157" s="151">
        <f t="shared" si="667"/>
        <v>0</v>
      </c>
      <c r="CK157" s="133">
        <v>0</v>
      </c>
      <c r="CL157" s="151">
        <f t="shared" si="668"/>
        <v>0</v>
      </c>
      <c r="CM157" s="133">
        <v>0</v>
      </c>
      <c r="CN157" s="151">
        <f t="shared" si="669"/>
        <v>0</v>
      </c>
      <c r="CO157" s="133">
        <v>0</v>
      </c>
      <c r="CP157" s="151">
        <f t="shared" si="670"/>
        <v>0</v>
      </c>
      <c r="CQ157" s="133">
        <v>0</v>
      </c>
      <c r="CR157" s="151">
        <f t="shared" si="671"/>
        <v>0</v>
      </c>
      <c r="CS157" s="133">
        <v>0</v>
      </c>
      <c r="CT157" s="151">
        <f t="shared" si="672"/>
        <v>0</v>
      </c>
      <c r="CU157" s="133">
        <v>0</v>
      </c>
      <c r="CV157" s="151">
        <f t="shared" si="673"/>
        <v>0</v>
      </c>
      <c r="CW157" s="133">
        <v>0</v>
      </c>
      <c r="CX157" s="151">
        <f t="shared" si="674"/>
        <v>0</v>
      </c>
      <c r="CY157" s="133">
        <v>0</v>
      </c>
      <c r="CZ157" s="151">
        <f t="shared" si="675"/>
        <v>0</v>
      </c>
      <c r="DA157" s="133">
        <v>0</v>
      </c>
      <c r="DB157" s="151">
        <f t="shared" si="676"/>
        <v>0</v>
      </c>
      <c r="DD157" s="142">
        <f t="shared" si="677"/>
        <v>0</v>
      </c>
      <c r="DE157" s="311">
        <f>F157+H157+J157+L157+N157+P157+R157+T157+V157+X157+Z157+AB157+AD157+AF157+AH157+AJ157+AL157+AN157+AP157+AR157+AT157+AV157+AX157+AZ157+BB157+BD157+BF157+BH157+BJ157+BL157+BN157+BP157+BR157+BT157+BV157+BX157+BZ157+CB157+CD157+CF157+CH157+CJ157+CL157+CN157+CP157+CR157+CT157+CV157+CX157+CZ157+DB157</f>
        <v>0</v>
      </c>
      <c r="DF157" s="143">
        <f t="shared" si="625"/>
        <v>0</v>
      </c>
    </row>
    <row r="158" spans="1:110" ht="15.75" thickBot="1" x14ac:dyDescent="0.3">
      <c r="A158" s="293" t="str">
        <f t="shared" ref="A158:B158" si="724">IF(A23=0,"",A23)</f>
        <v/>
      </c>
      <c r="B158" s="128" t="str">
        <f t="shared" si="724"/>
        <v/>
      </c>
      <c r="E158" s="133">
        <v>0</v>
      </c>
      <c r="F158" s="151">
        <f t="shared" si="627"/>
        <v>0</v>
      </c>
      <c r="G158" s="133">
        <v>0</v>
      </c>
      <c r="H158" s="151">
        <f t="shared" si="627"/>
        <v>0</v>
      </c>
      <c r="I158" s="133">
        <v>0</v>
      </c>
      <c r="J158" s="151">
        <f t="shared" ref="J158" si="725">I158*$D158</f>
        <v>0</v>
      </c>
      <c r="K158" s="133">
        <v>0</v>
      </c>
      <c r="L158" s="151">
        <f t="shared" ref="L158" si="726">K158*$D158</f>
        <v>0</v>
      </c>
      <c r="M158" s="133">
        <v>0</v>
      </c>
      <c r="N158" s="151">
        <f t="shared" ref="N158" si="727">M158*$D158</f>
        <v>0</v>
      </c>
      <c r="O158" s="133">
        <v>0</v>
      </c>
      <c r="P158" s="151">
        <f t="shared" ref="P158" si="728">O158*$D158</f>
        <v>0</v>
      </c>
      <c r="Q158" s="133">
        <v>0</v>
      </c>
      <c r="R158" s="151">
        <f t="shared" si="632"/>
        <v>0</v>
      </c>
      <c r="S158" s="133">
        <v>0</v>
      </c>
      <c r="T158" s="151">
        <f t="shared" si="633"/>
        <v>0</v>
      </c>
      <c r="U158" s="133">
        <v>0</v>
      </c>
      <c r="V158" s="151">
        <f t="shared" si="634"/>
        <v>0</v>
      </c>
      <c r="W158" s="133">
        <v>0</v>
      </c>
      <c r="X158" s="151">
        <f t="shared" si="635"/>
        <v>0</v>
      </c>
      <c r="Y158" s="133">
        <v>0</v>
      </c>
      <c r="Z158" s="151">
        <f t="shared" si="636"/>
        <v>0</v>
      </c>
      <c r="AA158" s="133">
        <v>0</v>
      </c>
      <c r="AB158" s="151">
        <f t="shared" si="637"/>
        <v>0</v>
      </c>
      <c r="AC158" s="133">
        <v>0</v>
      </c>
      <c r="AD158" s="151">
        <f t="shared" si="638"/>
        <v>0</v>
      </c>
      <c r="AE158" s="133">
        <v>0</v>
      </c>
      <c r="AF158" s="151">
        <f t="shared" si="639"/>
        <v>0</v>
      </c>
      <c r="AG158" s="133">
        <v>0</v>
      </c>
      <c r="AH158" s="151">
        <f t="shared" si="640"/>
        <v>0</v>
      </c>
      <c r="AI158" s="133">
        <v>0</v>
      </c>
      <c r="AJ158" s="151">
        <f t="shared" si="641"/>
        <v>0</v>
      </c>
      <c r="AK158" s="133">
        <v>0</v>
      </c>
      <c r="AL158" s="151">
        <f t="shared" si="642"/>
        <v>0</v>
      </c>
      <c r="AM158" s="133">
        <v>0</v>
      </c>
      <c r="AN158" s="151">
        <f t="shared" si="643"/>
        <v>0</v>
      </c>
      <c r="AO158" s="133">
        <v>0</v>
      </c>
      <c r="AP158" s="151">
        <f t="shared" si="644"/>
        <v>0</v>
      </c>
      <c r="AQ158" s="133">
        <v>0</v>
      </c>
      <c r="AR158" s="151">
        <f t="shared" si="645"/>
        <v>0</v>
      </c>
      <c r="AS158" s="133">
        <v>0</v>
      </c>
      <c r="AT158" s="151">
        <f t="shared" si="646"/>
        <v>0</v>
      </c>
      <c r="AU158" s="133">
        <v>0</v>
      </c>
      <c r="AV158" s="151">
        <f t="shared" si="647"/>
        <v>0</v>
      </c>
      <c r="AW158" s="133">
        <v>0</v>
      </c>
      <c r="AX158" s="151">
        <f t="shared" si="648"/>
        <v>0</v>
      </c>
      <c r="AY158" s="133">
        <v>0</v>
      </c>
      <c r="AZ158" s="151">
        <f t="shared" si="649"/>
        <v>0</v>
      </c>
      <c r="BA158" s="133">
        <v>0</v>
      </c>
      <c r="BB158" s="151">
        <f t="shared" si="650"/>
        <v>0</v>
      </c>
      <c r="BC158" s="133">
        <v>0</v>
      </c>
      <c r="BD158" s="151">
        <f t="shared" si="651"/>
        <v>0</v>
      </c>
      <c r="BE158" s="133">
        <v>0</v>
      </c>
      <c r="BF158" s="151">
        <f t="shared" si="652"/>
        <v>0</v>
      </c>
      <c r="BG158" s="133">
        <v>0</v>
      </c>
      <c r="BH158" s="151">
        <f t="shared" si="653"/>
        <v>0</v>
      </c>
      <c r="BI158" s="133">
        <v>0</v>
      </c>
      <c r="BJ158" s="151">
        <f t="shared" si="654"/>
        <v>0</v>
      </c>
      <c r="BK158" s="133">
        <v>0</v>
      </c>
      <c r="BL158" s="151">
        <f t="shared" si="655"/>
        <v>0</v>
      </c>
      <c r="BM158" s="133">
        <v>0</v>
      </c>
      <c r="BN158" s="151">
        <f t="shared" si="656"/>
        <v>0</v>
      </c>
      <c r="BO158" s="133">
        <v>0</v>
      </c>
      <c r="BP158" s="151">
        <f t="shared" si="657"/>
        <v>0</v>
      </c>
      <c r="BQ158" s="133">
        <v>0</v>
      </c>
      <c r="BR158" s="151">
        <f t="shared" si="658"/>
        <v>0</v>
      </c>
      <c r="BS158" s="133">
        <v>0</v>
      </c>
      <c r="BT158" s="151">
        <f t="shared" si="659"/>
        <v>0</v>
      </c>
      <c r="BU158" s="133">
        <v>0</v>
      </c>
      <c r="BV158" s="151">
        <f t="shared" si="660"/>
        <v>0</v>
      </c>
      <c r="BW158" s="133">
        <v>0</v>
      </c>
      <c r="BX158" s="151">
        <f t="shared" si="661"/>
        <v>0</v>
      </c>
      <c r="BY158" s="133">
        <v>0</v>
      </c>
      <c r="BZ158" s="151">
        <f t="shared" si="662"/>
        <v>0</v>
      </c>
      <c r="CA158" s="133">
        <v>0</v>
      </c>
      <c r="CB158" s="151">
        <f t="shared" si="663"/>
        <v>0</v>
      </c>
      <c r="CC158" s="133">
        <v>0</v>
      </c>
      <c r="CD158" s="151">
        <f t="shared" si="664"/>
        <v>0</v>
      </c>
      <c r="CE158" s="133">
        <v>0</v>
      </c>
      <c r="CF158" s="151">
        <f t="shared" si="665"/>
        <v>0</v>
      </c>
      <c r="CG158" s="133">
        <v>0</v>
      </c>
      <c r="CH158" s="151">
        <f t="shared" si="666"/>
        <v>0</v>
      </c>
      <c r="CI158" s="133">
        <v>0</v>
      </c>
      <c r="CJ158" s="151">
        <f t="shared" si="667"/>
        <v>0</v>
      </c>
      <c r="CK158" s="133">
        <v>0</v>
      </c>
      <c r="CL158" s="151">
        <f t="shared" si="668"/>
        <v>0</v>
      </c>
      <c r="CM158" s="133">
        <v>0</v>
      </c>
      <c r="CN158" s="151">
        <f t="shared" si="669"/>
        <v>0</v>
      </c>
      <c r="CO158" s="133">
        <v>0</v>
      </c>
      <c r="CP158" s="151">
        <f t="shared" si="670"/>
        <v>0</v>
      </c>
      <c r="CQ158" s="133">
        <v>0</v>
      </c>
      <c r="CR158" s="151">
        <f t="shared" si="671"/>
        <v>0</v>
      </c>
      <c r="CS158" s="133">
        <v>0</v>
      </c>
      <c r="CT158" s="151">
        <f t="shared" si="672"/>
        <v>0</v>
      </c>
      <c r="CU158" s="133">
        <v>0</v>
      </c>
      <c r="CV158" s="151">
        <f t="shared" si="673"/>
        <v>0</v>
      </c>
      <c r="CW158" s="133">
        <v>0</v>
      </c>
      <c r="CX158" s="151">
        <f t="shared" si="674"/>
        <v>0</v>
      </c>
      <c r="CY158" s="133">
        <v>0</v>
      </c>
      <c r="CZ158" s="151">
        <f t="shared" si="675"/>
        <v>0</v>
      </c>
      <c r="DA158" s="133">
        <v>0</v>
      </c>
      <c r="DB158" s="151">
        <f t="shared" si="676"/>
        <v>0</v>
      </c>
      <c r="DD158" s="142">
        <f t="shared" si="677"/>
        <v>0</v>
      </c>
      <c r="DE158" s="311">
        <f t="shared" si="678"/>
        <v>0</v>
      </c>
      <c r="DF158" s="143">
        <f t="shared" si="625"/>
        <v>0</v>
      </c>
    </row>
    <row r="159" spans="1:110" ht="15.6" hidden="1" customHeight="1" x14ac:dyDescent="0.25">
      <c r="A159" s="293" t="str">
        <f t="shared" ref="A159:B159" si="729">IF(A24=0,"",A24)</f>
        <v/>
      </c>
      <c r="B159" s="128" t="str">
        <f t="shared" si="729"/>
        <v/>
      </c>
      <c r="E159" s="133">
        <v>0</v>
      </c>
      <c r="F159" s="151">
        <f t="shared" si="627"/>
        <v>0</v>
      </c>
      <c r="G159" s="133">
        <v>0</v>
      </c>
      <c r="H159" s="151">
        <f t="shared" si="627"/>
        <v>0</v>
      </c>
      <c r="I159" s="133">
        <v>0</v>
      </c>
      <c r="J159" s="151">
        <f t="shared" ref="J159" si="730">I159*$D159</f>
        <v>0</v>
      </c>
      <c r="K159" s="133">
        <v>0</v>
      </c>
      <c r="L159" s="151">
        <f t="shared" ref="L159" si="731">K159*$D159</f>
        <v>0</v>
      </c>
      <c r="M159" s="133">
        <v>0</v>
      </c>
      <c r="N159" s="151">
        <f t="shared" ref="N159" si="732">M159*$D159</f>
        <v>0</v>
      </c>
      <c r="O159" s="133">
        <v>0</v>
      </c>
      <c r="P159" s="151">
        <f t="shared" ref="P159" si="733">O159*$D159</f>
        <v>0</v>
      </c>
      <c r="Q159" s="133">
        <v>0</v>
      </c>
      <c r="R159" s="151">
        <f t="shared" si="632"/>
        <v>0</v>
      </c>
      <c r="S159" s="133">
        <v>0</v>
      </c>
      <c r="T159" s="151">
        <f t="shared" si="633"/>
        <v>0</v>
      </c>
      <c r="U159" s="133">
        <v>0</v>
      </c>
      <c r="V159" s="151">
        <f t="shared" si="634"/>
        <v>0</v>
      </c>
      <c r="W159" s="133">
        <v>0</v>
      </c>
      <c r="X159" s="151">
        <f t="shared" si="635"/>
        <v>0</v>
      </c>
      <c r="Y159" s="133">
        <v>0</v>
      </c>
      <c r="Z159" s="151">
        <f t="shared" si="636"/>
        <v>0</v>
      </c>
      <c r="AA159" s="133">
        <v>0</v>
      </c>
      <c r="AB159" s="151">
        <f t="shared" si="637"/>
        <v>0</v>
      </c>
      <c r="AC159" s="133">
        <v>0</v>
      </c>
      <c r="AD159" s="151">
        <f t="shared" si="638"/>
        <v>0</v>
      </c>
      <c r="AE159" s="133">
        <v>0</v>
      </c>
      <c r="AF159" s="151">
        <f t="shared" si="639"/>
        <v>0</v>
      </c>
      <c r="AG159" s="133">
        <v>0</v>
      </c>
      <c r="AH159" s="151">
        <f t="shared" si="640"/>
        <v>0</v>
      </c>
      <c r="AI159" s="133">
        <v>0</v>
      </c>
      <c r="AJ159" s="151">
        <f t="shared" si="641"/>
        <v>0</v>
      </c>
      <c r="AK159" s="133">
        <v>0</v>
      </c>
      <c r="AL159" s="151">
        <f t="shared" si="642"/>
        <v>0</v>
      </c>
      <c r="AM159" s="133">
        <v>0</v>
      </c>
      <c r="AN159" s="151">
        <f t="shared" si="643"/>
        <v>0</v>
      </c>
      <c r="AO159" s="133">
        <v>0</v>
      </c>
      <c r="AP159" s="151">
        <f t="shared" si="644"/>
        <v>0</v>
      </c>
      <c r="AQ159" s="133">
        <v>0</v>
      </c>
      <c r="AR159" s="151">
        <f t="shared" si="645"/>
        <v>0</v>
      </c>
      <c r="AS159" s="133">
        <v>0</v>
      </c>
      <c r="AT159" s="151">
        <f t="shared" si="646"/>
        <v>0</v>
      </c>
      <c r="AU159" s="133">
        <v>0</v>
      </c>
      <c r="AV159" s="151">
        <f t="shared" si="647"/>
        <v>0</v>
      </c>
      <c r="AW159" s="133">
        <v>0</v>
      </c>
      <c r="AX159" s="151">
        <f t="shared" si="648"/>
        <v>0</v>
      </c>
      <c r="AY159" s="133">
        <v>0</v>
      </c>
      <c r="AZ159" s="151">
        <f t="shared" si="649"/>
        <v>0</v>
      </c>
      <c r="BA159" s="133">
        <v>0</v>
      </c>
      <c r="BB159" s="151">
        <f t="shared" si="650"/>
        <v>0</v>
      </c>
      <c r="BC159" s="133">
        <v>0</v>
      </c>
      <c r="BD159" s="151">
        <f t="shared" si="651"/>
        <v>0</v>
      </c>
      <c r="BE159" s="133">
        <v>0</v>
      </c>
      <c r="BF159" s="151">
        <f t="shared" si="652"/>
        <v>0</v>
      </c>
      <c r="BG159" s="133">
        <v>0</v>
      </c>
      <c r="BH159" s="151">
        <f t="shared" si="653"/>
        <v>0</v>
      </c>
      <c r="BI159" s="133">
        <v>0</v>
      </c>
      <c r="BJ159" s="151">
        <f t="shared" si="654"/>
        <v>0</v>
      </c>
      <c r="BK159" s="133">
        <v>0</v>
      </c>
      <c r="BL159" s="151">
        <f t="shared" si="655"/>
        <v>0</v>
      </c>
      <c r="BM159" s="133">
        <v>0</v>
      </c>
      <c r="BN159" s="151">
        <f t="shared" si="656"/>
        <v>0</v>
      </c>
      <c r="BO159" s="133">
        <v>0</v>
      </c>
      <c r="BP159" s="151">
        <f t="shared" si="657"/>
        <v>0</v>
      </c>
      <c r="BQ159" s="133">
        <v>0</v>
      </c>
      <c r="BR159" s="151">
        <f t="shared" si="658"/>
        <v>0</v>
      </c>
      <c r="BS159" s="133">
        <v>0</v>
      </c>
      <c r="BT159" s="151">
        <f t="shared" si="659"/>
        <v>0</v>
      </c>
      <c r="BU159" s="133">
        <v>0</v>
      </c>
      <c r="BV159" s="151">
        <f t="shared" si="660"/>
        <v>0</v>
      </c>
      <c r="BW159" s="133">
        <v>0</v>
      </c>
      <c r="BX159" s="151">
        <f t="shared" si="661"/>
        <v>0</v>
      </c>
      <c r="BY159" s="133">
        <v>0</v>
      </c>
      <c r="BZ159" s="151">
        <f t="shared" si="662"/>
        <v>0</v>
      </c>
      <c r="CA159" s="133">
        <v>0</v>
      </c>
      <c r="CB159" s="151">
        <f t="shared" si="663"/>
        <v>0</v>
      </c>
      <c r="CC159" s="133">
        <v>0</v>
      </c>
      <c r="CD159" s="151">
        <f t="shared" si="664"/>
        <v>0</v>
      </c>
      <c r="CE159" s="133">
        <v>0</v>
      </c>
      <c r="CF159" s="151">
        <f t="shared" si="665"/>
        <v>0</v>
      </c>
      <c r="CG159" s="133">
        <v>0</v>
      </c>
      <c r="CH159" s="151">
        <f t="shared" si="666"/>
        <v>0</v>
      </c>
      <c r="CI159" s="133">
        <v>0</v>
      </c>
      <c r="CJ159" s="151">
        <f t="shared" si="667"/>
        <v>0</v>
      </c>
      <c r="CK159" s="133">
        <v>0</v>
      </c>
      <c r="CL159" s="151">
        <f t="shared" si="668"/>
        <v>0</v>
      </c>
      <c r="CM159" s="133">
        <v>0</v>
      </c>
      <c r="CN159" s="151">
        <f t="shared" si="669"/>
        <v>0</v>
      </c>
      <c r="CO159" s="133">
        <v>0</v>
      </c>
      <c r="CP159" s="151">
        <f t="shared" si="670"/>
        <v>0</v>
      </c>
      <c r="CQ159" s="133">
        <v>0</v>
      </c>
      <c r="CR159" s="151">
        <f t="shared" si="671"/>
        <v>0</v>
      </c>
      <c r="CS159" s="133">
        <v>0</v>
      </c>
      <c r="CT159" s="151">
        <f t="shared" si="672"/>
        <v>0</v>
      </c>
      <c r="CU159" s="133">
        <v>0</v>
      </c>
      <c r="CV159" s="151">
        <f t="shared" si="673"/>
        <v>0</v>
      </c>
      <c r="CW159" s="133">
        <v>0</v>
      </c>
      <c r="CX159" s="151">
        <f t="shared" si="674"/>
        <v>0</v>
      </c>
      <c r="CY159" s="133">
        <v>0</v>
      </c>
      <c r="CZ159" s="151">
        <f t="shared" si="675"/>
        <v>0</v>
      </c>
      <c r="DA159" s="133">
        <v>0</v>
      </c>
      <c r="DB159" s="151">
        <f t="shared" si="676"/>
        <v>0</v>
      </c>
      <c r="DD159" s="142">
        <f t="shared" si="677"/>
        <v>0</v>
      </c>
      <c r="DE159" s="311">
        <f>F159+H159+J159+L159+N159+P159+R159+T159+V159+X159+Z159+AB159+AD159+AF159+AH159+AJ159+AL159+AN159+AP159+AR159+AT159+AV159+AX159+AZ159+BB159+BD159+BF159+BH159+BJ159+BL159+BN159+BP159+BR159+BT159+BV159+BX159+BZ159+CB159+CD159+CF159+CH159+CJ159+CL159+CN159+CP159+CR159+CT159+CV159+CX159+CZ159+DB159</f>
        <v>0</v>
      </c>
      <c r="DF159" s="143">
        <f t="shared" si="625"/>
        <v>0</v>
      </c>
    </row>
    <row r="160" spans="1:110" hidden="1" x14ac:dyDescent="0.25">
      <c r="A160" s="293" t="str">
        <f t="shared" ref="A160:B160" si="734">IF(A25=0,"",A25)</f>
        <v/>
      </c>
      <c r="B160" s="128" t="str">
        <f t="shared" si="734"/>
        <v/>
      </c>
      <c r="E160" s="133">
        <v>0</v>
      </c>
      <c r="F160" s="151">
        <f t="shared" si="627"/>
        <v>0</v>
      </c>
      <c r="G160" s="133">
        <v>0</v>
      </c>
      <c r="H160" s="151">
        <f t="shared" si="627"/>
        <v>0</v>
      </c>
      <c r="I160" s="133">
        <v>0</v>
      </c>
      <c r="J160" s="151">
        <f t="shared" ref="J160" si="735">I160*$D160</f>
        <v>0</v>
      </c>
      <c r="K160" s="133">
        <v>0</v>
      </c>
      <c r="L160" s="151">
        <f t="shared" ref="L160" si="736">K160*$D160</f>
        <v>0</v>
      </c>
      <c r="M160" s="133">
        <v>0</v>
      </c>
      <c r="N160" s="151">
        <f t="shared" ref="N160" si="737">M160*$D160</f>
        <v>0</v>
      </c>
      <c r="O160" s="133">
        <v>0</v>
      </c>
      <c r="P160" s="151">
        <f t="shared" ref="P160" si="738">O160*$D160</f>
        <v>0</v>
      </c>
      <c r="Q160" s="133">
        <v>0</v>
      </c>
      <c r="R160" s="151">
        <f t="shared" si="632"/>
        <v>0</v>
      </c>
      <c r="S160" s="133">
        <v>0</v>
      </c>
      <c r="T160" s="151">
        <f t="shared" si="633"/>
        <v>0</v>
      </c>
      <c r="U160" s="133">
        <v>0</v>
      </c>
      <c r="V160" s="151">
        <f t="shared" si="634"/>
        <v>0</v>
      </c>
      <c r="W160" s="133">
        <v>0</v>
      </c>
      <c r="X160" s="151">
        <f t="shared" si="635"/>
        <v>0</v>
      </c>
      <c r="Y160" s="133">
        <v>0</v>
      </c>
      <c r="Z160" s="151">
        <f t="shared" si="636"/>
        <v>0</v>
      </c>
      <c r="AA160" s="133">
        <v>0</v>
      </c>
      <c r="AB160" s="151">
        <f t="shared" si="637"/>
        <v>0</v>
      </c>
      <c r="AC160" s="133">
        <v>0</v>
      </c>
      <c r="AD160" s="151">
        <f t="shared" si="638"/>
        <v>0</v>
      </c>
      <c r="AE160" s="133">
        <v>0</v>
      </c>
      <c r="AF160" s="151">
        <f t="shared" si="639"/>
        <v>0</v>
      </c>
      <c r="AG160" s="133">
        <v>0</v>
      </c>
      <c r="AH160" s="151">
        <f t="shared" si="640"/>
        <v>0</v>
      </c>
      <c r="AI160" s="133">
        <v>0</v>
      </c>
      <c r="AJ160" s="151">
        <f t="shared" si="641"/>
        <v>0</v>
      </c>
      <c r="AK160" s="133">
        <v>0</v>
      </c>
      <c r="AL160" s="151">
        <f t="shared" si="642"/>
        <v>0</v>
      </c>
      <c r="AM160" s="133">
        <v>0</v>
      </c>
      <c r="AN160" s="151">
        <f t="shared" si="643"/>
        <v>0</v>
      </c>
      <c r="AO160" s="133">
        <v>0</v>
      </c>
      <c r="AP160" s="151">
        <f t="shared" si="644"/>
        <v>0</v>
      </c>
      <c r="AQ160" s="133">
        <v>0</v>
      </c>
      <c r="AR160" s="151">
        <f t="shared" si="645"/>
        <v>0</v>
      </c>
      <c r="AS160" s="133">
        <v>0</v>
      </c>
      <c r="AT160" s="151">
        <f t="shared" si="646"/>
        <v>0</v>
      </c>
      <c r="AU160" s="133">
        <v>0</v>
      </c>
      <c r="AV160" s="151">
        <f t="shared" si="647"/>
        <v>0</v>
      </c>
      <c r="AW160" s="133">
        <v>0</v>
      </c>
      <c r="AX160" s="151">
        <f t="shared" si="648"/>
        <v>0</v>
      </c>
      <c r="AY160" s="133">
        <v>0</v>
      </c>
      <c r="AZ160" s="151">
        <f t="shared" si="649"/>
        <v>0</v>
      </c>
      <c r="BA160" s="133">
        <v>0</v>
      </c>
      <c r="BB160" s="151">
        <f t="shared" si="650"/>
        <v>0</v>
      </c>
      <c r="BC160" s="133">
        <v>0</v>
      </c>
      <c r="BD160" s="151">
        <f t="shared" si="651"/>
        <v>0</v>
      </c>
      <c r="BE160" s="133">
        <v>0</v>
      </c>
      <c r="BF160" s="151">
        <f t="shared" si="652"/>
        <v>0</v>
      </c>
      <c r="BG160" s="133">
        <v>0</v>
      </c>
      <c r="BH160" s="151">
        <f t="shared" si="653"/>
        <v>0</v>
      </c>
      <c r="BI160" s="133">
        <v>0</v>
      </c>
      <c r="BJ160" s="151">
        <f t="shared" si="654"/>
        <v>0</v>
      </c>
      <c r="BK160" s="133">
        <v>0</v>
      </c>
      <c r="BL160" s="151">
        <f t="shared" si="655"/>
        <v>0</v>
      </c>
      <c r="BM160" s="133">
        <v>0</v>
      </c>
      <c r="BN160" s="151">
        <f t="shared" si="656"/>
        <v>0</v>
      </c>
      <c r="BO160" s="133">
        <v>0</v>
      </c>
      <c r="BP160" s="151">
        <f t="shared" si="657"/>
        <v>0</v>
      </c>
      <c r="BQ160" s="133">
        <v>0</v>
      </c>
      <c r="BR160" s="151">
        <f t="shared" si="658"/>
        <v>0</v>
      </c>
      <c r="BS160" s="133">
        <v>0</v>
      </c>
      <c r="BT160" s="151">
        <f t="shared" si="659"/>
        <v>0</v>
      </c>
      <c r="BU160" s="133">
        <v>0</v>
      </c>
      <c r="BV160" s="151">
        <f t="shared" si="660"/>
        <v>0</v>
      </c>
      <c r="BW160" s="133">
        <v>0</v>
      </c>
      <c r="BX160" s="151">
        <f t="shared" si="661"/>
        <v>0</v>
      </c>
      <c r="BY160" s="133">
        <v>0</v>
      </c>
      <c r="BZ160" s="151">
        <f t="shared" si="662"/>
        <v>0</v>
      </c>
      <c r="CA160" s="133">
        <v>0</v>
      </c>
      <c r="CB160" s="151">
        <f t="shared" si="663"/>
        <v>0</v>
      </c>
      <c r="CC160" s="133">
        <v>0</v>
      </c>
      <c r="CD160" s="151">
        <f t="shared" si="664"/>
        <v>0</v>
      </c>
      <c r="CE160" s="133">
        <v>0</v>
      </c>
      <c r="CF160" s="151">
        <f t="shared" si="665"/>
        <v>0</v>
      </c>
      <c r="CG160" s="133">
        <v>0</v>
      </c>
      <c r="CH160" s="151">
        <f t="shared" si="666"/>
        <v>0</v>
      </c>
      <c r="CI160" s="133">
        <v>0</v>
      </c>
      <c r="CJ160" s="151">
        <f t="shared" si="667"/>
        <v>0</v>
      </c>
      <c r="CK160" s="133">
        <v>0</v>
      </c>
      <c r="CL160" s="151">
        <f t="shared" si="668"/>
        <v>0</v>
      </c>
      <c r="CM160" s="133">
        <v>0</v>
      </c>
      <c r="CN160" s="151">
        <f t="shared" si="669"/>
        <v>0</v>
      </c>
      <c r="CO160" s="133">
        <v>0</v>
      </c>
      <c r="CP160" s="151">
        <f t="shared" si="670"/>
        <v>0</v>
      </c>
      <c r="CQ160" s="133">
        <v>0</v>
      </c>
      <c r="CR160" s="151">
        <f t="shared" si="671"/>
        <v>0</v>
      </c>
      <c r="CS160" s="133">
        <v>0</v>
      </c>
      <c r="CT160" s="151">
        <f t="shared" si="672"/>
        <v>0</v>
      </c>
      <c r="CU160" s="133">
        <v>0</v>
      </c>
      <c r="CV160" s="151">
        <f t="shared" si="673"/>
        <v>0</v>
      </c>
      <c r="CW160" s="133">
        <v>0</v>
      </c>
      <c r="CX160" s="151">
        <f t="shared" si="674"/>
        <v>0</v>
      </c>
      <c r="CY160" s="133">
        <v>0</v>
      </c>
      <c r="CZ160" s="151">
        <f t="shared" si="675"/>
        <v>0</v>
      </c>
      <c r="DA160" s="133">
        <v>0</v>
      </c>
      <c r="DB160" s="151">
        <f t="shared" si="676"/>
        <v>0</v>
      </c>
      <c r="DD160" s="142">
        <f t="shared" si="677"/>
        <v>0</v>
      </c>
      <c r="DE160" s="311">
        <f t="shared" si="678"/>
        <v>0</v>
      </c>
      <c r="DF160" s="143">
        <f t="shared" si="625"/>
        <v>0</v>
      </c>
    </row>
    <row r="161" spans="1:110" hidden="1" x14ac:dyDescent="0.25">
      <c r="A161" s="293" t="str">
        <f t="shared" ref="A161:B161" si="739">IF(A26=0,"",A26)</f>
        <v/>
      </c>
      <c r="B161" s="128" t="str">
        <f t="shared" si="739"/>
        <v/>
      </c>
      <c r="E161" s="133">
        <v>0</v>
      </c>
      <c r="F161" s="151">
        <f t="shared" si="627"/>
        <v>0</v>
      </c>
      <c r="G161" s="133">
        <v>0</v>
      </c>
      <c r="H161" s="151">
        <f t="shared" si="627"/>
        <v>0</v>
      </c>
      <c r="I161" s="133">
        <v>0</v>
      </c>
      <c r="J161" s="151">
        <f t="shared" ref="J161" si="740">I161*$D161</f>
        <v>0</v>
      </c>
      <c r="K161" s="133">
        <v>0</v>
      </c>
      <c r="L161" s="151">
        <f t="shared" ref="L161" si="741">K161*$D161</f>
        <v>0</v>
      </c>
      <c r="M161" s="133">
        <v>0</v>
      </c>
      <c r="N161" s="151">
        <f t="shared" ref="N161" si="742">M161*$D161</f>
        <v>0</v>
      </c>
      <c r="O161" s="133">
        <v>0</v>
      </c>
      <c r="P161" s="151">
        <f t="shared" ref="P161" si="743">O161*$D161</f>
        <v>0</v>
      </c>
      <c r="Q161" s="133">
        <v>0</v>
      </c>
      <c r="R161" s="151">
        <f t="shared" si="632"/>
        <v>0</v>
      </c>
      <c r="S161" s="133">
        <v>0</v>
      </c>
      <c r="T161" s="151">
        <f t="shared" si="633"/>
        <v>0</v>
      </c>
      <c r="U161" s="133">
        <v>0</v>
      </c>
      <c r="V161" s="151">
        <f t="shared" si="634"/>
        <v>0</v>
      </c>
      <c r="W161" s="133">
        <v>0</v>
      </c>
      <c r="X161" s="151">
        <f t="shared" si="635"/>
        <v>0</v>
      </c>
      <c r="Y161" s="133">
        <v>0</v>
      </c>
      <c r="Z161" s="151">
        <f t="shared" si="636"/>
        <v>0</v>
      </c>
      <c r="AA161" s="133">
        <v>0</v>
      </c>
      <c r="AB161" s="151">
        <f t="shared" si="637"/>
        <v>0</v>
      </c>
      <c r="AC161" s="133">
        <v>0</v>
      </c>
      <c r="AD161" s="151">
        <f t="shared" si="638"/>
        <v>0</v>
      </c>
      <c r="AE161" s="133">
        <v>0</v>
      </c>
      <c r="AF161" s="151">
        <f t="shared" si="639"/>
        <v>0</v>
      </c>
      <c r="AG161" s="133">
        <v>0</v>
      </c>
      <c r="AH161" s="151">
        <f t="shared" si="640"/>
        <v>0</v>
      </c>
      <c r="AI161" s="133">
        <v>0</v>
      </c>
      <c r="AJ161" s="151">
        <f t="shared" si="641"/>
        <v>0</v>
      </c>
      <c r="AK161" s="133">
        <v>0</v>
      </c>
      <c r="AL161" s="151">
        <f t="shared" si="642"/>
        <v>0</v>
      </c>
      <c r="AM161" s="133">
        <v>0</v>
      </c>
      <c r="AN161" s="151">
        <f t="shared" si="643"/>
        <v>0</v>
      </c>
      <c r="AO161" s="133">
        <v>0</v>
      </c>
      <c r="AP161" s="151">
        <f t="shared" si="644"/>
        <v>0</v>
      </c>
      <c r="AQ161" s="133">
        <v>0</v>
      </c>
      <c r="AR161" s="151">
        <f t="shared" si="645"/>
        <v>0</v>
      </c>
      <c r="AS161" s="133">
        <v>0</v>
      </c>
      <c r="AT161" s="151">
        <f t="shared" si="646"/>
        <v>0</v>
      </c>
      <c r="AU161" s="133">
        <v>0</v>
      </c>
      <c r="AV161" s="151">
        <f t="shared" si="647"/>
        <v>0</v>
      </c>
      <c r="AW161" s="133">
        <v>0</v>
      </c>
      <c r="AX161" s="151">
        <f t="shared" si="648"/>
        <v>0</v>
      </c>
      <c r="AY161" s="133">
        <v>0</v>
      </c>
      <c r="AZ161" s="151">
        <f t="shared" si="649"/>
        <v>0</v>
      </c>
      <c r="BA161" s="133">
        <v>0</v>
      </c>
      <c r="BB161" s="151">
        <f t="shared" si="650"/>
        <v>0</v>
      </c>
      <c r="BC161" s="133">
        <v>0</v>
      </c>
      <c r="BD161" s="151">
        <f t="shared" si="651"/>
        <v>0</v>
      </c>
      <c r="BE161" s="133">
        <v>0</v>
      </c>
      <c r="BF161" s="151">
        <f t="shared" si="652"/>
        <v>0</v>
      </c>
      <c r="BG161" s="133">
        <v>0</v>
      </c>
      <c r="BH161" s="151">
        <f t="shared" si="653"/>
        <v>0</v>
      </c>
      <c r="BI161" s="133">
        <v>0</v>
      </c>
      <c r="BJ161" s="151">
        <f t="shared" si="654"/>
        <v>0</v>
      </c>
      <c r="BK161" s="133">
        <v>0</v>
      </c>
      <c r="BL161" s="151">
        <f t="shared" si="655"/>
        <v>0</v>
      </c>
      <c r="BM161" s="133">
        <v>0</v>
      </c>
      <c r="BN161" s="151">
        <f t="shared" si="656"/>
        <v>0</v>
      </c>
      <c r="BO161" s="133">
        <v>0</v>
      </c>
      <c r="BP161" s="151">
        <f t="shared" si="657"/>
        <v>0</v>
      </c>
      <c r="BQ161" s="133">
        <v>0</v>
      </c>
      <c r="BR161" s="151">
        <f t="shared" si="658"/>
        <v>0</v>
      </c>
      <c r="BS161" s="133">
        <v>0</v>
      </c>
      <c r="BT161" s="151">
        <f t="shared" si="659"/>
        <v>0</v>
      </c>
      <c r="BU161" s="133">
        <v>0</v>
      </c>
      <c r="BV161" s="151">
        <f t="shared" si="660"/>
        <v>0</v>
      </c>
      <c r="BW161" s="133">
        <v>0</v>
      </c>
      <c r="BX161" s="151">
        <f t="shared" si="661"/>
        <v>0</v>
      </c>
      <c r="BY161" s="133">
        <v>0</v>
      </c>
      <c r="BZ161" s="151">
        <f t="shared" si="662"/>
        <v>0</v>
      </c>
      <c r="CA161" s="133">
        <v>0</v>
      </c>
      <c r="CB161" s="151">
        <f t="shared" si="663"/>
        <v>0</v>
      </c>
      <c r="CC161" s="133">
        <v>0</v>
      </c>
      <c r="CD161" s="151">
        <f t="shared" si="664"/>
        <v>0</v>
      </c>
      <c r="CE161" s="133">
        <v>0</v>
      </c>
      <c r="CF161" s="151">
        <f t="shared" si="665"/>
        <v>0</v>
      </c>
      <c r="CG161" s="133">
        <v>0</v>
      </c>
      <c r="CH161" s="151">
        <f t="shared" si="666"/>
        <v>0</v>
      </c>
      <c r="CI161" s="133">
        <v>0</v>
      </c>
      <c r="CJ161" s="151">
        <f t="shared" si="667"/>
        <v>0</v>
      </c>
      <c r="CK161" s="133">
        <v>0</v>
      </c>
      <c r="CL161" s="151">
        <f t="shared" si="668"/>
        <v>0</v>
      </c>
      <c r="CM161" s="133">
        <v>0</v>
      </c>
      <c r="CN161" s="151">
        <f t="shared" si="669"/>
        <v>0</v>
      </c>
      <c r="CO161" s="133">
        <v>0</v>
      </c>
      <c r="CP161" s="151">
        <f t="shared" si="670"/>
        <v>0</v>
      </c>
      <c r="CQ161" s="133">
        <v>0</v>
      </c>
      <c r="CR161" s="151">
        <f t="shared" si="671"/>
        <v>0</v>
      </c>
      <c r="CS161" s="133">
        <v>0</v>
      </c>
      <c r="CT161" s="151">
        <f t="shared" si="672"/>
        <v>0</v>
      </c>
      <c r="CU161" s="133">
        <v>0</v>
      </c>
      <c r="CV161" s="151">
        <f t="shared" si="673"/>
        <v>0</v>
      </c>
      <c r="CW161" s="133">
        <v>0</v>
      </c>
      <c r="CX161" s="151">
        <f t="shared" si="674"/>
        <v>0</v>
      </c>
      <c r="CY161" s="133">
        <v>0</v>
      </c>
      <c r="CZ161" s="151">
        <f t="shared" si="675"/>
        <v>0</v>
      </c>
      <c r="DA161" s="133">
        <v>0</v>
      </c>
      <c r="DB161" s="151">
        <f t="shared" si="676"/>
        <v>0</v>
      </c>
      <c r="DD161" s="142">
        <f t="shared" si="677"/>
        <v>0</v>
      </c>
      <c r="DE161" s="311">
        <f>F161+H161+J161+L161+N161+P161+R161+T161+V161+X161+Z161+AB161+AD161+AF161+AH161+AJ161+AL161+AN161+AP161+AR161+AT161+AV161+AX161+AZ161+BB161+BD161+BF161+BH161+BJ161+BL161+BN161+BP161+BR161+BT161+BV161+BX161+BZ161+CB161+CD161+CF161+CH161+CJ161+CL161+CN161+CP161+CR161+CT161+CV161+CX161+CZ161+DB161</f>
        <v>0</v>
      </c>
      <c r="DF161" s="143">
        <f t="shared" si="625"/>
        <v>0</v>
      </c>
    </row>
    <row r="162" spans="1:110" hidden="1" x14ac:dyDescent="0.25">
      <c r="A162" s="293" t="str">
        <f t="shared" ref="A162:B162" si="744">IF(A27=0,"",A27)</f>
        <v/>
      </c>
      <c r="B162" s="128" t="str">
        <f t="shared" si="744"/>
        <v/>
      </c>
      <c r="E162" s="133">
        <v>0</v>
      </c>
      <c r="F162" s="151">
        <f t="shared" si="627"/>
        <v>0</v>
      </c>
      <c r="G162" s="133">
        <v>0</v>
      </c>
      <c r="H162" s="151">
        <f t="shared" si="627"/>
        <v>0</v>
      </c>
      <c r="I162" s="133">
        <v>0</v>
      </c>
      <c r="J162" s="151">
        <f t="shared" ref="J162" si="745">I162*$D162</f>
        <v>0</v>
      </c>
      <c r="K162" s="133">
        <v>0</v>
      </c>
      <c r="L162" s="151">
        <f t="shared" ref="L162" si="746">K162*$D162</f>
        <v>0</v>
      </c>
      <c r="M162" s="133">
        <v>0</v>
      </c>
      <c r="N162" s="151">
        <f t="shared" ref="N162" si="747">M162*$D162</f>
        <v>0</v>
      </c>
      <c r="O162" s="133">
        <v>0</v>
      </c>
      <c r="P162" s="151">
        <f t="shared" ref="P162" si="748">O162*$D162</f>
        <v>0</v>
      </c>
      <c r="Q162" s="133">
        <v>0</v>
      </c>
      <c r="R162" s="151">
        <f t="shared" si="632"/>
        <v>0</v>
      </c>
      <c r="S162" s="133">
        <v>0</v>
      </c>
      <c r="T162" s="151">
        <f t="shared" si="633"/>
        <v>0</v>
      </c>
      <c r="U162" s="133">
        <v>0</v>
      </c>
      <c r="V162" s="151">
        <f t="shared" si="634"/>
        <v>0</v>
      </c>
      <c r="W162" s="133">
        <v>0</v>
      </c>
      <c r="X162" s="151">
        <f t="shared" si="635"/>
        <v>0</v>
      </c>
      <c r="Y162" s="133">
        <v>0</v>
      </c>
      <c r="Z162" s="151">
        <f t="shared" si="636"/>
        <v>0</v>
      </c>
      <c r="AA162" s="133">
        <v>0</v>
      </c>
      <c r="AB162" s="151">
        <f t="shared" si="637"/>
        <v>0</v>
      </c>
      <c r="AC162" s="133">
        <v>0</v>
      </c>
      <c r="AD162" s="151">
        <f t="shared" si="638"/>
        <v>0</v>
      </c>
      <c r="AE162" s="133">
        <v>0</v>
      </c>
      <c r="AF162" s="151">
        <f t="shared" si="639"/>
        <v>0</v>
      </c>
      <c r="AG162" s="133">
        <v>0</v>
      </c>
      <c r="AH162" s="151">
        <f t="shared" si="640"/>
        <v>0</v>
      </c>
      <c r="AI162" s="133">
        <v>0</v>
      </c>
      <c r="AJ162" s="151">
        <f t="shared" si="641"/>
        <v>0</v>
      </c>
      <c r="AK162" s="133">
        <v>0</v>
      </c>
      <c r="AL162" s="151">
        <f t="shared" si="642"/>
        <v>0</v>
      </c>
      <c r="AM162" s="133">
        <v>0</v>
      </c>
      <c r="AN162" s="151">
        <f t="shared" si="643"/>
        <v>0</v>
      </c>
      <c r="AO162" s="133">
        <v>0</v>
      </c>
      <c r="AP162" s="151">
        <f t="shared" si="644"/>
        <v>0</v>
      </c>
      <c r="AQ162" s="133">
        <v>0</v>
      </c>
      <c r="AR162" s="151">
        <f t="shared" si="645"/>
        <v>0</v>
      </c>
      <c r="AS162" s="133">
        <v>0</v>
      </c>
      <c r="AT162" s="151">
        <f t="shared" si="646"/>
        <v>0</v>
      </c>
      <c r="AU162" s="133">
        <v>0</v>
      </c>
      <c r="AV162" s="151">
        <f t="shared" si="647"/>
        <v>0</v>
      </c>
      <c r="AW162" s="133">
        <v>0</v>
      </c>
      <c r="AX162" s="151">
        <f t="shared" si="648"/>
        <v>0</v>
      </c>
      <c r="AY162" s="133">
        <v>0</v>
      </c>
      <c r="AZ162" s="151">
        <f t="shared" si="649"/>
        <v>0</v>
      </c>
      <c r="BA162" s="133">
        <v>0</v>
      </c>
      <c r="BB162" s="151">
        <f t="shared" si="650"/>
        <v>0</v>
      </c>
      <c r="BC162" s="133">
        <v>0</v>
      </c>
      <c r="BD162" s="151">
        <f t="shared" si="651"/>
        <v>0</v>
      </c>
      <c r="BE162" s="133">
        <v>0</v>
      </c>
      <c r="BF162" s="151">
        <f t="shared" si="652"/>
        <v>0</v>
      </c>
      <c r="BG162" s="133">
        <v>0</v>
      </c>
      <c r="BH162" s="151">
        <f t="shared" si="653"/>
        <v>0</v>
      </c>
      <c r="BI162" s="133">
        <v>0</v>
      </c>
      <c r="BJ162" s="151">
        <f t="shared" si="654"/>
        <v>0</v>
      </c>
      <c r="BK162" s="133">
        <v>0</v>
      </c>
      <c r="BL162" s="151">
        <f t="shared" si="655"/>
        <v>0</v>
      </c>
      <c r="BM162" s="133">
        <v>0</v>
      </c>
      <c r="BN162" s="151">
        <f t="shared" si="656"/>
        <v>0</v>
      </c>
      <c r="BO162" s="133">
        <v>0</v>
      </c>
      <c r="BP162" s="151">
        <f t="shared" si="657"/>
        <v>0</v>
      </c>
      <c r="BQ162" s="133">
        <v>0</v>
      </c>
      <c r="BR162" s="151">
        <f t="shared" si="658"/>
        <v>0</v>
      </c>
      <c r="BS162" s="133">
        <v>0</v>
      </c>
      <c r="BT162" s="151">
        <f t="shared" si="659"/>
        <v>0</v>
      </c>
      <c r="BU162" s="133">
        <v>0</v>
      </c>
      <c r="BV162" s="151">
        <f t="shared" si="660"/>
        <v>0</v>
      </c>
      <c r="BW162" s="133">
        <v>0</v>
      </c>
      <c r="BX162" s="151">
        <f t="shared" si="661"/>
        <v>0</v>
      </c>
      <c r="BY162" s="133">
        <v>0</v>
      </c>
      <c r="BZ162" s="151">
        <f t="shared" si="662"/>
        <v>0</v>
      </c>
      <c r="CA162" s="133">
        <v>0</v>
      </c>
      <c r="CB162" s="151">
        <f t="shared" si="663"/>
        <v>0</v>
      </c>
      <c r="CC162" s="133">
        <v>0</v>
      </c>
      <c r="CD162" s="151">
        <f t="shared" si="664"/>
        <v>0</v>
      </c>
      <c r="CE162" s="133">
        <v>0</v>
      </c>
      <c r="CF162" s="151">
        <f t="shared" si="665"/>
        <v>0</v>
      </c>
      <c r="CG162" s="133">
        <v>0</v>
      </c>
      <c r="CH162" s="151">
        <f t="shared" si="666"/>
        <v>0</v>
      </c>
      <c r="CI162" s="133">
        <v>0</v>
      </c>
      <c r="CJ162" s="151">
        <f t="shared" si="667"/>
        <v>0</v>
      </c>
      <c r="CK162" s="133">
        <v>0</v>
      </c>
      <c r="CL162" s="151">
        <f t="shared" si="668"/>
        <v>0</v>
      </c>
      <c r="CM162" s="133">
        <v>0</v>
      </c>
      <c r="CN162" s="151">
        <f t="shared" si="669"/>
        <v>0</v>
      </c>
      <c r="CO162" s="133">
        <v>0</v>
      </c>
      <c r="CP162" s="151">
        <f t="shared" si="670"/>
        <v>0</v>
      </c>
      <c r="CQ162" s="133">
        <v>0</v>
      </c>
      <c r="CR162" s="151">
        <f t="shared" si="671"/>
        <v>0</v>
      </c>
      <c r="CS162" s="133">
        <v>0</v>
      </c>
      <c r="CT162" s="151">
        <f t="shared" si="672"/>
        <v>0</v>
      </c>
      <c r="CU162" s="133">
        <v>0</v>
      </c>
      <c r="CV162" s="151">
        <f t="shared" si="673"/>
        <v>0</v>
      </c>
      <c r="CW162" s="133">
        <v>0</v>
      </c>
      <c r="CX162" s="151">
        <f t="shared" si="674"/>
        <v>0</v>
      </c>
      <c r="CY162" s="133">
        <v>0</v>
      </c>
      <c r="CZ162" s="151">
        <f t="shared" si="675"/>
        <v>0</v>
      </c>
      <c r="DA162" s="133">
        <v>0</v>
      </c>
      <c r="DB162" s="151">
        <f t="shared" si="676"/>
        <v>0</v>
      </c>
      <c r="DD162" s="142">
        <f>E162+G162+I162+K162+M162+O162+Q162+S162+U162+W162+Y162+AA162+AC162+AE162+AG162+AI162+AK162+AM162+AO162+AQ162+AS162+AU162+AW162+AY162+BA162+BC162+BE162+BG162+BI162+BK162+BM162+BO162+BQ162+BS162+BU162+BW162+BY162+CA162+CC162+CE162+CG162+CI162+CK162+CM162+CO162+CQ162+CS162+CU162+CW162+CY162+DA162</f>
        <v>0</v>
      </c>
      <c r="DE162" s="311">
        <f t="shared" si="678"/>
        <v>0</v>
      </c>
      <c r="DF162" s="143">
        <f t="shared" si="625"/>
        <v>0</v>
      </c>
    </row>
    <row r="163" spans="1:110" hidden="1" x14ac:dyDescent="0.25">
      <c r="A163" s="293" t="str">
        <f t="shared" ref="A163:B163" si="749">IF(A28=0,"",A28)</f>
        <v/>
      </c>
      <c r="B163" s="128" t="str">
        <f t="shared" si="749"/>
        <v/>
      </c>
      <c r="E163" s="133">
        <v>0</v>
      </c>
      <c r="F163" s="151">
        <f t="shared" si="627"/>
        <v>0</v>
      </c>
      <c r="G163" s="133">
        <v>0</v>
      </c>
      <c r="H163" s="151">
        <f t="shared" si="627"/>
        <v>0</v>
      </c>
      <c r="I163" s="133">
        <v>0</v>
      </c>
      <c r="J163" s="151">
        <f t="shared" ref="J163" si="750">I163*$D163</f>
        <v>0</v>
      </c>
      <c r="K163" s="133">
        <v>0</v>
      </c>
      <c r="L163" s="151">
        <f t="shared" ref="L163" si="751">K163*$D163</f>
        <v>0</v>
      </c>
      <c r="M163" s="133">
        <v>0</v>
      </c>
      <c r="N163" s="151">
        <f t="shared" ref="N163" si="752">M163*$D163</f>
        <v>0</v>
      </c>
      <c r="O163" s="133">
        <v>0</v>
      </c>
      <c r="P163" s="151">
        <f t="shared" ref="P163" si="753">O163*$D163</f>
        <v>0</v>
      </c>
      <c r="Q163" s="133">
        <v>0</v>
      </c>
      <c r="R163" s="151">
        <f t="shared" si="632"/>
        <v>0</v>
      </c>
      <c r="S163" s="133">
        <v>0</v>
      </c>
      <c r="T163" s="151">
        <f t="shared" si="633"/>
        <v>0</v>
      </c>
      <c r="U163" s="133">
        <v>0</v>
      </c>
      <c r="V163" s="151">
        <f t="shared" si="634"/>
        <v>0</v>
      </c>
      <c r="W163" s="133">
        <v>0</v>
      </c>
      <c r="X163" s="151">
        <f t="shared" si="635"/>
        <v>0</v>
      </c>
      <c r="Y163" s="133">
        <v>0</v>
      </c>
      <c r="Z163" s="151">
        <f t="shared" si="636"/>
        <v>0</v>
      </c>
      <c r="AA163" s="133">
        <v>0</v>
      </c>
      <c r="AB163" s="151">
        <f t="shared" si="637"/>
        <v>0</v>
      </c>
      <c r="AC163" s="133">
        <v>0</v>
      </c>
      <c r="AD163" s="151">
        <f t="shared" si="638"/>
        <v>0</v>
      </c>
      <c r="AE163" s="133">
        <v>0</v>
      </c>
      <c r="AF163" s="151">
        <f t="shared" si="639"/>
        <v>0</v>
      </c>
      <c r="AG163" s="133">
        <v>0</v>
      </c>
      <c r="AH163" s="151">
        <f t="shared" si="640"/>
        <v>0</v>
      </c>
      <c r="AI163" s="133">
        <v>0</v>
      </c>
      <c r="AJ163" s="151">
        <f t="shared" si="641"/>
        <v>0</v>
      </c>
      <c r="AK163" s="133">
        <v>0</v>
      </c>
      <c r="AL163" s="151">
        <f t="shared" si="642"/>
        <v>0</v>
      </c>
      <c r="AM163" s="133">
        <v>0</v>
      </c>
      <c r="AN163" s="151">
        <f t="shared" si="643"/>
        <v>0</v>
      </c>
      <c r="AO163" s="133">
        <v>0</v>
      </c>
      <c r="AP163" s="151">
        <f t="shared" si="644"/>
        <v>0</v>
      </c>
      <c r="AQ163" s="133">
        <v>0</v>
      </c>
      <c r="AR163" s="151">
        <f t="shared" si="645"/>
        <v>0</v>
      </c>
      <c r="AS163" s="133">
        <v>0</v>
      </c>
      <c r="AT163" s="151">
        <f t="shared" si="646"/>
        <v>0</v>
      </c>
      <c r="AU163" s="133">
        <v>0</v>
      </c>
      <c r="AV163" s="151">
        <f t="shared" si="647"/>
        <v>0</v>
      </c>
      <c r="AW163" s="133">
        <v>0</v>
      </c>
      <c r="AX163" s="151">
        <f t="shared" si="648"/>
        <v>0</v>
      </c>
      <c r="AY163" s="133">
        <v>0</v>
      </c>
      <c r="AZ163" s="151">
        <f t="shared" si="649"/>
        <v>0</v>
      </c>
      <c r="BA163" s="133">
        <v>0</v>
      </c>
      <c r="BB163" s="151">
        <f t="shared" si="650"/>
        <v>0</v>
      </c>
      <c r="BC163" s="133">
        <v>0</v>
      </c>
      <c r="BD163" s="151">
        <f t="shared" si="651"/>
        <v>0</v>
      </c>
      <c r="BE163" s="133">
        <v>0</v>
      </c>
      <c r="BF163" s="151">
        <f t="shared" si="652"/>
        <v>0</v>
      </c>
      <c r="BG163" s="133">
        <v>0</v>
      </c>
      <c r="BH163" s="151">
        <f t="shared" si="653"/>
        <v>0</v>
      </c>
      <c r="BI163" s="133">
        <v>0</v>
      </c>
      <c r="BJ163" s="151">
        <f t="shared" si="654"/>
        <v>0</v>
      </c>
      <c r="BK163" s="133">
        <v>0</v>
      </c>
      <c r="BL163" s="151">
        <f t="shared" si="655"/>
        <v>0</v>
      </c>
      <c r="BM163" s="133">
        <v>0</v>
      </c>
      <c r="BN163" s="151">
        <f t="shared" si="656"/>
        <v>0</v>
      </c>
      <c r="BO163" s="133">
        <v>0</v>
      </c>
      <c r="BP163" s="151">
        <f t="shared" si="657"/>
        <v>0</v>
      </c>
      <c r="BQ163" s="133">
        <v>0</v>
      </c>
      <c r="BR163" s="151">
        <f t="shared" si="658"/>
        <v>0</v>
      </c>
      <c r="BS163" s="133">
        <v>0</v>
      </c>
      <c r="BT163" s="151">
        <f t="shared" si="659"/>
        <v>0</v>
      </c>
      <c r="BU163" s="133">
        <v>0</v>
      </c>
      <c r="BV163" s="151">
        <f t="shared" si="660"/>
        <v>0</v>
      </c>
      <c r="BW163" s="133">
        <v>0</v>
      </c>
      <c r="BX163" s="151">
        <f t="shared" si="661"/>
        <v>0</v>
      </c>
      <c r="BY163" s="133">
        <v>0</v>
      </c>
      <c r="BZ163" s="151">
        <f t="shared" si="662"/>
        <v>0</v>
      </c>
      <c r="CA163" s="133">
        <v>0</v>
      </c>
      <c r="CB163" s="151">
        <f t="shared" si="663"/>
        <v>0</v>
      </c>
      <c r="CC163" s="133">
        <v>0</v>
      </c>
      <c r="CD163" s="151">
        <f t="shared" si="664"/>
        <v>0</v>
      </c>
      <c r="CE163" s="133">
        <v>0</v>
      </c>
      <c r="CF163" s="151">
        <f t="shared" si="665"/>
        <v>0</v>
      </c>
      <c r="CG163" s="133">
        <v>0</v>
      </c>
      <c r="CH163" s="151">
        <f t="shared" si="666"/>
        <v>0</v>
      </c>
      <c r="CI163" s="133">
        <v>0</v>
      </c>
      <c r="CJ163" s="151">
        <f t="shared" si="667"/>
        <v>0</v>
      </c>
      <c r="CK163" s="133">
        <v>0</v>
      </c>
      <c r="CL163" s="151">
        <f t="shared" si="668"/>
        <v>0</v>
      </c>
      <c r="CM163" s="133">
        <v>0</v>
      </c>
      <c r="CN163" s="151">
        <f t="shared" si="669"/>
        <v>0</v>
      </c>
      <c r="CO163" s="133">
        <v>0</v>
      </c>
      <c r="CP163" s="151">
        <f t="shared" si="670"/>
        <v>0</v>
      </c>
      <c r="CQ163" s="133">
        <v>0</v>
      </c>
      <c r="CR163" s="151">
        <f t="shared" si="671"/>
        <v>0</v>
      </c>
      <c r="CS163" s="133">
        <v>0</v>
      </c>
      <c r="CT163" s="151">
        <f t="shared" si="672"/>
        <v>0</v>
      </c>
      <c r="CU163" s="133">
        <v>0</v>
      </c>
      <c r="CV163" s="151">
        <f t="shared" si="673"/>
        <v>0</v>
      </c>
      <c r="CW163" s="133">
        <v>0</v>
      </c>
      <c r="CX163" s="151">
        <f t="shared" si="674"/>
        <v>0</v>
      </c>
      <c r="CY163" s="133">
        <v>0</v>
      </c>
      <c r="CZ163" s="151">
        <f t="shared" si="675"/>
        <v>0</v>
      </c>
      <c r="DA163" s="133">
        <v>0</v>
      </c>
      <c r="DB163" s="151">
        <f t="shared" si="676"/>
        <v>0</v>
      </c>
      <c r="DD163" s="142">
        <f t="shared" si="677"/>
        <v>0</v>
      </c>
      <c r="DE163" s="311">
        <f t="shared" si="678"/>
        <v>0</v>
      </c>
      <c r="DF163" s="143">
        <f t="shared" si="625"/>
        <v>0</v>
      </c>
    </row>
    <row r="164" spans="1:110" hidden="1" x14ac:dyDescent="0.25">
      <c r="A164" s="293" t="str">
        <f t="shared" ref="A164:B164" si="754">IF(A29=0,"",A29)</f>
        <v/>
      </c>
      <c r="B164" s="128" t="str">
        <f t="shared" si="754"/>
        <v/>
      </c>
      <c r="E164" s="133">
        <v>0</v>
      </c>
      <c r="F164" s="151">
        <f t="shared" si="627"/>
        <v>0</v>
      </c>
      <c r="G164" s="133">
        <v>0</v>
      </c>
      <c r="H164" s="151">
        <f t="shared" si="627"/>
        <v>0</v>
      </c>
      <c r="I164" s="133">
        <v>0</v>
      </c>
      <c r="J164" s="151">
        <f t="shared" ref="J164" si="755">I164*$D164</f>
        <v>0</v>
      </c>
      <c r="K164" s="133">
        <v>0</v>
      </c>
      <c r="L164" s="151">
        <f t="shared" ref="L164" si="756">K164*$D164</f>
        <v>0</v>
      </c>
      <c r="M164" s="133">
        <v>0</v>
      </c>
      <c r="N164" s="151">
        <f t="shared" ref="N164" si="757">M164*$D164</f>
        <v>0</v>
      </c>
      <c r="O164" s="133">
        <v>0</v>
      </c>
      <c r="P164" s="151">
        <f t="shared" ref="P164" si="758">O164*$D164</f>
        <v>0</v>
      </c>
      <c r="Q164" s="133">
        <v>0</v>
      </c>
      <c r="R164" s="151">
        <f t="shared" si="632"/>
        <v>0</v>
      </c>
      <c r="S164" s="133">
        <v>0</v>
      </c>
      <c r="T164" s="151">
        <f t="shared" si="633"/>
        <v>0</v>
      </c>
      <c r="U164" s="133">
        <v>0</v>
      </c>
      <c r="V164" s="151">
        <f t="shared" si="634"/>
        <v>0</v>
      </c>
      <c r="W164" s="133">
        <v>0</v>
      </c>
      <c r="X164" s="151">
        <f t="shared" si="635"/>
        <v>0</v>
      </c>
      <c r="Y164" s="133">
        <v>0</v>
      </c>
      <c r="Z164" s="151">
        <f t="shared" si="636"/>
        <v>0</v>
      </c>
      <c r="AA164" s="133">
        <v>0</v>
      </c>
      <c r="AB164" s="151">
        <f t="shared" si="637"/>
        <v>0</v>
      </c>
      <c r="AC164" s="133">
        <v>0</v>
      </c>
      <c r="AD164" s="151">
        <f t="shared" si="638"/>
        <v>0</v>
      </c>
      <c r="AE164" s="133">
        <v>0</v>
      </c>
      <c r="AF164" s="151">
        <f t="shared" si="639"/>
        <v>0</v>
      </c>
      <c r="AG164" s="133">
        <v>0</v>
      </c>
      <c r="AH164" s="151">
        <f t="shared" si="640"/>
        <v>0</v>
      </c>
      <c r="AI164" s="133">
        <v>0</v>
      </c>
      <c r="AJ164" s="151">
        <f t="shared" si="641"/>
        <v>0</v>
      </c>
      <c r="AK164" s="133">
        <v>0</v>
      </c>
      <c r="AL164" s="151">
        <f t="shared" si="642"/>
        <v>0</v>
      </c>
      <c r="AM164" s="133">
        <v>0</v>
      </c>
      <c r="AN164" s="151">
        <f t="shared" si="643"/>
        <v>0</v>
      </c>
      <c r="AO164" s="133">
        <v>0</v>
      </c>
      <c r="AP164" s="151">
        <f t="shared" si="644"/>
        <v>0</v>
      </c>
      <c r="AQ164" s="133">
        <v>0</v>
      </c>
      <c r="AR164" s="151">
        <f t="shared" si="645"/>
        <v>0</v>
      </c>
      <c r="AS164" s="133">
        <v>0</v>
      </c>
      <c r="AT164" s="151">
        <f t="shared" si="646"/>
        <v>0</v>
      </c>
      <c r="AU164" s="133">
        <v>0</v>
      </c>
      <c r="AV164" s="151">
        <f t="shared" si="647"/>
        <v>0</v>
      </c>
      <c r="AW164" s="133">
        <v>0</v>
      </c>
      <c r="AX164" s="151">
        <f t="shared" si="648"/>
        <v>0</v>
      </c>
      <c r="AY164" s="133">
        <v>0</v>
      </c>
      <c r="AZ164" s="151">
        <f t="shared" si="649"/>
        <v>0</v>
      </c>
      <c r="BA164" s="133">
        <v>0</v>
      </c>
      <c r="BB164" s="151">
        <f t="shared" si="650"/>
        <v>0</v>
      </c>
      <c r="BC164" s="133">
        <v>0</v>
      </c>
      <c r="BD164" s="151">
        <f t="shared" si="651"/>
        <v>0</v>
      </c>
      <c r="BE164" s="133">
        <v>0</v>
      </c>
      <c r="BF164" s="151">
        <f t="shared" si="652"/>
        <v>0</v>
      </c>
      <c r="BG164" s="133">
        <v>0</v>
      </c>
      <c r="BH164" s="151">
        <f t="shared" si="653"/>
        <v>0</v>
      </c>
      <c r="BI164" s="133">
        <v>0</v>
      </c>
      <c r="BJ164" s="151">
        <f t="shared" si="654"/>
        <v>0</v>
      </c>
      <c r="BK164" s="133">
        <v>0</v>
      </c>
      <c r="BL164" s="151">
        <f t="shared" si="655"/>
        <v>0</v>
      </c>
      <c r="BM164" s="133">
        <v>0</v>
      </c>
      <c r="BN164" s="151">
        <f t="shared" si="656"/>
        <v>0</v>
      </c>
      <c r="BO164" s="133">
        <v>0</v>
      </c>
      <c r="BP164" s="151">
        <f t="shared" si="657"/>
        <v>0</v>
      </c>
      <c r="BQ164" s="133">
        <v>0</v>
      </c>
      <c r="BR164" s="151">
        <f t="shared" si="658"/>
        <v>0</v>
      </c>
      <c r="BS164" s="133">
        <v>0</v>
      </c>
      <c r="BT164" s="151">
        <f t="shared" si="659"/>
        <v>0</v>
      </c>
      <c r="BU164" s="133">
        <v>0</v>
      </c>
      <c r="BV164" s="151">
        <f t="shared" si="660"/>
        <v>0</v>
      </c>
      <c r="BW164" s="133">
        <v>0</v>
      </c>
      <c r="BX164" s="151">
        <f t="shared" si="661"/>
        <v>0</v>
      </c>
      <c r="BY164" s="133">
        <v>0</v>
      </c>
      <c r="BZ164" s="151">
        <f t="shared" si="662"/>
        <v>0</v>
      </c>
      <c r="CA164" s="133">
        <v>0</v>
      </c>
      <c r="CB164" s="151">
        <f t="shared" si="663"/>
        <v>0</v>
      </c>
      <c r="CC164" s="133">
        <v>0</v>
      </c>
      <c r="CD164" s="151">
        <f t="shared" si="664"/>
        <v>0</v>
      </c>
      <c r="CE164" s="133">
        <v>0</v>
      </c>
      <c r="CF164" s="151">
        <f t="shared" si="665"/>
        <v>0</v>
      </c>
      <c r="CG164" s="133">
        <v>0</v>
      </c>
      <c r="CH164" s="151">
        <f t="shared" si="666"/>
        <v>0</v>
      </c>
      <c r="CI164" s="133">
        <v>0</v>
      </c>
      <c r="CJ164" s="151">
        <f t="shared" si="667"/>
        <v>0</v>
      </c>
      <c r="CK164" s="133">
        <v>0</v>
      </c>
      <c r="CL164" s="151">
        <f t="shared" si="668"/>
        <v>0</v>
      </c>
      <c r="CM164" s="133">
        <v>0</v>
      </c>
      <c r="CN164" s="151">
        <f t="shared" si="669"/>
        <v>0</v>
      </c>
      <c r="CO164" s="133">
        <v>0</v>
      </c>
      <c r="CP164" s="151">
        <f t="shared" si="670"/>
        <v>0</v>
      </c>
      <c r="CQ164" s="133">
        <v>0</v>
      </c>
      <c r="CR164" s="151">
        <f t="shared" si="671"/>
        <v>0</v>
      </c>
      <c r="CS164" s="133">
        <v>0</v>
      </c>
      <c r="CT164" s="151">
        <f t="shared" si="672"/>
        <v>0</v>
      </c>
      <c r="CU164" s="133">
        <v>0</v>
      </c>
      <c r="CV164" s="151">
        <f t="shared" si="673"/>
        <v>0</v>
      </c>
      <c r="CW164" s="133">
        <v>0</v>
      </c>
      <c r="CX164" s="151">
        <f t="shared" si="674"/>
        <v>0</v>
      </c>
      <c r="CY164" s="133">
        <v>0</v>
      </c>
      <c r="CZ164" s="151">
        <f t="shared" si="675"/>
        <v>0</v>
      </c>
      <c r="DA164" s="133">
        <v>0</v>
      </c>
      <c r="DB164" s="151">
        <f t="shared" si="676"/>
        <v>0</v>
      </c>
      <c r="DD164" s="142">
        <f>E164+G164+I164+K164+M164+O164+Q164+S164+U164+W164+Y164+AA164+AC164+AE164+AG164+AI164+AK164+AM164+AO164+AQ164+AS164+AU164+AW164+AY164+BA164+BC164+BE164+BG164+BI164+BK164+BM164+BO164+BQ164+BS164+BU164+BW164+BY164+CA164+CC164+CE164+CG164+CI164+CK164+CM164+CO164+CQ164+CS164+CU164+CW164+CY164+DA164</f>
        <v>0</v>
      </c>
      <c r="DE164" s="311">
        <f t="shared" si="678"/>
        <v>0</v>
      </c>
      <c r="DF164" s="143">
        <f t="shared" si="625"/>
        <v>0</v>
      </c>
    </row>
    <row r="165" spans="1:110" hidden="1" x14ac:dyDescent="0.25">
      <c r="A165" s="293" t="str">
        <f t="shared" ref="A165:B165" si="759">IF(A30=0,"",A30)</f>
        <v/>
      </c>
      <c r="B165" s="128" t="str">
        <f t="shared" si="759"/>
        <v/>
      </c>
      <c r="E165" s="133">
        <v>0</v>
      </c>
      <c r="F165" s="151">
        <f t="shared" si="627"/>
        <v>0</v>
      </c>
      <c r="G165" s="133">
        <v>0</v>
      </c>
      <c r="H165" s="151">
        <f t="shared" si="627"/>
        <v>0</v>
      </c>
      <c r="I165" s="133">
        <v>0</v>
      </c>
      <c r="J165" s="151">
        <f t="shared" ref="J165" si="760">I165*$D165</f>
        <v>0</v>
      </c>
      <c r="K165" s="133">
        <v>0</v>
      </c>
      <c r="L165" s="151">
        <f t="shared" ref="L165" si="761">K165*$D165</f>
        <v>0</v>
      </c>
      <c r="M165" s="133">
        <v>0</v>
      </c>
      <c r="N165" s="151">
        <f t="shared" ref="N165" si="762">M165*$D165</f>
        <v>0</v>
      </c>
      <c r="O165" s="133">
        <v>0</v>
      </c>
      <c r="P165" s="151">
        <f t="shared" ref="P165" si="763">O165*$D165</f>
        <v>0</v>
      </c>
      <c r="Q165" s="133">
        <v>0</v>
      </c>
      <c r="R165" s="151">
        <f t="shared" si="632"/>
        <v>0</v>
      </c>
      <c r="S165" s="133">
        <v>0</v>
      </c>
      <c r="T165" s="151">
        <f t="shared" si="633"/>
        <v>0</v>
      </c>
      <c r="U165" s="133">
        <v>0</v>
      </c>
      <c r="V165" s="151">
        <f t="shared" si="634"/>
        <v>0</v>
      </c>
      <c r="W165" s="133">
        <v>0</v>
      </c>
      <c r="X165" s="151">
        <f t="shared" si="635"/>
        <v>0</v>
      </c>
      <c r="Y165" s="133">
        <v>0</v>
      </c>
      <c r="Z165" s="151">
        <f t="shared" si="636"/>
        <v>0</v>
      </c>
      <c r="AA165" s="133">
        <v>0</v>
      </c>
      <c r="AB165" s="151">
        <f t="shared" si="637"/>
        <v>0</v>
      </c>
      <c r="AC165" s="133">
        <v>0</v>
      </c>
      <c r="AD165" s="151">
        <f t="shared" si="638"/>
        <v>0</v>
      </c>
      <c r="AE165" s="133">
        <v>0</v>
      </c>
      <c r="AF165" s="151">
        <f t="shared" si="639"/>
        <v>0</v>
      </c>
      <c r="AG165" s="133">
        <v>0</v>
      </c>
      <c r="AH165" s="151">
        <f t="shared" si="640"/>
        <v>0</v>
      </c>
      <c r="AI165" s="133">
        <v>0</v>
      </c>
      <c r="AJ165" s="151">
        <f t="shared" si="641"/>
        <v>0</v>
      </c>
      <c r="AK165" s="133">
        <v>0</v>
      </c>
      <c r="AL165" s="151">
        <f t="shared" si="642"/>
        <v>0</v>
      </c>
      <c r="AM165" s="133">
        <v>0</v>
      </c>
      <c r="AN165" s="151">
        <f t="shared" si="643"/>
        <v>0</v>
      </c>
      <c r="AO165" s="133">
        <v>0</v>
      </c>
      <c r="AP165" s="151">
        <f t="shared" si="644"/>
        <v>0</v>
      </c>
      <c r="AQ165" s="133">
        <v>0</v>
      </c>
      <c r="AR165" s="151">
        <f t="shared" si="645"/>
        <v>0</v>
      </c>
      <c r="AS165" s="133">
        <v>0</v>
      </c>
      <c r="AT165" s="151">
        <f t="shared" si="646"/>
        <v>0</v>
      </c>
      <c r="AU165" s="133">
        <v>0</v>
      </c>
      <c r="AV165" s="151">
        <f t="shared" si="647"/>
        <v>0</v>
      </c>
      <c r="AW165" s="133">
        <v>0</v>
      </c>
      <c r="AX165" s="151">
        <f t="shared" si="648"/>
        <v>0</v>
      </c>
      <c r="AY165" s="133">
        <v>0</v>
      </c>
      <c r="AZ165" s="151">
        <f t="shared" si="649"/>
        <v>0</v>
      </c>
      <c r="BA165" s="133">
        <v>0</v>
      </c>
      <c r="BB165" s="151">
        <f t="shared" si="650"/>
        <v>0</v>
      </c>
      <c r="BC165" s="133">
        <v>0</v>
      </c>
      <c r="BD165" s="151">
        <f t="shared" si="651"/>
        <v>0</v>
      </c>
      <c r="BE165" s="133">
        <v>0</v>
      </c>
      <c r="BF165" s="151">
        <f t="shared" si="652"/>
        <v>0</v>
      </c>
      <c r="BG165" s="133">
        <v>0</v>
      </c>
      <c r="BH165" s="151">
        <f t="shared" si="653"/>
        <v>0</v>
      </c>
      <c r="BI165" s="133">
        <v>0</v>
      </c>
      <c r="BJ165" s="151">
        <f t="shared" si="654"/>
        <v>0</v>
      </c>
      <c r="BK165" s="133">
        <v>0</v>
      </c>
      <c r="BL165" s="151">
        <f t="shared" si="655"/>
        <v>0</v>
      </c>
      <c r="BM165" s="133">
        <v>0</v>
      </c>
      <c r="BN165" s="151">
        <f t="shared" si="656"/>
        <v>0</v>
      </c>
      <c r="BO165" s="133">
        <v>0</v>
      </c>
      <c r="BP165" s="151">
        <f t="shared" si="657"/>
        <v>0</v>
      </c>
      <c r="BQ165" s="133">
        <v>0</v>
      </c>
      <c r="BR165" s="151">
        <f t="shared" si="658"/>
        <v>0</v>
      </c>
      <c r="BS165" s="133">
        <v>0</v>
      </c>
      <c r="BT165" s="151">
        <f t="shared" si="659"/>
        <v>0</v>
      </c>
      <c r="BU165" s="133">
        <v>0</v>
      </c>
      <c r="BV165" s="151">
        <f t="shared" si="660"/>
        <v>0</v>
      </c>
      <c r="BW165" s="133">
        <v>0</v>
      </c>
      <c r="BX165" s="151">
        <f t="shared" si="661"/>
        <v>0</v>
      </c>
      <c r="BY165" s="133">
        <v>0</v>
      </c>
      <c r="BZ165" s="151">
        <f t="shared" si="662"/>
        <v>0</v>
      </c>
      <c r="CA165" s="133">
        <v>0</v>
      </c>
      <c r="CB165" s="151">
        <f t="shared" si="663"/>
        <v>0</v>
      </c>
      <c r="CC165" s="133">
        <v>0</v>
      </c>
      <c r="CD165" s="151">
        <f t="shared" si="664"/>
        <v>0</v>
      </c>
      <c r="CE165" s="133">
        <v>0</v>
      </c>
      <c r="CF165" s="151">
        <f t="shared" si="665"/>
        <v>0</v>
      </c>
      <c r="CG165" s="133">
        <v>0</v>
      </c>
      <c r="CH165" s="151">
        <f t="shared" si="666"/>
        <v>0</v>
      </c>
      <c r="CI165" s="133">
        <v>0</v>
      </c>
      <c r="CJ165" s="151">
        <f t="shared" si="667"/>
        <v>0</v>
      </c>
      <c r="CK165" s="133">
        <v>0</v>
      </c>
      <c r="CL165" s="151">
        <f t="shared" si="668"/>
        <v>0</v>
      </c>
      <c r="CM165" s="133">
        <v>0</v>
      </c>
      <c r="CN165" s="151">
        <f t="shared" si="669"/>
        <v>0</v>
      </c>
      <c r="CO165" s="133">
        <v>0</v>
      </c>
      <c r="CP165" s="151">
        <f t="shared" si="670"/>
        <v>0</v>
      </c>
      <c r="CQ165" s="133">
        <v>0</v>
      </c>
      <c r="CR165" s="151">
        <f t="shared" si="671"/>
        <v>0</v>
      </c>
      <c r="CS165" s="133">
        <v>0</v>
      </c>
      <c r="CT165" s="151">
        <f t="shared" si="672"/>
        <v>0</v>
      </c>
      <c r="CU165" s="133">
        <v>0</v>
      </c>
      <c r="CV165" s="151">
        <f t="shared" si="673"/>
        <v>0</v>
      </c>
      <c r="CW165" s="133">
        <v>0</v>
      </c>
      <c r="CX165" s="151">
        <f t="shared" si="674"/>
        <v>0</v>
      </c>
      <c r="CY165" s="133">
        <v>0</v>
      </c>
      <c r="CZ165" s="151">
        <f t="shared" si="675"/>
        <v>0</v>
      </c>
      <c r="DA165" s="133">
        <v>0</v>
      </c>
      <c r="DB165" s="151">
        <f t="shared" si="676"/>
        <v>0</v>
      </c>
      <c r="DD165" s="142">
        <f t="shared" si="677"/>
        <v>0</v>
      </c>
      <c r="DE165" s="311">
        <f>F165+H165+J165+L165+N165+P165+R165+T165+V165+X165+Z165+AB165+AD165+AF165+AH165+AJ165+AL165+AN165+AP165+AR165+AT165+AV165+AX165+AZ165+BB165+BD165+BF165+BH165+BJ165+BL165+BN165+BP165+BR165+BT165+BV165+BX165+BZ165+CB165+CD165+CF165+CH165+CJ165+CL165+CN165+CP165+CR165+CT165+CV165+CX165+CZ165+DB165</f>
        <v>0</v>
      </c>
      <c r="DF165" s="143">
        <f t="shared" si="625"/>
        <v>0</v>
      </c>
    </row>
    <row r="166" spans="1:110" hidden="1" x14ac:dyDescent="0.25">
      <c r="A166" s="293" t="str">
        <f t="shared" ref="A166:B166" si="764">IF(A31=0,"",A31)</f>
        <v/>
      </c>
      <c r="B166" s="128" t="str">
        <f t="shared" si="764"/>
        <v/>
      </c>
      <c r="E166" s="133">
        <v>0</v>
      </c>
      <c r="F166" s="151">
        <f t="shared" si="627"/>
        <v>0</v>
      </c>
      <c r="G166" s="133">
        <v>0</v>
      </c>
      <c r="H166" s="151">
        <f t="shared" si="627"/>
        <v>0</v>
      </c>
      <c r="I166" s="133">
        <v>0</v>
      </c>
      <c r="J166" s="151">
        <f t="shared" ref="J166" si="765">I166*$D166</f>
        <v>0</v>
      </c>
      <c r="K166" s="133">
        <v>0</v>
      </c>
      <c r="L166" s="151">
        <f t="shared" ref="L166" si="766">K166*$D166</f>
        <v>0</v>
      </c>
      <c r="M166" s="133">
        <v>0</v>
      </c>
      <c r="N166" s="151">
        <f t="shared" ref="N166" si="767">M166*$D166</f>
        <v>0</v>
      </c>
      <c r="O166" s="133">
        <v>0</v>
      </c>
      <c r="P166" s="151">
        <f t="shared" ref="P166" si="768">O166*$D166</f>
        <v>0</v>
      </c>
      <c r="Q166" s="133">
        <v>0</v>
      </c>
      <c r="R166" s="151">
        <f t="shared" si="632"/>
        <v>0</v>
      </c>
      <c r="S166" s="133">
        <v>0</v>
      </c>
      <c r="T166" s="151">
        <f t="shared" si="633"/>
        <v>0</v>
      </c>
      <c r="U166" s="133">
        <v>0</v>
      </c>
      <c r="V166" s="151">
        <f t="shared" si="634"/>
        <v>0</v>
      </c>
      <c r="W166" s="133">
        <v>0</v>
      </c>
      <c r="X166" s="151">
        <f t="shared" si="635"/>
        <v>0</v>
      </c>
      <c r="Y166" s="133">
        <v>0</v>
      </c>
      <c r="Z166" s="151">
        <f t="shared" si="636"/>
        <v>0</v>
      </c>
      <c r="AA166" s="133">
        <v>0</v>
      </c>
      <c r="AB166" s="151">
        <f t="shared" si="637"/>
        <v>0</v>
      </c>
      <c r="AC166" s="133">
        <v>0</v>
      </c>
      <c r="AD166" s="151">
        <f t="shared" si="638"/>
        <v>0</v>
      </c>
      <c r="AE166" s="133">
        <v>0</v>
      </c>
      <c r="AF166" s="151">
        <f t="shared" si="639"/>
        <v>0</v>
      </c>
      <c r="AG166" s="133">
        <v>0</v>
      </c>
      <c r="AH166" s="151">
        <f t="shared" si="640"/>
        <v>0</v>
      </c>
      <c r="AI166" s="133">
        <v>0</v>
      </c>
      <c r="AJ166" s="151">
        <f t="shared" si="641"/>
        <v>0</v>
      </c>
      <c r="AK166" s="133">
        <v>0</v>
      </c>
      <c r="AL166" s="151">
        <f t="shared" si="642"/>
        <v>0</v>
      </c>
      <c r="AM166" s="133">
        <v>0</v>
      </c>
      <c r="AN166" s="151">
        <f t="shared" si="643"/>
        <v>0</v>
      </c>
      <c r="AO166" s="133">
        <v>0</v>
      </c>
      <c r="AP166" s="151">
        <f t="shared" si="644"/>
        <v>0</v>
      </c>
      <c r="AQ166" s="133">
        <v>0</v>
      </c>
      <c r="AR166" s="151">
        <f t="shared" si="645"/>
        <v>0</v>
      </c>
      <c r="AS166" s="133">
        <v>0</v>
      </c>
      <c r="AT166" s="151">
        <f t="shared" si="646"/>
        <v>0</v>
      </c>
      <c r="AU166" s="133">
        <v>0</v>
      </c>
      <c r="AV166" s="151">
        <f t="shared" si="647"/>
        <v>0</v>
      </c>
      <c r="AW166" s="133">
        <v>0</v>
      </c>
      <c r="AX166" s="151">
        <f t="shared" si="648"/>
        <v>0</v>
      </c>
      <c r="AY166" s="133">
        <v>0</v>
      </c>
      <c r="AZ166" s="151">
        <f t="shared" si="649"/>
        <v>0</v>
      </c>
      <c r="BA166" s="133">
        <v>0</v>
      </c>
      <c r="BB166" s="151">
        <f t="shared" si="650"/>
        <v>0</v>
      </c>
      <c r="BC166" s="133">
        <v>0</v>
      </c>
      <c r="BD166" s="151">
        <f t="shared" si="651"/>
        <v>0</v>
      </c>
      <c r="BE166" s="133">
        <v>0</v>
      </c>
      <c r="BF166" s="151">
        <f t="shared" si="652"/>
        <v>0</v>
      </c>
      <c r="BG166" s="133">
        <v>0</v>
      </c>
      <c r="BH166" s="151">
        <f t="shared" si="653"/>
        <v>0</v>
      </c>
      <c r="BI166" s="133">
        <v>0</v>
      </c>
      <c r="BJ166" s="151">
        <f t="shared" si="654"/>
        <v>0</v>
      </c>
      <c r="BK166" s="133">
        <v>0</v>
      </c>
      <c r="BL166" s="151">
        <f t="shared" si="655"/>
        <v>0</v>
      </c>
      <c r="BM166" s="133">
        <v>0</v>
      </c>
      <c r="BN166" s="151">
        <f t="shared" si="656"/>
        <v>0</v>
      </c>
      <c r="BO166" s="133">
        <v>0</v>
      </c>
      <c r="BP166" s="151">
        <f t="shared" si="657"/>
        <v>0</v>
      </c>
      <c r="BQ166" s="133">
        <v>0</v>
      </c>
      <c r="BR166" s="151">
        <f t="shared" si="658"/>
        <v>0</v>
      </c>
      <c r="BS166" s="133">
        <v>0</v>
      </c>
      <c r="BT166" s="151">
        <f t="shared" si="659"/>
        <v>0</v>
      </c>
      <c r="BU166" s="133">
        <v>0</v>
      </c>
      <c r="BV166" s="151">
        <f t="shared" si="660"/>
        <v>0</v>
      </c>
      <c r="BW166" s="133">
        <v>0</v>
      </c>
      <c r="BX166" s="151">
        <f t="shared" si="661"/>
        <v>0</v>
      </c>
      <c r="BY166" s="133">
        <v>0</v>
      </c>
      <c r="BZ166" s="151">
        <f t="shared" si="662"/>
        <v>0</v>
      </c>
      <c r="CA166" s="133">
        <v>0</v>
      </c>
      <c r="CB166" s="151">
        <f t="shared" si="663"/>
        <v>0</v>
      </c>
      <c r="CC166" s="133">
        <v>0</v>
      </c>
      <c r="CD166" s="151">
        <f t="shared" si="664"/>
        <v>0</v>
      </c>
      <c r="CE166" s="133">
        <v>0</v>
      </c>
      <c r="CF166" s="151">
        <f t="shared" si="665"/>
        <v>0</v>
      </c>
      <c r="CG166" s="133">
        <v>0</v>
      </c>
      <c r="CH166" s="151">
        <f t="shared" si="666"/>
        <v>0</v>
      </c>
      <c r="CI166" s="133">
        <v>0</v>
      </c>
      <c r="CJ166" s="151">
        <f t="shared" si="667"/>
        <v>0</v>
      </c>
      <c r="CK166" s="133">
        <v>0</v>
      </c>
      <c r="CL166" s="151">
        <f t="shared" si="668"/>
        <v>0</v>
      </c>
      <c r="CM166" s="133">
        <v>0</v>
      </c>
      <c r="CN166" s="151">
        <f t="shared" si="669"/>
        <v>0</v>
      </c>
      <c r="CO166" s="133">
        <v>0</v>
      </c>
      <c r="CP166" s="151">
        <f t="shared" si="670"/>
        <v>0</v>
      </c>
      <c r="CQ166" s="133">
        <v>0</v>
      </c>
      <c r="CR166" s="151">
        <f t="shared" si="671"/>
        <v>0</v>
      </c>
      <c r="CS166" s="133">
        <v>0</v>
      </c>
      <c r="CT166" s="151">
        <f t="shared" si="672"/>
        <v>0</v>
      </c>
      <c r="CU166" s="133">
        <v>0</v>
      </c>
      <c r="CV166" s="151">
        <f t="shared" si="673"/>
        <v>0</v>
      </c>
      <c r="CW166" s="133">
        <v>0</v>
      </c>
      <c r="CX166" s="151">
        <f t="shared" si="674"/>
        <v>0</v>
      </c>
      <c r="CY166" s="133">
        <v>0</v>
      </c>
      <c r="CZ166" s="151">
        <f t="shared" si="675"/>
        <v>0</v>
      </c>
      <c r="DA166" s="133">
        <v>0</v>
      </c>
      <c r="DB166" s="151">
        <f t="shared" si="676"/>
        <v>0</v>
      </c>
      <c r="DD166" s="142">
        <f>E166+G166+I166+K166+M166+O166+Q166+S166+U166+W166+Y166+AA166+AC166+AE166+AG166+AI166+AK166+AM166+AO166+AQ166+AS166+AU166+AW166+AY166+BA166+BC166+BE166+BG166+BI166+BK166+BM166+BO166+BQ166+BS166+BU166+BW166+BY166+CA166+CC166+CE166+CG166+CI166+CK166+CM166+CO166+CQ166+CS166+CU166+CW166+CY166+DA166</f>
        <v>0</v>
      </c>
      <c r="DE166" s="311">
        <f t="shared" si="678"/>
        <v>0</v>
      </c>
      <c r="DF166" s="143">
        <f t="shared" si="625"/>
        <v>0</v>
      </c>
    </row>
    <row r="167" spans="1:110" hidden="1" x14ac:dyDescent="0.25">
      <c r="A167" s="293" t="str">
        <f t="shared" ref="A167:B167" si="769">IF(A32=0,"",A32)</f>
        <v/>
      </c>
      <c r="B167" s="128" t="str">
        <f t="shared" si="769"/>
        <v/>
      </c>
      <c r="E167" s="133">
        <v>0</v>
      </c>
      <c r="F167" s="151">
        <f t="shared" si="627"/>
        <v>0</v>
      </c>
      <c r="G167" s="133">
        <v>0</v>
      </c>
      <c r="H167" s="151">
        <f t="shared" si="627"/>
        <v>0</v>
      </c>
      <c r="I167" s="133">
        <v>0</v>
      </c>
      <c r="J167" s="151">
        <f t="shared" ref="J167" si="770">I167*$D167</f>
        <v>0</v>
      </c>
      <c r="K167" s="133">
        <v>0</v>
      </c>
      <c r="L167" s="151">
        <f t="shared" ref="L167" si="771">K167*$D167</f>
        <v>0</v>
      </c>
      <c r="M167" s="133">
        <v>0</v>
      </c>
      <c r="N167" s="151">
        <f t="shared" ref="N167" si="772">M167*$D167</f>
        <v>0</v>
      </c>
      <c r="O167" s="133">
        <v>0</v>
      </c>
      <c r="P167" s="151">
        <f t="shared" ref="P167" si="773">O167*$D167</f>
        <v>0</v>
      </c>
      <c r="Q167" s="133">
        <v>0</v>
      </c>
      <c r="R167" s="151">
        <f t="shared" si="632"/>
        <v>0</v>
      </c>
      <c r="S167" s="133">
        <v>0</v>
      </c>
      <c r="T167" s="151">
        <f t="shared" si="633"/>
        <v>0</v>
      </c>
      <c r="U167" s="133">
        <v>0</v>
      </c>
      <c r="V167" s="151">
        <f t="shared" si="634"/>
        <v>0</v>
      </c>
      <c r="W167" s="133">
        <v>0</v>
      </c>
      <c r="X167" s="151">
        <f t="shared" si="635"/>
        <v>0</v>
      </c>
      <c r="Y167" s="133">
        <v>0</v>
      </c>
      <c r="Z167" s="151">
        <f t="shared" si="636"/>
        <v>0</v>
      </c>
      <c r="AA167" s="133">
        <v>0</v>
      </c>
      <c r="AB167" s="151">
        <f t="shared" si="637"/>
        <v>0</v>
      </c>
      <c r="AC167" s="133">
        <v>0</v>
      </c>
      <c r="AD167" s="151">
        <f t="shared" si="638"/>
        <v>0</v>
      </c>
      <c r="AE167" s="133">
        <v>0</v>
      </c>
      <c r="AF167" s="151">
        <f t="shared" si="639"/>
        <v>0</v>
      </c>
      <c r="AG167" s="133">
        <v>0</v>
      </c>
      <c r="AH167" s="151">
        <f t="shared" si="640"/>
        <v>0</v>
      </c>
      <c r="AI167" s="133">
        <v>0</v>
      </c>
      <c r="AJ167" s="151">
        <f t="shared" si="641"/>
        <v>0</v>
      </c>
      <c r="AK167" s="133">
        <v>0</v>
      </c>
      <c r="AL167" s="151">
        <f t="shared" si="642"/>
        <v>0</v>
      </c>
      <c r="AM167" s="133">
        <v>0</v>
      </c>
      <c r="AN167" s="151">
        <f t="shared" si="643"/>
        <v>0</v>
      </c>
      <c r="AO167" s="133">
        <v>0</v>
      </c>
      <c r="AP167" s="151">
        <f t="shared" si="644"/>
        <v>0</v>
      </c>
      <c r="AQ167" s="133">
        <v>0</v>
      </c>
      <c r="AR167" s="151">
        <f t="shared" si="645"/>
        <v>0</v>
      </c>
      <c r="AS167" s="133">
        <v>0</v>
      </c>
      <c r="AT167" s="151">
        <f t="shared" si="646"/>
        <v>0</v>
      </c>
      <c r="AU167" s="133">
        <v>0</v>
      </c>
      <c r="AV167" s="151">
        <f t="shared" si="647"/>
        <v>0</v>
      </c>
      <c r="AW167" s="133">
        <v>0</v>
      </c>
      <c r="AX167" s="151">
        <f t="shared" si="648"/>
        <v>0</v>
      </c>
      <c r="AY167" s="133">
        <v>0</v>
      </c>
      <c r="AZ167" s="151">
        <f t="shared" si="649"/>
        <v>0</v>
      </c>
      <c r="BA167" s="133">
        <v>0</v>
      </c>
      <c r="BB167" s="151">
        <f t="shared" si="650"/>
        <v>0</v>
      </c>
      <c r="BC167" s="133">
        <v>0</v>
      </c>
      <c r="BD167" s="151">
        <f t="shared" si="651"/>
        <v>0</v>
      </c>
      <c r="BE167" s="133">
        <v>0</v>
      </c>
      <c r="BF167" s="151">
        <f t="shared" si="652"/>
        <v>0</v>
      </c>
      <c r="BG167" s="133">
        <v>0</v>
      </c>
      <c r="BH167" s="151">
        <f t="shared" si="653"/>
        <v>0</v>
      </c>
      <c r="BI167" s="133">
        <v>0</v>
      </c>
      <c r="BJ167" s="151">
        <f t="shared" si="654"/>
        <v>0</v>
      </c>
      <c r="BK167" s="133">
        <v>0</v>
      </c>
      <c r="BL167" s="151">
        <f t="shared" si="655"/>
        <v>0</v>
      </c>
      <c r="BM167" s="133">
        <v>0</v>
      </c>
      <c r="BN167" s="151">
        <f t="shared" si="656"/>
        <v>0</v>
      </c>
      <c r="BO167" s="133">
        <v>0</v>
      </c>
      <c r="BP167" s="151">
        <f t="shared" si="657"/>
        <v>0</v>
      </c>
      <c r="BQ167" s="133">
        <v>0</v>
      </c>
      <c r="BR167" s="151">
        <f t="shared" si="658"/>
        <v>0</v>
      </c>
      <c r="BS167" s="133">
        <v>0</v>
      </c>
      <c r="BT167" s="151">
        <f t="shared" si="659"/>
        <v>0</v>
      </c>
      <c r="BU167" s="133">
        <v>0</v>
      </c>
      <c r="BV167" s="151">
        <f t="shared" si="660"/>
        <v>0</v>
      </c>
      <c r="BW167" s="133">
        <v>0</v>
      </c>
      <c r="BX167" s="151">
        <f t="shared" si="661"/>
        <v>0</v>
      </c>
      <c r="BY167" s="133">
        <v>0</v>
      </c>
      <c r="BZ167" s="151">
        <f t="shared" si="662"/>
        <v>0</v>
      </c>
      <c r="CA167" s="133">
        <v>0</v>
      </c>
      <c r="CB167" s="151">
        <f t="shared" si="663"/>
        <v>0</v>
      </c>
      <c r="CC167" s="133">
        <v>0</v>
      </c>
      <c r="CD167" s="151">
        <f t="shared" si="664"/>
        <v>0</v>
      </c>
      <c r="CE167" s="133">
        <v>0</v>
      </c>
      <c r="CF167" s="151">
        <f t="shared" si="665"/>
        <v>0</v>
      </c>
      <c r="CG167" s="133">
        <v>0</v>
      </c>
      <c r="CH167" s="151">
        <f t="shared" si="666"/>
        <v>0</v>
      </c>
      <c r="CI167" s="133">
        <v>0</v>
      </c>
      <c r="CJ167" s="151">
        <f t="shared" si="667"/>
        <v>0</v>
      </c>
      <c r="CK167" s="133">
        <v>0</v>
      </c>
      <c r="CL167" s="151">
        <f t="shared" si="668"/>
        <v>0</v>
      </c>
      <c r="CM167" s="133">
        <v>0</v>
      </c>
      <c r="CN167" s="151">
        <f t="shared" si="669"/>
        <v>0</v>
      </c>
      <c r="CO167" s="133">
        <v>0</v>
      </c>
      <c r="CP167" s="151">
        <f t="shared" si="670"/>
        <v>0</v>
      </c>
      <c r="CQ167" s="133">
        <v>0</v>
      </c>
      <c r="CR167" s="151">
        <f t="shared" si="671"/>
        <v>0</v>
      </c>
      <c r="CS167" s="133">
        <v>0</v>
      </c>
      <c r="CT167" s="151">
        <f t="shared" si="672"/>
        <v>0</v>
      </c>
      <c r="CU167" s="133">
        <v>0</v>
      </c>
      <c r="CV167" s="151">
        <f t="shared" si="673"/>
        <v>0</v>
      </c>
      <c r="CW167" s="133">
        <v>0</v>
      </c>
      <c r="CX167" s="151">
        <f t="shared" si="674"/>
        <v>0</v>
      </c>
      <c r="CY167" s="133">
        <v>0</v>
      </c>
      <c r="CZ167" s="151">
        <f t="shared" si="675"/>
        <v>0</v>
      </c>
      <c r="DA167" s="133">
        <v>0</v>
      </c>
      <c r="DB167" s="151">
        <f t="shared" si="676"/>
        <v>0</v>
      </c>
      <c r="DD167" s="142">
        <f t="shared" si="677"/>
        <v>0</v>
      </c>
      <c r="DE167" s="311">
        <f>F167+H167+J167+L167+N167+P167+R167+T167+V167+X167+Z167+AB167+AD167+AF167+AH167+AJ167+AL167+AN167+AP167+AR167+AT167+AV167+AX167+AZ167+BB167+BD167+BF167+BH167+BJ167+BL167+BN167+BP167+BR167+BT167+BV167+BX167+BZ167+CB167+CD167+CF167+CH167+CJ167+CL167+CN167+CP167+CR167+CT167+CV167+CX167+CZ167+DB167</f>
        <v>0</v>
      </c>
      <c r="DF167" s="143">
        <f t="shared" si="625"/>
        <v>0</v>
      </c>
    </row>
    <row r="168" spans="1:110" hidden="1" x14ac:dyDescent="0.25">
      <c r="A168" s="293" t="str">
        <f t="shared" ref="A168:B168" si="774">IF(A33=0,"",A33)</f>
        <v/>
      </c>
      <c r="B168" s="128" t="str">
        <f t="shared" si="774"/>
        <v/>
      </c>
      <c r="E168" s="133">
        <v>0</v>
      </c>
      <c r="F168" s="151">
        <f t="shared" si="627"/>
        <v>0</v>
      </c>
      <c r="G168" s="133">
        <v>0</v>
      </c>
      <c r="H168" s="151">
        <f t="shared" si="627"/>
        <v>0</v>
      </c>
      <c r="I168" s="133">
        <v>0</v>
      </c>
      <c r="J168" s="151">
        <f t="shared" ref="J168" si="775">I168*$D168</f>
        <v>0</v>
      </c>
      <c r="K168" s="133">
        <v>0</v>
      </c>
      <c r="L168" s="151">
        <f t="shared" ref="L168" si="776">K168*$D168</f>
        <v>0</v>
      </c>
      <c r="M168" s="133">
        <v>0</v>
      </c>
      <c r="N168" s="151">
        <f t="shared" ref="N168" si="777">M168*$D168</f>
        <v>0</v>
      </c>
      <c r="O168" s="133">
        <v>0</v>
      </c>
      <c r="P168" s="151">
        <f t="shared" ref="P168" si="778">O168*$D168</f>
        <v>0</v>
      </c>
      <c r="Q168" s="133">
        <v>0</v>
      </c>
      <c r="R168" s="151">
        <f t="shared" si="632"/>
        <v>0</v>
      </c>
      <c r="S168" s="133">
        <v>0</v>
      </c>
      <c r="T168" s="151">
        <f t="shared" si="633"/>
        <v>0</v>
      </c>
      <c r="U168" s="133">
        <v>0</v>
      </c>
      <c r="V168" s="151">
        <f t="shared" si="634"/>
        <v>0</v>
      </c>
      <c r="W168" s="133">
        <v>0</v>
      </c>
      <c r="X168" s="151">
        <f t="shared" si="635"/>
        <v>0</v>
      </c>
      <c r="Y168" s="133">
        <v>0</v>
      </c>
      <c r="Z168" s="151">
        <f t="shared" si="636"/>
        <v>0</v>
      </c>
      <c r="AA168" s="133">
        <v>0</v>
      </c>
      <c r="AB168" s="151">
        <f t="shared" si="637"/>
        <v>0</v>
      </c>
      <c r="AC168" s="133">
        <v>0</v>
      </c>
      <c r="AD168" s="151">
        <f t="shared" si="638"/>
        <v>0</v>
      </c>
      <c r="AE168" s="133">
        <v>0</v>
      </c>
      <c r="AF168" s="151">
        <f t="shared" si="639"/>
        <v>0</v>
      </c>
      <c r="AG168" s="133">
        <v>0</v>
      </c>
      <c r="AH168" s="151">
        <f t="shared" si="640"/>
        <v>0</v>
      </c>
      <c r="AI168" s="133">
        <v>0</v>
      </c>
      <c r="AJ168" s="151">
        <f t="shared" si="641"/>
        <v>0</v>
      </c>
      <c r="AK168" s="133">
        <v>0</v>
      </c>
      <c r="AL168" s="151">
        <f t="shared" si="642"/>
        <v>0</v>
      </c>
      <c r="AM168" s="133">
        <v>0</v>
      </c>
      <c r="AN168" s="151">
        <f t="shared" si="643"/>
        <v>0</v>
      </c>
      <c r="AO168" s="133">
        <v>0</v>
      </c>
      <c r="AP168" s="151">
        <f t="shared" si="644"/>
        <v>0</v>
      </c>
      <c r="AQ168" s="133">
        <v>0</v>
      </c>
      <c r="AR168" s="151">
        <f t="shared" si="645"/>
        <v>0</v>
      </c>
      <c r="AS168" s="133">
        <v>0</v>
      </c>
      <c r="AT168" s="151">
        <f t="shared" si="646"/>
        <v>0</v>
      </c>
      <c r="AU168" s="133">
        <v>0</v>
      </c>
      <c r="AV168" s="151">
        <f t="shared" si="647"/>
        <v>0</v>
      </c>
      <c r="AW168" s="133">
        <v>0</v>
      </c>
      <c r="AX168" s="151">
        <f t="shared" si="648"/>
        <v>0</v>
      </c>
      <c r="AY168" s="133">
        <v>0</v>
      </c>
      <c r="AZ168" s="151">
        <f t="shared" si="649"/>
        <v>0</v>
      </c>
      <c r="BA168" s="133">
        <v>0</v>
      </c>
      <c r="BB168" s="151">
        <f t="shared" si="650"/>
        <v>0</v>
      </c>
      <c r="BC168" s="133">
        <v>0</v>
      </c>
      <c r="BD168" s="151">
        <f t="shared" si="651"/>
        <v>0</v>
      </c>
      <c r="BE168" s="133">
        <v>0</v>
      </c>
      <c r="BF168" s="151">
        <f t="shared" si="652"/>
        <v>0</v>
      </c>
      <c r="BG168" s="133">
        <v>0</v>
      </c>
      <c r="BH168" s="151">
        <f t="shared" si="653"/>
        <v>0</v>
      </c>
      <c r="BI168" s="133">
        <v>0</v>
      </c>
      <c r="BJ168" s="151">
        <f t="shared" si="654"/>
        <v>0</v>
      </c>
      <c r="BK168" s="133">
        <v>0</v>
      </c>
      <c r="BL168" s="151">
        <f t="shared" si="655"/>
        <v>0</v>
      </c>
      <c r="BM168" s="133">
        <v>0</v>
      </c>
      <c r="BN168" s="151">
        <f t="shared" si="656"/>
        <v>0</v>
      </c>
      <c r="BO168" s="133">
        <v>0</v>
      </c>
      <c r="BP168" s="151">
        <f t="shared" si="657"/>
        <v>0</v>
      </c>
      <c r="BQ168" s="133">
        <v>0</v>
      </c>
      <c r="BR168" s="151">
        <f t="shared" si="658"/>
        <v>0</v>
      </c>
      <c r="BS168" s="133">
        <v>0</v>
      </c>
      <c r="BT168" s="151">
        <f t="shared" si="659"/>
        <v>0</v>
      </c>
      <c r="BU168" s="133">
        <v>0</v>
      </c>
      <c r="BV168" s="151">
        <f t="shared" si="660"/>
        <v>0</v>
      </c>
      <c r="BW168" s="133">
        <v>0</v>
      </c>
      <c r="BX168" s="151">
        <f t="shared" si="661"/>
        <v>0</v>
      </c>
      <c r="BY168" s="133">
        <v>0</v>
      </c>
      <c r="BZ168" s="151">
        <f t="shared" si="662"/>
        <v>0</v>
      </c>
      <c r="CA168" s="133">
        <v>0</v>
      </c>
      <c r="CB168" s="151">
        <f t="shared" si="663"/>
        <v>0</v>
      </c>
      <c r="CC168" s="133">
        <v>0</v>
      </c>
      <c r="CD168" s="151">
        <f t="shared" si="664"/>
        <v>0</v>
      </c>
      <c r="CE168" s="133">
        <v>0</v>
      </c>
      <c r="CF168" s="151">
        <f t="shared" si="665"/>
        <v>0</v>
      </c>
      <c r="CG168" s="133">
        <v>0</v>
      </c>
      <c r="CH168" s="151">
        <f t="shared" si="666"/>
        <v>0</v>
      </c>
      <c r="CI168" s="133">
        <v>0</v>
      </c>
      <c r="CJ168" s="151">
        <f t="shared" si="667"/>
        <v>0</v>
      </c>
      <c r="CK168" s="133">
        <v>0</v>
      </c>
      <c r="CL168" s="151">
        <f t="shared" si="668"/>
        <v>0</v>
      </c>
      <c r="CM168" s="133">
        <v>0</v>
      </c>
      <c r="CN168" s="151">
        <f t="shared" si="669"/>
        <v>0</v>
      </c>
      <c r="CO168" s="133">
        <v>0</v>
      </c>
      <c r="CP168" s="151">
        <f t="shared" si="670"/>
        <v>0</v>
      </c>
      <c r="CQ168" s="133">
        <v>0</v>
      </c>
      <c r="CR168" s="151">
        <f t="shared" si="671"/>
        <v>0</v>
      </c>
      <c r="CS168" s="133">
        <v>0</v>
      </c>
      <c r="CT168" s="151">
        <f t="shared" si="672"/>
        <v>0</v>
      </c>
      <c r="CU168" s="133">
        <v>0</v>
      </c>
      <c r="CV168" s="151">
        <f t="shared" si="673"/>
        <v>0</v>
      </c>
      <c r="CW168" s="133">
        <v>0</v>
      </c>
      <c r="CX168" s="151">
        <f t="shared" si="674"/>
        <v>0</v>
      </c>
      <c r="CY168" s="133">
        <v>0</v>
      </c>
      <c r="CZ168" s="151">
        <f t="shared" si="675"/>
        <v>0</v>
      </c>
      <c r="DA168" s="133">
        <v>0</v>
      </c>
      <c r="DB168" s="151">
        <f t="shared" si="676"/>
        <v>0</v>
      </c>
      <c r="DD168" s="142">
        <f>E168+G168+I168+K168+M168+O168+Q168+S168+U168+W168+Y168+AA168+AC168+AE168+AG168+AI168+AK168+AM168+AO168+AQ168+AS168+AU168+AW168+AY168+BA168+BC168+BE168+BG168+BI168+BK168+BM168+BO168+BQ168+BS168+BU168+BW168+BY168+CA168+CC168+CE168+CG168+CI168+CK168+CM168+CO168+CQ168+CS168+CU168+CW168+CY168+DA168</f>
        <v>0</v>
      </c>
      <c r="DE168" s="311">
        <f t="shared" si="678"/>
        <v>0</v>
      </c>
      <c r="DF168" s="143">
        <f t="shared" si="625"/>
        <v>0</v>
      </c>
    </row>
    <row r="169" spans="1:110" hidden="1" x14ac:dyDescent="0.25">
      <c r="A169" s="293" t="str">
        <f t="shared" ref="A169:B169" si="779">IF(A34=0,"",A34)</f>
        <v/>
      </c>
      <c r="B169" s="128" t="str">
        <f t="shared" si="779"/>
        <v/>
      </c>
      <c r="E169" s="133">
        <v>0</v>
      </c>
      <c r="F169" s="151">
        <f t="shared" si="627"/>
        <v>0</v>
      </c>
      <c r="G169" s="133">
        <v>0</v>
      </c>
      <c r="H169" s="151">
        <f t="shared" si="627"/>
        <v>0</v>
      </c>
      <c r="I169" s="133">
        <v>0</v>
      </c>
      <c r="J169" s="151">
        <f t="shared" ref="J169" si="780">I169*$D169</f>
        <v>0</v>
      </c>
      <c r="K169" s="133">
        <v>0</v>
      </c>
      <c r="L169" s="151">
        <f t="shared" ref="L169" si="781">K169*$D169</f>
        <v>0</v>
      </c>
      <c r="M169" s="133">
        <v>0</v>
      </c>
      <c r="N169" s="151">
        <f t="shared" ref="N169" si="782">M169*$D169</f>
        <v>0</v>
      </c>
      <c r="O169" s="133">
        <v>0</v>
      </c>
      <c r="P169" s="151">
        <f t="shared" ref="P169" si="783">O169*$D169</f>
        <v>0</v>
      </c>
      <c r="Q169" s="133">
        <v>0</v>
      </c>
      <c r="R169" s="151">
        <f t="shared" si="632"/>
        <v>0</v>
      </c>
      <c r="S169" s="133">
        <v>0</v>
      </c>
      <c r="T169" s="151">
        <f t="shared" si="633"/>
        <v>0</v>
      </c>
      <c r="U169" s="133">
        <v>0</v>
      </c>
      <c r="V169" s="151">
        <f t="shared" si="634"/>
        <v>0</v>
      </c>
      <c r="W169" s="133">
        <v>0</v>
      </c>
      <c r="X169" s="151">
        <f t="shared" si="635"/>
        <v>0</v>
      </c>
      <c r="Y169" s="133">
        <v>0</v>
      </c>
      <c r="Z169" s="151">
        <f t="shared" si="636"/>
        <v>0</v>
      </c>
      <c r="AA169" s="133">
        <v>0</v>
      </c>
      <c r="AB169" s="151">
        <f t="shared" si="637"/>
        <v>0</v>
      </c>
      <c r="AC169" s="133">
        <v>0</v>
      </c>
      <c r="AD169" s="151">
        <f t="shared" si="638"/>
        <v>0</v>
      </c>
      <c r="AE169" s="133">
        <v>0</v>
      </c>
      <c r="AF169" s="151">
        <f t="shared" si="639"/>
        <v>0</v>
      </c>
      <c r="AG169" s="133">
        <v>0</v>
      </c>
      <c r="AH169" s="151">
        <f t="shared" si="640"/>
        <v>0</v>
      </c>
      <c r="AI169" s="133">
        <v>0</v>
      </c>
      <c r="AJ169" s="151">
        <f t="shared" si="641"/>
        <v>0</v>
      </c>
      <c r="AK169" s="133">
        <v>0</v>
      </c>
      <c r="AL169" s="151">
        <f t="shared" si="642"/>
        <v>0</v>
      </c>
      <c r="AM169" s="133">
        <v>0</v>
      </c>
      <c r="AN169" s="151">
        <f t="shared" si="643"/>
        <v>0</v>
      </c>
      <c r="AO169" s="133">
        <v>0</v>
      </c>
      <c r="AP169" s="151">
        <f t="shared" si="644"/>
        <v>0</v>
      </c>
      <c r="AQ169" s="133">
        <v>0</v>
      </c>
      <c r="AR169" s="151">
        <f t="shared" si="645"/>
        <v>0</v>
      </c>
      <c r="AS169" s="133">
        <v>0</v>
      </c>
      <c r="AT169" s="151">
        <f t="shared" si="646"/>
        <v>0</v>
      </c>
      <c r="AU169" s="133">
        <v>0</v>
      </c>
      <c r="AV169" s="151">
        <f t="shared" si="647"/>
        <v>0</v>
      </c>
      <c r="AW169" s="133">
        <v>0</v>
      </c>
      <c r="AX169" s="151">
        <f t="shared" si="648"/>
        <v>0</v>
      </c>
      <c r="AY169" s="133">
        <v>0</v>
      </c>
      <c r="AZ169" s="151">
        <f t="shared" si="649"/>
        <v>0</v>
      </c>
      <c r="BA169" s="133">
        <v>0</v>
      </c>
      <c r="BB169" s="151">
        <f t="shared" si="650"/>
        <v>0</v>
      </c>
      <c r="BC169" s="133">
        <v>0</v>
      </c>
      <c r="BD169" s="151">
        <f t="shared" si="651"/>
        <v>0</v>
      </c>
      <c r="BE169" s="133">
        <v>0</v>
      </c>
      <c r="BF169" s="151">
        <f t="shared" si="652"/>
        <v>0</v>
      </c>
      <c r="BG169" s="133">
        <v>0</v>
      </c>
      <c r="BH169" s="151">
        <f t="shared" si="653"/>
        <v>0</v>
      </c>
      <c r="BI169" s="133">
        <v>0</v>
      </c>
      <c r="BJ169" s="151">
        <f t="shared" si="654"/>
        <v>0</v>
      </c>
      <c r="BK169" s="133">
        <v>0</v>
      </c>
      <c r="BL169" s="151">
        <f t="shared" si="655"/>
        <v>0</v>
      </c>
      <c r="BM169" s="133">
        <v>0</v>
      </c>
      <c r="BN169" s="151">
        <f t="shared" si="656"/>
        <v>0</v>
      </c>
      <c r="BO169" s="133">
        <v>0</v>
      </c>
      <c r="BP169" s="151">
        <f t="shared" si="657"/>
        <v>0</v>
      </c>
      <c r="BQ169" s="133">
        <v>0</v>
      </c>
      <c r="BR169" s="151">
        <f t="shared" si="658"/>
        <v>0</v>
      </c>
      <c r="BS169" s="133">
        <v>0</v>
      </c>
      <c r="BT169" s="151">
        <f t="shared" si="659"/>
        <v>0</v>
      </c>
      <c r="BU169" s="133">
        <v>0</v>
      </c>
      <c r="BV169" s="151">
        <f t="shared" si="660"/>
        <v>0</v>
      </c>
      <c r="BW169" s="133">
        <v>0</v>
      </c>
      <c r="BX169" s="151">
        <f t="shared" si="661"/>
        <v>0</v>
      </c>
      <c r="BY169" s="133">
        <v>0</v>
      </c>
      <c r="BZ169" s="151">
        <f t="shared" si="662"/>
        <v>0</v>
      </c>
      <c r="CA169" s="133">
        <v>0</v>
      </c>
      <c r="CB169" s="151">
        <f t="shared" si="663"/>
        <v>0</v>
      </c>
      <c r="CC169" s="133">
        <v>0</v>
      </c>
      <c r="CD169" s="151">
        <f t="shared" si="664"/>
        <v>0</v>
      </c>
      <c r="CE169" s="133">
        <v>0</v>
      </c>
      <c r="CF169" s="151">
        <f t="shared" si="665"/>
        <v>0</v>
      </c>
      <c r="CG169" s="133">
        <v>0</v>
      </c>
      <c r="CH169" s="151">
        <f t="shared" si="666"/>
        <v>0</v>
      </c>
      <c r="CI169" s="133">
        <v>0</v>
      </c>
      <c r="CJ169" s="151">
        <f t="shared" si="667"/>
        <v>0</v>
      </c>
      <c r="CK169" s="133">
        <v>0</v>
      </c>
      <c r="CL169" s="151">
        <f t="shared" si="668"/>
        <v>0</v>
      </c>
      <c r="CM169" s="133">
        <v>0</v>
      </c>
      <c r="CN169" s="151">
        <f t="shared" si="669"/>
        <v>0</v>
      </c>
      <c r="CO169" s="133">
        <v>0</v>
      </c>
      <c r="CP169" s="151">
        <f t="shared" si="670"/>
        <v>0</v>
      </c>
      <c r="CQ169" s="133">
        <v>0</v>
      </c>
      <c r="CR169" s="151">
        <f t="shared" si="671"/>
        <v>0</v>
      </c>
      <c r="CS169" s="133">
        <v>0</v>
      </c>
      <c r="CT169" s="151">
        <f t="shared" si="672"/>
        <v>0</v>
      </c>
      <c r="CU169" s="133">
        <v>0</v>
      </c>
      <c r="CV169" s="151">
        <f t="shared" si="673"/>
        <v>0</v>
      </c>
      <c r="CW169" s="133">
        <v>0</v>
      </c>
      <c r="CX169" s="151">
        <f t="shared" si="674"/>
        <v>0</v>
      </c>
      <c r="CY169" s="133">
        <v>0</v>
      </c>
      <c r="CZ169" s="151">
        <f t="shared" si="675"/>
        <v>0</v>
      </c>
      <c r="DA169" s="133">
        <v>0</v>
      </c>
      <c r="DB169" s="151">
        <f t="shared" si="676"/>
        <v>0</v>
      </c>
      <c r="DD169" s="142">
        <f t="shared" si="677"/>
        <v>0</v>
      </c>
      <c r="DE169" s="311">
        <f>F169+H169+J169+L169+N169+P169+R169+T169+V169+X169+Z169+AB169+AD169+AF169+AH169+AJ169+AL169+AN169+AP169+AR169+AT169+AV169+AX169+AZ169+BB169+BD169+BF169+BH169+BJ169+BL169+BN169+BP169+BR169+BT169+BV169+BX169+BZ169+CB169+CD169+CF169+CH169+CJ169+CL169+CN169+CP169+CR169+CT169+CV169+CX169+CZ169+DB169</f>
        <v>0</v>
      </c>
      <c r="DF169" s="143">
        <f t="shared" si="625"/>
        <v>0</v>
      </c>
    </row>
    <row r="170" spans="1:110" hidden="1" x14ac:dyDescent="0.25">
      <c r="A170" s="293" t="str">
        <f t="shared" ref="A170:B170" si="784">IF(A35=0,"",A35)</f>
        <v/>
      </c>
      <c r="B170" s="128" t="str">
        <f t="shared" si="784"/>
        <v/>
      </c>
      <c r="E170" s="133">
        <v>0</v>
      </c>
      <c r="F170" s="151">
        <f t="shared" si="627"/>
        <v>0</v>
      </c>
      <c r="G170" s="133">
        <v>0</v>
      </c>
      <c r="H170" s="151">
        <f t="shared" si="627"/>
        <v>0</v>
      </c>
      <c r="I170" s="133">
        <v>0</v>
      </c>
      <c r="J170" s="151">
        <f t="shared" ref="J170" si="785">I170*$D170</f>
        <v>0</v>
      </c>
      <c r="K170" s="133">
        <v>0</v>
      </c>
      <c r="L170" s="151">
        <f t="shared" ref="L170" si="786">K170*$D170</f>
        <v>0</v>
      </c>
      <c r="M170" s="133">
        <v>0</v>
      </c>
      <c r="N170" s="151">
        <f t="shared" ref="N170" si="787">M170*$D170</f>
        <v>0</v>
      </c>
      <c r="O170" s="133">
        <v>0</v>
      </c>
      <c r="P170" s="151">
        <f t="shared" ref="P170" si="788">O170*$D170</f>
        <v>0</v>
      </c>
      <c r="Q170" s="133">
        <v>0</v>
      </c>
      <c r="R170" s="151">
        <f t="shared" si="632"/>
        <v>0</v>
      </c>
      <c r="S170" s="133">
        <v>0</v>
      </c>
      <c r="T170" s="151">
        <f t="shared" si="633"/>
        <v>0</v>
      </c>
      <c r="U170" s="133">
        <v>0</v>
      </c>
      <c r="V170" s="151">
        <f t="shared" si="634"/>
        <v>0</v>
      </c>
      <c r="W170" s="133">
        <v>0</v>
      </c>
      <c r="X170" s="151">
        <f t="shared" si="635"/>
        <v>0</v>
      </c>
      <c r="Y170" s="133">
        <v>0</v>
      </c>
      <c r="Z170" s="151">
        <f t="shared" si="636"/>
        <v>0</v>
      </c>
      <c r="AA170" s="133">
        <v>0</v>
      </c>
      <c r="AB170" s="151">
        <f t="shared" si="637"/>
        <v>0</v>
      </c>
      <c r="AC170" s="133">
        <v>0</v>
      </c>
      <c r="AD170" s="151">
        <f t="shared" si="638"/>
        <v>0</v>
      </c>
      <c r="AE170" s="133">
        <v>0</v>
      </c>
      <c r="AF170" s="151">
        <f t="shared" si="639"/>
        <v>0</v>
      </c>
      <c r="AG170" s="133">
        <v>0</v>
      </c>
      <c r="AH170" s="151">
        <f t="shared" si="640"/>
        <v>0</v>
      </c>
      <c r="AI170" s="133">
        <v>0</v>
      </c>
      <c r="AJ170" s="151">
        <f t="shared" si="641"/>
        <v>0</v>
      </c>
      <c r="AK170" s="133">
        <v>0</v>
      </c>
      <c r="AL170" s="151">
        <f t="shared" si="642"/>
        <v>0</v>
      </c>
      <c r="AM170" s="133">
        <v>0</v>
      </c>
      <c r="AN170" s="151">
        <f t="shared" si="643"/>
        <v>0</v>
      </c>
      <c r="AO170" s="133">
        <v>0</v>
      </c>
      <c r="AP170" s="151">
        <f t="shared" si="644"/>
        <v>0</v>
      </c>
      <c r="AQ170" s="133">
        <v>0</v>
      </c>
      <c r="AR170" s="151">
        <f t="shared" si="645"/>
        <v>0</v>
      </c>
      <c r="AS170" s="133">
        <v>0</v>
      </c>
      <c r="AT170" s="151">
        <f t="shared" si="646"/>
        <v>0</v>
      </c>
      <c r="AU170" s="133">
        <v>0</v>
      </c>
      <c r="AV170" s="151">
        <f t="shared" si="647"/>
        <v>0</v>
      </c>
      <c r="AW170" s="133">
        <v>0</v>
      </c>
      <c r="AX170" s="151">
        <f t="shared" si="648"/>
        <v>0</v>
      </c>
      <c r="AY170" s="133">
        <v>0</v>
      </c>
      <c r="AZ170" s="151">
        <f t="shared" si="649"/>
        <v>0</v>
      </c>
      <c r="BA170" s="133">
        <v>0</v>
      </c>
      <c r="BB170" s="151">
        <f t="shared" si="650"/>
        <v>0</v>
      </c>
      <c r="BC170" s="133">
        <v>0</v>
      </c>
      <c r="BD170" s="151">
        <f t="shared" si="651"/>
        <v>0</v>
      </c>
      <c r="BE170" s="133">
        <v>0</v>
      </c>
      <c r="BF170" s="151">
        <f t="shared" si="652"/>
        <v>0</v>
      </c>
      <c r="BG170" s="133">
        <v>0</v>
      </c>
      <c r="BH170" s="151">
        <f t="shared" si="653"/>
        <v>0</v>
      </c>
      <c r="BI170" s="133">
        <v>0</v>
      </c>
      <c r="BJ170" s="151">
        <f t="shared" si="654"/>
        <v>0</v>
      </c>
      <c r="BK170" s="133">
        <v>0</v>
      </c>
      <c r="BL170" s="151">
        <f t="shared" si="655"/>
        <v>0</v>
      </c>
      <c r="BM170" s="133">
        <v>0</v>
      </c>
      <c r="BN170" s="151">
        <f t="shared" si="656"/>
        <v>0</v>
      </c>
      <c r="BO170" s="133">
        <v>0</v>
      </c>
      <c r="BP170" s="151">
        <f t="shared" si="657"/>
        <v>0</v>
      </c>
      <c r="BQ170" s="133">
        <v>0</v>
      </c>
      <c r="BR170" s="151">
        <f t="shared" si="658"/>
        <v>0</v>
      </c>
      <c r="BS170" s="133">
        <v>0</v>
      </c>
      <c r="BT170" s="151">
        <f t="shared" si="659"/>
        <v>0</v>
      </c>
      <c r="BU170" s="133">
        <v>0</v>
      </c>
      <c r="BV170" s="151">
        <f t="shared" si="660"/>
        <v>0</v>
      </c>
      <c r="BW170" s="133">
        <v>0</v>
      </c>
      <c r="BX170" s="151">
        <f t="shared" si="661"/>
        <v>0</v>
      </c>
      <c r="BY170" s="133">
        <v>0</v>
      </c>
      <c r="BZ170" s="151">
        <f t="shared" si="662"/>
        <v>0</v>
      </c>
      <c r="CA170" s="133">
        <v>0</v>
      </c>
      <c r="CB170" s="151">
        <f t="shared" si="663"/>
        <v>0</v>
      </c>
      <c r="CC170" s="133">
        <v>0</v>
      </c>
      <c r="CD170" s="151">
        <f t="shared" si="664"/>
        <v>0</v>
      </c>
      <c r="CE170" s="133">
        <v>0</v>
      </c>
      <c r="CF170" s="151">
        <f t="shared" si="665"/>
        <v>0</v>
      </c>
      <c r="CG170" s="133">
        <v>0</v>
      </c>
      <c r="CH170" s="151">
        <f t="shared" si="666"/>
        <v>0</v>
      </c>
      <c r="CI170" s="133">
        <v>0</v>
      </c>
      <c r="CJ170" s="151">
        <f t="shared" si="667"/>
        <v>0</v>
      </c>
      <c r="CK170" s="133">
        <v>0</v>
      </c>
      <c r="CL170" s="151">
        <f t="shared" si="668"/>
        <v>0</v>
      </c>
      <c r="CM170" s="133">
        <v>0</v>
      </c>
      <c r="CN170" s="151">
        <f t="shared" si="669"/>
        <v>0</v>
      </c>
      <c r="CO170" s="133">
        <v>0</v>
      </c>
      <c r="CP170" s="151">
        <f t="shared" si="670"/>
        <v>0</v>
      </c>
      <c r="CQ170" s="133">
        <v>0</v>
      </c>
      <c r="CR170" s="151">
        <f t="shared" si="671"/>
        <v>0</v>
      </c>
      <c r="CS170" s="133">
        <v>0</v>
      </c>
      <c r="CT170" s="151">
        <f t="shared" si="672"/>
        <v>0</v>
      </c>
      <c r="CU170" s="133">
        <v>0</v>
      </c>
      <c r="CV170" s="151">
        <f t="shared" si="673"/>
        <v>0</v>
      </c>
      <c r="CW170" s="133">
        <v>0</v>
      </c>
      <c r="CX170" s="151">
        <f t="shared" si="674"/>
        <v>0</v>
      </c>
      <c r="CY170" s="133">
        <v>0</v>
      </c>
      <c r="CZ170" s="151">
        <f t="shared" si="675"/>
        <v>0</v>
      </c>
      <c r="DA170" s="133">
        <v>0</v>
      </c>
      <c r="DB170" s="151">
        <f t="shared" si="676"/>
        <v>0</v>
      </c>
      <c r="DD170" s="142">
        <f>E170+G170+I170+K170+M170+O170+Q170+S170+U170+W170+Y170+AA170+AC170+AE170+AG170+AI170+AK170+AM170+AO170+AQ170+AS170+AU170+AW170+AY170+BA170+BC170+BE170+BG170+BI170+BK170+BM170+BO170+BQ170+BS170+BU170+BW170+BY170+CA170+CC170+CE170+CG170+CI170+CK170+CM170+CO170+CQ170+CS170+CU170+CW170+CY170+DA170</f>
        <v>0</v>
      </c>
      <c r="DE170" s="311">
        <f t="shared" si="678"/>
        <v>0</v>
      </c>
      <c r="DF170" s="143">
        <f t="shared" si="625"/>
        <v>0</v>
      </c>
    </row>
    <row r="171" spans="1:110" hidden="1" x14ac:dyDescent="0.25">
      <c r="A171" s="293" t="str">
        <f t="shared" ref="A171:B171" si="789">IF(A36=0,"",A36)</f>
        <v/>
      </c>
      <c r="B171" s="128" t="str">
        <f t="shared" si="789"/>
        <v/>
      </c>
      <c r="E171" s="133">
        <v>0</v>
      </c>
      <c r="F171" s="151">
        <f t="shared" si="627"/>
        <v>0</v>
      </c>
      <c r="G171" s="133">
        <v>0</v>
      </c>
      <c r="H171" s="151">
        <f t="shared" si="627"/>
        <v>0</v>
      </c>
      <c r="I171" s="133">
        <v>0</v>
      </c>
      <c r="J171" s="151">
        <f t="shared" ref="J171" si="790">I171*$D171</f>
        <v>0</v>
      </c>
      <c r="K171" s="133">
        <v>0</v>
      </c>
      <c r="L171" s="151">
        <f t="shared" ref="L171" si="791">K171*$D171</f>
        <v>0</v>
      </c>
      <c r="M171" s="133">
        <v>0</v>
      </c>
      <c r="N171" s="151">
        <f t="shared" ref="N171" si="792">M171*$D171</f>
        <v>0</v>
      </c>
      <c r="O171" s="133">
        <v>0</v>
      </c>
      <c r="P171" s="151">
        <f t="shared" ref="P171" si="793">O171*$D171</f>
        <v>0</v>
      </c>
      <c r="Q171" s="133">
        <v>0</v>
      </c>
      <c r="R171" s="151">
        <f t="shared" si="632"/>
        <v>0</v>
      </c>
      <c r="S171" s="133">
        <v>0</v>
      </c>
      <c r="T171" s="151">
        <f t="shared" si="633"/>
        <v>0</v>
      </c>
      <c r="U171" s="133">
        <v>0</v>
      </c>
      <c r="V171" s="151">
        <f t="shared" si="634"/>
        <v>0</v>
      </c>
      <c r="W171" s="133">
        <v>0</v>
      </c>
      <c r="X171" s="151">
        <f t="shared" si="635"/>
        <v>0</v>
      </c>
      <c r="Y171" s="133">
        <v>0</v>
      </c>
      <c r="Z171" s="151">
        <f t="shared" si="636"/>
        <v>0</v>
      </c>
      <c r="AA171" s="133">
        <v>0</v>
      </c>
      <c r="AB171" s="151">
        <f t="shared" si="637"/>
        <v>0</v>
      </c>
      <c r="AC171" s="133">
        <v>0</v>
      </c>
      <c r="AD171" s="151">
        <f t="shared" si="638"/>
        <v>0</v>
      </c>
      <c r="AE171" s="133">
        <v>0</v>
      </c>
      <c r="AF171" s="151">
        <f t="shared" si="639"/>
        <v>0</v>
      </c>
      <c r="AG171" s="133">
        <v>0</v>
      </c>
      <c r="AH171" s="151">
        <f t="shared" si="640"/>
        <v>0</v>
      </c>
      <c r="AI171" s="133">
        <v>0</v>
      </c>
      <c r="AJ171" s="151">
        <f t="shared" si="641"/>
        <v>0</v>
      </c>
      <c r="AK171" s="133">
        <v>0</v>
      </c>
      <c r="AL171" s="151">
        <f t="shared" si="642"/>
        <v>0</v>
      </c>
      <c r="AM171" s="133">
        <v>0</v>
      </c>
      <c r="AN171" s="151">
        <f t="shared" si="643"/>
        <v>0</v>
      </c>
      <c r="AO171" s="133">
        <v>0</v>
      </c>
      <c r="AP171" s="151">
        <f t="shared" si="644"/>
        <v>0</v>
      </c>
      <c r="AQ171" s="133">
        <v>0</v>
      </c>
      <c r="AR171" s="151">
        <f t="shared" si="645"/>
        <v>0</v>
      </c>
      <c r="AS171" s="133">
        <v>0</v>
      </c>
      <c r="AT171" s="151">
        <f t="shared" si="646"/>
        <v>0</v>
      </c>
      <c r="AU171" s="133">
        <v>0</v>
      </c>
      <c r="AV171" s="151">
        <f t="shared" si="647"/>
        <v>0</v>
      </c>
      <c r="AW171" s="133">
        <v>0</v>
      </c>
      <c r="AX171" s="151">
        <f t="shared" si="648"/>
        <v>0</v>
      </c>
      <c r="AY171" s="133">
        <v>0</v>
      </c>
      <c r="AZ171" s="151">
        <f t="shared" si="649"/>
        <v>0</v>
      </c>
      <c r="BA171" s="133">
        <v>0</v>
      </c>
      <c r="BB171" s="151">
        <f t="shared" si="650"/>
        <v>0</v>
      </c>
      <c r="BC171" s="133">
        <v>0</v>
      </c>
      <c r="BD171" s="151">
        <f t="shared" si="651"/>
        <v>0</v>
      </c>
      <c r="BE171" s="133">
        <v>0</v>
      </c>
      <c r="BF171" s="151">
        <f t="shared" si="652"/>
        <v>0</v>
      </c>
      <c r="BG171" s="133">
        <v>0</v>
      </c>
      <c r="BH171" s="151">
        <f t="shared" si="653"/>
        <v>0</v>
      </c>
      <c r="BI171" s="133">
        <v>0</v>
      </c>
      <c r="BJ171" s="151">
        <f t="shared" si="654"/>
        <v>0</v>
      </c>
      <c r="BK171" s="133">
        <v>0</v>
      </c>
      <c r="BL171" s="151">
        <f t="shared" si="655"/>
        <v>0</v>
      </c>
      <c r="BM171" s="133">
        <v>0</v>
      </c>
      <c r="BN171" s="151">
        <f t="shared" si="656"/>
        <v>0</v>
      </c>
      <c r="BO171" s="133">
        <v>0</v>
      </c>
      <c r="BP171" s="151">
        <f t="shared" si="657"/>
        <v>0</v>
      </c>
      <c r="BQ171" s="133">
        <v>0</v>
      </c>
      <c r="BR171" s="151">
        <f t="shared" si="658"/>
        <v>0</v>
      </c>
      <c r="BS171" s="133">
        <v>0</v>
      </c>
      <c r="BT171" s="151">
        <f t="shared" si="659"/>
        <v>0</v>
      </c>
      <c r="BU171" s="133">
        <v>0</v>
      </c>
      <c r="BV171" s="151">
        <f t="shared" si="660"/>
        <v>0</v>
      </c>
      <c r="BW171" s="133">
        <v>0</v>
      </c>
      <c r="BX171" s="151">
        <f t="shared" si="661"/>
        <v>0</v>
      </c>
      <c r="BY171" s="133">
        <v>0</v>
      </c>
      <c r="BZ171" s="151">
        <f t="shared" si="662"/>
        <v>0</v>
      </c>
      <c r="CA171" s="133">
        <v>0</v>
      </c>
      <c r="CB171" s="151">
        <f t="shared" si="663"/>
        <v>0</v>
      </c>
      <c r="CC171" s="133">
        <v>0</v>
      </c>
      <c r="CD171" s="151">
        <f t="shared" si="664"/>
        <v>0</v>
      </c>
      <c r="CE171" s="133">
        <v>0</v>
      </c>
      <c r="CF171" s="151">
        <f t="shared" si="665"/>
        <v>0</v>
      </c>
      <c r="CG171" s="133">
        <v>0</v>
      </c>
      <c r="CH171" s="151">
        <f t="shared" si="666"/>
        <v>0</v>
      </c>
      <c r="CI171" s="133">
        <v>0</v>
      </c>
      <c r="CJ171" s="151">
        <f t="shared" si="667"/>
        <v>0</v>
      </c>
      <c r="CK171" s="133">
        <v>0</v>
      </c>
      <c r="CL171" s="151">
        <f t="shared" si="668"/>
        <v>0</v>
      </c>
      <c r="CM171" s="133">
        <v>0</v>
      </c>
      <c r="CN171" s="151">
        <f t="shared" si="669"/>
        <v>0</v>
      </c>
      <c r="CO171" s="133">
        <v>0</v>
      </c>
      <c r="CP171" s="151">
        <f t="shared" si="670"/>
        <v>0</v>
      </c>
      <c r="CQ171" s="133">
        <v>0</v>
      </c>
      <c r="CR171" s="151">
        <f t="shared" si="671"/>
        <v>0</v>
      </c>
      <c r="CS171" s="133">
        <v>0</v>
      </c>
      <c r="CT171" s="151">
        <f t="shared" si="672"/>
        <v>0</v>
      </c>
      <c r="CU171" s="133">
        <v>0</v>
      </c>
      <c r="CV171" s="151">
        <f t="shared" si="673"/>
        <v>0</v>
      </c>
      <c r="CW171" s="133">
        <v>0</v>
      </c>
      <c r="CX171" s="151">
        <f t="shared" si="674"/>
        <v>0</v>
      </c>
      <c r="CY171" s="133">
        <v>0</v>
      </c>
      <c r="CZ171" s="151">
        <f t="shared" si="675"/>
        <v>0</v>
      </c>
      <c r="DA171" s="133">
        <v>0</v>
      </c>
      <c r="DB171" s="151">
        <f t="shared" si="676"/>
        <v>0</v>
      </c>
      <c r="DD171" s="142">
        <f t="shared" si="677"/>
        <v>0</v>
      </c>
      <c r="DE171" s="311">
        <f t="shared" si="678"/>
        <v>0</v>
      </c>
      <c r="DF171" s="143">
        <f t="shared" si="625"/>
        <v>0</v>
      </c>
    </row>
    <row r="172" spans="1:110" hidden="1" x14ac:dyDescent="0.25">
      <c r="A172" s="293" t="str">
        <f t="shared" ref="A172:B172" si="794">IF(A37=0,"",A37)</f>
        <v/>
      </c>
      <c r="B172" s="128" t="str">
        <f t="shared" si="794"/>
        <v/>
      </c>
      <c r="E172" s="133">
        <v>0</v>
      </c>
      <c r="F172" s="151">
        <f t="shared" si="627"/>
        <v>0</v>
      </c>
      <c r="G172" s="133">
        <v>0</v>
      </c>
      <c r="H172" s="151">
        <f t="shared" si="627"/>
        <v>0</v>
      </c>
      <c r="I172" s="133">
        <v>0</v>
      </c>
      <c r="J172" s="151">
        <f t="shared" ref="J172" si="795">I172*$D172</f>
        <v>0</v>
      </c>
      <c r="K172" s="133">
        <v>0</v>
      </c>
      <c r="L172" s="151">
        <f t="shared" ref="L172" si="796">K172*$D172</f>
        <v>0</v>
      </c>
      <c r="M172" s="133">
        <v>0</v>
      </c>
      <c r="N172" s="151">
        <f t="shared" ref="N172" si="797">M172*$D172</f>
        <v>0</v>
      </c>
      <c r="O172" s="133">
        <v>0</v>
      </c>
      <c r="P172" s="151">
        <f t="shared" ref="P172" si="798">O172*$D172</f>
        <v>0</v>
      </c>
      <c r="Q172" s="133">
        <v>0</v>
      </c>
      <c r="R172" s="151">
        <f t="shared" si="632"/>
        <v>0</v>
      </c>
      <c r="S172" s="133">
        <v>0</v>
      </c>
      <c r="T172" s="151">
        <f t="shared" si="633"/>
        <v>0</v>
      </c>
      <c r="U172" s="133">
        <v>0</v>
      </c>
      <c r="V172" s="151">
        <f t="shared" si="634"/>
        <v>0</v>
      </c>
      <c r="W172" s="133">
        <v>0</v>
      </c>
      <c r="X172" s="151">
        <f t="shared" si="635"/>
        <v>0</v>
      </c>
      <c r="Y172" s="133">
        <v>0</v>
      </c>
      <c r="Z172" s="151">
        <f t="shared" si="636"/>
        <v>0</v>
      </c>
      <c r="AA172" s="133">
        <v>0</v>
      </c>
      <c r="AB172" s="151">
        <f t="shared" si="637"/>
        <v>0</v>
      </c>
      <c r="AC172" s="133">
        <v>0</v>
      </c>
      <c r="AD172" s="151">
        <f t="shared" si="638"/>
        <v>0</v>
      </c>
      <c r="AE172" s="133">
        <v>0</v>
      </c>
      <c r="AF172" s="151">
        <f t="shared" si="639"/>
        <v>0</v>
      </c>
      <c r="AG172" s="133">
        <v>0</v>
      </c>
      <c r="AH172" s="151">
        <f t="shared" si="640"/>
        <v>0</v>
      </c>
      <c r="AI172" s="133">
        <v>0</v>
      </c>
      <c r="AJ172" s="151">
        <f t="shared" si="641"/>
        <v>0</v>
      </c>
      <c r="AK172" s="133">
        <v>0</v>
      </c>
      <c r="AL172" s="151">
        <f t="shared" si="642"/>
        <v>0</v>
      </c>
      <c r="AM172" s="133">
        <v>0</v>
      </c>
      <c r="AN172" s="151">
        <f t="shared" si="643"/>
        <v>0</v>
      </c>
      <c r="AO172" s="133">
        <v>0</v>
      </c>
      <c r="AP172" s="151">
        <f t="shared" si="644"/>
        <v>0</v>
      </c>
      <c r="AQ172" s="133">
        <v>0</v>
      </c>
      <c r="AR172" s="151">
        <f t="shared" si="645"/>
        <v>0</v>
      </c>
      <c r="AS172" s="133">
        <v>0</v>
      </c>
      <c r="AT172" s="151">
        <f t="shared" si="646"/>
        <v>0</v>
      </c>
      <c r="AU172" s="133">
        <v>0</v>
      </c>
      <c r="AV172" s="151">
        <f t="shared" si="647"/>
        <v>0</v>
      </c>
      <c r="AW172" s="133">
        <v>0</v>
      </c>
      <c r="AX172" s="151">
        <f t="shared" si="648"/>
        <v>0</v>
      </c>
      <c r="AY172" s="133">
        <v>0</v>
      </c>
      <c r="AZ172" s="151">
        <f t="shared" si="649"/>
        <v>0</v>
      </c>
      <c r="BA172" s="133">
        <v>0</v>
      </c>
      <c r="BB172" s="151">
        <f t="shared" si="650"/>
        <v>0</v>
      </c>
      <c r="BC172" s="133">
        <v>0</v>
      </c>
      <c r="BD172" s="151">
        <f t="shared" si="651"/>
        <v>0</v>
      </c>
      <c r="BE172" s="133">
        <v>0</v>
      </c>
      <c r="BF172" s="151">
        <f t="shared" si="652"/>
        <v>0</v>
      </c>
      <c r="BG172" s="133">
        <v>0</v>
      </c>
      <c r="BH172" s="151">
        <f t="shared" si="653"/>
        <v>0</v>
      </c>
      <c r="BI172" s="133">
        <v>0</v>
      </c>
      <c r="BJ172" s="151">
        <f t="shared" si="654"/>
        <v>0</v>
      </c>
      <c r="BK172" s="133">
        <v>0</v>
      </c>
      <c r="BL172" s="151">
        <f t="shared" si="655"/>
        <v>0</v>
      </c>
      <c r="BM172" s="133">
        <v>0</v>
      </c>
      <c r="BN172" s="151">
        <f t="shared" si="656"/>
        <v>0</v>
      </c>
      <c r="BO172" s="133">
        <v>0</v>
      </c>
      <c r="BP172" s="151">
        <f t="shared" si="657"/>
        <v>0</v>
      </c>
      <c r="BQ172" s="133">
        <v>0</v>
      </c>
      <c r="BR172" s="151">
        <f t="shared" si="658"/>
        <v>0</v>
      </c>
      <c r="BS172" s="133">
        <v>0</v>
      </c>
      <c r="BT172" s="151">
        <f t="shared" si="659"/>
        <v>0</v>
      </c>
      <c r="BU172" s="133">
        <v>0</v>
      </c>
      <c r="BV172" s="151">
        <f t="shared" si="660"/>
        <v>0</v>
      </c>
      <c r="BW172" s="133">
        <v>0</v>
      </c>
      <c r="BX172" s="151">
        <f t="shared" si="661"/>
        <v>0</v>
      </c>
      <c r="BY172" s="133">
        <v>0</v>
      </c>
      <c r="BZ172" s="151">
        <f t="shared" si="662"/>
        <v>0</v>
      </c>
      <c r="CA172" s="133">
        <v>0</v>
      </c>
      <c r="CB172" s="151">
        <f t="shared" si="663"/>
        <v>0</v>
      </c>
      <c r="CC172" s="133">
        <v>0</v>
      </c>
      <c r="CD172" s="151">
        <f t="shared" si="664"/>
        <v>0</v>
      </c>
      <c r="CE172" s="133">
        <v>0</v>
      </c>
      <c r="CF172" s="151">
        <f t="shared" si="665"/>
        <v>0</v>
      </c>
      <c r="CG172" s="133">
        <v>0</v>
      </c>
      <c r="CH172" s="151">
        <f t="shared" si="666"/>
        <v>0</v>
      </c>
      <c r="CI172" s="133">
        <v>0</v>
      </c>
      <c r="CJ172" s="151">
        <f t="shared" si="667"/>
        <v>0</v>
      </c>
      <c r="CK172" s="133">
        <v>0</v>
      </c>
      <c r="CL172" s="151">
        <f t="shared" si="668"/>
        <v>0</v>
      </c>
      <c r="CM172" s="133">
        <v>0</v>
      </c>
      <c r="CN172" s="151">
        <f t="shared" si="669"/>
        <v>0</v>
      </c>
      <c r="CO172" s="133">
        <v>0</v>
      </c>
      <c r="CP172" s="151">
        <f t="shared" si="670"/>
        <v>0</v>
      </c>
      <c r="CQ172" s="133">
        <v>0</v>
      </c>
      <c r="CR172" s="151">
        <f t="shared" si="671"/>
        <v>0</v>
      </c>
      <c r="CS172" s="133">
        <v>0</v>
      </c>
      <c r="CT172" s="151">
        <f t="shared" si="672"/>
        <v>0</v>
      </c>
      <c r="CU172" s="133">
        <v>0</v>
      </c>
      <c r="CV172" s="151">
        <f t="shared" si="673"/>
        <v>0</v>
      </c>
      <c r="CW172" s="133">
        <v>0</v>
      </c>
      <c r="CX172" s="151">
        <f t="shared" si="674"/>
        <v>0</v>
      </c>
      <c r="CY172" s="133">
        <v>0</v>
      </c>
      <c r="CZ172" s="151">
        <f t="shared" si="675"/>
        <v>0</v>
      </c>
      <c r="DA172" s="133">
        <v>0</v>
      </c>
      <c r="DB172" s="151">
        <f t="shared" si="676"/>
        <v>0</v>
      </c>
      <c r="DD172" s="142">
        <f>E172+G172+I172+K172+M172+O172+Q172+S172+U172+W172+Y172+AA172+AC172+AE172+AG172+AI172+AK172+AM172+AO172+AQ172+AS172+AU172+AW172+AY172+BA172+BC172+BE172+BG172+BI172+BK172+BM172+BO172+BQ172+BS172+BU172+BW172+BY172+CA172+CC172+CE172+CG172+CI172+CK172+CM172+CO172+CQ172+CS172+CU172+CW172+CY172+DA172</f>
        <v>0</v>
      </c>
      <c r="DE172" s="311">
        <f t="shared" si="678"/>
        <v>0</v>
      </c>
      <c r="DF172" s="143">
        <f t="shared" si="625"/>
        <v>0</v>
      </c>
    </row>
    <row r="173" spans="1:110" hidden="1" x14ac:dyDescent="0.25">
      <c r="A173" s="293" t="str">
        <f t="shared" ref="A173:B173" si="799">IF(A38=0,"",A38)</f>
        <v/>
      </c>
      <c r="B173" s="128" t="str">
        <f t="shared" si="799"/>
        <v/>
      </c>
      <c r="E173" s="133">
        <v>0</v>
      </c>
      <c r="F173" s="151">
        <f t="shared" si="627"/>
        <v>0</v>
      </c>
      <c r="G173" s="133">
        <v>0</v>
      </c>
      <c r="H173" s="151">
        <f t="shared" si="627"/>
        <v>0</v>
      </c>
      <c r="I173" s="133">
        <v>0</v>
      </c>
      <c r="J173" s="151">
        <f t="shared" ref="J173" si="800">I173*$D173</f>
        <v>0</v>
      </c>
      <c r="K173" s="133">
        <v>0</v>
      </c>
      <c r="L173" s="151">
        <f t="shared" ref="L173" si="801">K173*$D173</f>
        <v>0</v>
      </c>
      <c r="M173" s="133">
        <v>0</v>
      </c>
      <c r="N173" s="151">
        <f t="shared" ref="N173" si="802">M173*$D173</f>
        <v>0</v>
      </c>
      <c r="O173" s="133">
        <v>0</v>
      </c>
      <c r="P173" s="151">
        <f t="shared" ref="P173" si="803">O173*$D173</f>
        <v>0</v>
      </c>
      <c r="Q173" s="133">
        <v>0</v>
      </c>
      <c r="R173" s="151">
        <f t="shared" si="632"/>
        <v>0</v>
      </c>
      <c r="S173" s="133">
        <v>0</v>
      </c>
      <c r="T173" s="151">
        <f t="shared" si="633"/>
        <v>0</v>
      </c>
      <c r="U173" s="133">
        <v>0</v>
      </c>
      <c r="V173" s="151">
        <f t="shared" si="634"/>
        <v>0</v>
      </c>
      <c r="W173" s="133">
        <v>0</v>
      </c>
      <c r="X173" s="151">
        <f t="shared" si="635"/>
        <v>0</v>
      </c>
      <c r="Y173" s="133">
        <v>0</v>
      </c>
      <c r="Z173" s="151">
        <f t="shared" si="636"/>
        <v>0</v>
      </c>
      <c r="AA173" s="133">
        <v>0</v>
      </c>
      <c r="AB173" s="151">
        <f t="shared" si="637"/>
        <v>0</v>
      </c>
      <c r="AC173" s="133">
        <v>0</v>
      </c>
      <c r="AD173" s="151">
        <f t="shared" si="638"/>
        <v>0</v>
      </c>
      <c r="AE173" s="133">
        <v>0</v>
      </c>
      <c r="AF173" s="151">
        <f t="shared" si="639"/>
        <v>0</v>
      </c>
      <c r="AG173" s="133">
        <v>0</v>
      </c>
      <c r="AH173" s="151">
        <f t="shared" si="640"/>
        <v>0</v>
      </c>
      <c r="AI173" s="133">
        <v>0</v>
      </c>
      <c r="AJ173" s="151">
        <f t="shared" si="641"/>
        <v>0</v>
      </c>
      <c r="AK173" s="133">
        <v>0</v>
      </c>
      <c r="AL173" s="151">
        <f t="shared" si="642"/>
        <v>0</v>
      </c>
      <c r="AM173" s="133">
        <v>0</v>
      </c>
      <c r="AN173" s="151">
        <f t="shared" si="643"/>
        <v>0</v>
      </c>
      <c r="AO173" s="133">
        <v>0</v>
      </c>
      <c r="AP173" s="151">
        <f t="shared" si="644"/>
        <v>0</v>
      </c>
      <c r="AQ173" s="133">
        <v>0</v>
      </c>
      <c r="AR173" s="151">
        <f t="shared" si="645"/>
        <v>0</v>
      </c>
      <c r="AS173" s="133">
        <v>0</v>
      </c>
      <c r="AT173" s="151">
        <f t="shared" si="646"/>
        <v>0</v>
      </c>
      <c r="AU173" s="133">
        <v>0</v>
      </c>
      <c r="AV173" s="151">
        <f t="shared" si="647"/>
        <v>0</v>
      </c>
      <c r="AW173" s="133">
        <v>0</v>
      </c>
      <c r="AX173" s="151">
        <f t="shared" si="648"/>
        <v>0</v>
      </c>
      <c r="AY173" s="133">
        <v>0</v>
      </c>
      <c r="AZ173" s="151">
        <f t="shared" si="649"/>
        <v>0</v>
      </c>
      <c r="BA173" s="133">
        <v>0</v>
      </c>
      <c r="BB173" s="151">
        <f t="shared" si="650"/>
        <v>0</v>
      </c>
      <c r="BC173" s="133">
        <v>0</v>
      </c>
      <c r="BD173" s="151">
        <f t="shared" si="651"/>
        <v>0</v>
      </c>
      <c r="BE173" s="133">
        <v>0</v>
      </c>
      <c r="BF173" s="151">
        <f t="shared" si="652"/>
        <v>0</v>
      </c>
      <c r="BG173" s="133">
        <v>0</v>
      </c>
      <c r="BH173" s="151">
        <f t="shared" si="653"/>
        <v>0</v>
      </c>
      <c r="BI173" s="133">
        <v>0</v>
      </c>
      <c r="BJ173" s="151">
        <f t="shared" si="654"/>
        <v>0</v>
      </c>
      <c r="BK173" s="133">
        <v>0</v>
      </c>
      <c r="BL173" s="151">
        <f t="shared" si="655"/>
        <v>0</v>
      </c>
      <c r="BM173" s="133">
        <v>0</v>
      </c>
      <c r="BN173" s="151">
        <f t="shared" si="656"/>
        <v>0</v>
      </c>
      <c r="BO173" s="133">
        <v>0</v>
      </c>
      <c r="BP173" s="151">
        <f t="shared" si="657"/>
        <v>0</v>
      </c>
      <c r="BQ173" s="133">
        <v>0</v>
      </c>
      <c r="BR173" s="151">
        <f t="shared" si="658"/>
        <v>0</v>
      </c>
      <c r="BS173" s="133">
        <v>0</v>
      </c>
      <c r="BT173" s="151">
        <f t="shared" si="659"/>
        <v>0</v>
      </c>
      <c r="BU173" s="133">
        <v>0</v>
      </c>
      <c r="BV173" s="151">
        <f t="shared" si="660"/>
        <v>0</v>
      </c>
      <c r="BW173" s="133">
        <v>0</v>
      </c>
      <c r="BX173" s="151">
        <f t="shared" si="661"/>
        <v>0</v>
      </c>
      <c r="BY173" s="133">
        <v>0</v>
      </c>
      <c r="BZ173" s="151">
        <f t="shared" si="662"/>
        <v>0</v>
      </c>
      <c r="CA173" s="133">
        <v>0</v>
      </c>
      <c r="CB173" s="151">
        <f t="shared" si="663"/>
        <v>0</v>
      </c>
      <c r="CC173" s="133">
        <v>0</v>
      </c>
      <c r="CD173" s="151">
        <f t="shared" si="664"/>
        <v>0</v>
      </c>
      <c r="CE173" s="133">
        <v>0</v>
      </c>
      <c r="CF173" s="151">
        <f t="shared" si="665"/>
        <v>0</v>
      </c>
      <c r="CG173" s="133">
        <v>0</v>
      </c>
      <c r="CH173" s="151">
        <f t="shared" si="666"/>
        <v>0</v>
      </c>
      <c r="CI173" s="133">
        <v>0</v>
      </c>
      <c r="CJ173" s="151">
        <f t="shared" si="667"/>
        <v>0</v>
      </c>
      <c r="CK173" s="133">
        <v>0</v>
      </c>
      <c r="CL173" s="151">
        <f t="shared" si="668"/>
        <v>0</v>
      </c>
      <c r="CM173" s="133">
        <v>0</v>
      </c>
      <c r="CN173" s="151">
        <f t="shared" si="669"/>
        <v>0</v>
      </c>
      <c r="CO173" s="133">
        <v>0</v>
      </c>
      <c r="CP173" s="151">
        <f t="shared" si="670"/>
        <v>0</v>
      </c>
      <c r="CQ173" s="133">
        <v>0</v>
      </c>
      <c r="CR173" s="151">
        <f t="shared" si="671"/>
        <v>0</v>
      </c>
      <c r="CS173" s="133">
        <v>0</v>
      </c>
      <c r="CT173" s="151">
        <f t="shared" si="672"/>
        <v>0</v>
      </c>
      <c r="CU173" s="133">
        <v>0</v>
      </c>
      <c r="CV173" s="151">
        <f t="shared" si="673"/>
        <v>0</v>
      </c>
      <c r="CW173" s="133">
        <v>0</v>
      </c>
      <c r="CX173" s="151">
        <f t="shared" si="674"/>
        <v>0</v>
      </c>
      <c r="CY173" s="133">
        <v>0</v>
      </c>
      <c r="CZ173" s="151">
        <f t="shared" si="675"/>
        <v>0</v>
      </c>
      <c r="DA173" s="133">
        <v>0</v>
      </c>
      <c r="DB173" s="151">
        <f t="shared" si="676"/>
        <v>0</v>
      </c>
      <c r="DD173" s="142">
        <f>E173+G173+I173+K173+M173+O173+Q173+S173+U173+W173+Y173+AA173+AC173+AE173+AG173+AI173+AK173+AM173+AO173+AQ173+AS173+AU173+AW173+AY173+BA173+BC173+BE173+BG173+BI173+BK173+BM173+BO173+BQ173+BS173+BU173+BW173+BY173+CA173+CC173+CE173+CG173+CI173+CK173+CM173+CO173+CQ173+CS173+CU173+CW173+CY173+DA173</f>
        <v>0</v>
      </c>
      <c r="DE173" s="311">
        <f t="shared" si="678"/>
        <v>0</v>
      </c>
      <c r="DF173" s="143">
        <f t="shared" si="625"/>
        <v>0</v>
      </c>
    </row>
    <row r="174" spans="1:110" ht="15.75" hidden="1" thickBot="1" x14ac:dyDescent="0.3">
      <c r="A174" s="293"/>
      <c r="F174" s="144"/>
      <c r="H174" s="144"/>
      <c r="J174" s="144"/>
      <c r="L174" s="144"/>
      <c r="N174" s="144"/>
      <c r="P174" s="144"/>
      <c r="R174" s="144"/>
      <c r="T174" s="144"/>
      <c r="V174" s="144"/>
      <c r="X174" s="144"/>
      <c r="Z174" s="144"/>
      <c r="AB174" s="144"/>
      <c r="AD174" s="144"/>
      <c r="AF174" s="144"/>
      <c r="AH174" s="144"/>
      <c r="AJ174" s="144"/>
      <c r="AL174" s="144"/>
      <c r="AN174" s="144"/>
      <c r="AP174" s="144"/>
      <c r="AR174" s="144"/>
      <c r="AT174" s="144"/>
      <c r="AV174" s="144"/>
      <c r="AX174" s="144"/>
      <c r="AZ174" s="144"/>
      <c r="BB174" s="144"/>
      <c r="BD174" s="144"/>
      <c r="BF174" s="144"/>
      <c r="BH174" s="144"/>
      <c r="BJ174" s="144"/>
      <c r="BL174" s="144"/>
      <c r="BN174" s="144"/>
      <c r="BP174" s="144"/>
      <c r="BR174" s="144"/>
      <c r="BT174" s="144"/>
      <c r="BV174" s="144"/>
      <c r="BX174" s="144"/>
      <c r="BZ174" s="144"/>
      <c r="CB174" s="144"/>
      <c r="CD174" s="144"/>
      <c r="CF174" s="144"/>
      <c r="CH174" s="144"/>
      <c r="CJ174" s="144"/>
      <c r="CL174" s="144"/>
      <c r="CN174" s="144"/>
      <c r="CP174" s="144"/>
      <c r="CR174" s="144"/>
      <c r="CT174" s="144"/>
      <c r="CV174" s="144"/>
      <c r="CX174" s="144"/>
      <c r="CZ174" s="144"/>
      <c r="DB174" s="144"/>
    </row>
    <row r="175" spans="1:110" s="144" customFormat="1" ht="16.5" thickBot="1" x14ac:dyDescent="0.3">
      <c r="A175" s="502" t="s">
        <v>172</v>
      </c>
      <c r="B175" s="503"/>
      <c r="C175" s="504"/>
      <c r="D175" s="148">
        <f>SUM(D147:D173)</f>
        <v>0</v>
      </c>
      <c r="E175" s="149"/>
      <c r="F175" s="148">
        <f>SUM(F147:F173)</f>
        <v>0</v>
      </c>
      <c r="G175" s="150"/>
      <c r="H175" s="148">
        <f>SUM(H147:H173)</f>
        <v>0</v>
      </c>
      <c r="I175" s="150"/>
      <c r="J175" s="148">
        <f>SUM(J147:J173)</f>
        <v>0</v>
      </c>
      <c r="K175" s="150"/>
      <c r="L175" s="148">
        <f>SUM(L147:L173)</f>
        <v>0</v>
      </c>
      <c r="M175" s="150"/>
      <c r="N175" s="148">
        <f>SUM(N147:N173)</f>
        <v>0</v>
      </c>
      <c r="O175" s="150"/>
      <c r="P175" s="148">
        <f>SUM(P147:P173)</f>
        <v>0</v>
      </c>
      <c r="Q175" s="150"/>
      <c r="R175" s="148">
        <f>SUM(R147:R173)</f>
        <v>0</v>
      </c>
      <c r="S175" s="150"/>
      <c r="T175" s="148">
        <f>SUM(T147:T173)</f>
        <v>0</v>
      </c>
      <c r="U175" s="150"/>
      <c r="V175" s="148">
        <f>SUM(V147:V173)</f>
        <v>0</v>
      </c>
      <c r="W175" s="150"/>
      <c r="X175" s="148">
        <f>SUM(X147:X173)</f>
        <v>0</v>
      </c>
      <c r="Y175" s="150"/>
      <c r="Z175" s="148">
        <f>SUM(Z147:Z173)</f>
        <v>0</v>
      </c>
      <c r="AA175" s="150"/>
      <c r="AB175" s="148">
        <f>SUM(AB147:AB173)</f>
        <v>0</v>
      </c>
      <c r="AC175" s="150"/>
      <c r="AD175" s="148">
        <f>SUM(AD147:AD173)</f>
        <v>0</v>
      </c>
      <c r="AE175" s="150"/>
      <c r="AF175" s="148">
        <f>SUM(AF147:AF173)</f>
        <v>0</v>
      </c>
      <c r="AG175" s="150"/>
      <c r="AH175" s="148">
        <f>SUM(AH147:AH173)</f>
        <v>0</v>
      </c>
      <c r="AI175" s="150"/>
      <c r="AJ175" s="148">
        <f>SUM(AJ147:AJ173)</f>
        <v>0</v>
      </c>
      <c r="AK175" s="150"/>
      <c r="AL175" s="148">
        <f>SUM(AL147:AL173)</f>
        <v>0</v>
      </c>
      <c r="AM175" s="150"/>
      <c r="AN175" s="148">
        <f>SUM(AN147:AN173)</f>
        <v>0</v>
      </c>
      <c r="AO175" s="150"/>
      <c r="AP175" s="148">
        <f>SUM(AP147:AP173)</f>
        <v>0</v>
      </c>
      <c r="AQ175" s="150"/>
      <c r="AR175" s="148">
        <f>SUM(AR147:AR173)</f>
        <v>0</v>
      </c>
      <c r="AS175" s="150"/>
      <c r="AT175" s="148">
        <f>SUM(AT147:AT173)</f>
        <v>0</v>
      </c>
      <c r="AU175" s="150"/>
      <c r="AV175" s="148">
        <f>SUM(AV147:AV173)</f>
        <v>0</v>
      </c>
      <c r="AW175" s="150"/>
      <c r="AX175" s="148">
        <f>SUM(AX147:AX173)</f>
        <v>0</v>
      </c>
      <c r="AY175" s="150"/>
      <c r="AZ175" s="148">
        <f>SUM(AZ147:AZ173)</f>
        <v>0</v>
      </c>
      <c r="BA175" s="150"/>
      <c r="BB175" s="148">
        <f>SUM(BB147:BB173)</f>
        <v>0</v>
      </c>
      <c r="BC175" s="150"/>
      <c r="BD175" s="148">
        <f>SUM(BD147:BD173)</f>
        <v>0</v>
      </c>
      <c r="BE175" s="150"/>
      <c r="BF175" s="148">
        <f>SUM(BF147:BF173)</f>
        <v>0</v>
      </c>
      <c r="BG175" s="150"/>
      <c r="BH175" s="148">
        <f>SUM(BH147:BH173)</f>
        <v>0</v>
      </c>
      <c r="BI175" s="150"/>
      <c r="BJ175" s="148">
        <f>SUM(BJ147:BJ173)</f>
        <v>0</v>
      </c>
      <c r="BK175" s="150"/>
      <c r="BL175" s="148">
        <f>SUM(BL147:BL173)</f>
        <v>0</v>
      </c>
      <c r="BM175" s="150"/>
      <c r="BN175" s="148">
        <f>SUM(BN147:BN173)</f>
        <v>0</v>
      </c>
      <c r="BO175" s="150"/>
      <c r="BP175" s="148">
        <f>SUM(BP147:BP173)</f>
        <v>0</v>
      </c>
      <c r="BQ175" s="150"/>
      <c r="BR175" s="148">
        <f>SUM(BR147:BR173)</f>
        <v>0</v>
      </c>
      <c r="BS175" s="150"/>
      <c r="BT175" s="148">
        <f>SUM(BT147:BT173)</f>
        <v>0</v>
      </c>
      <c r="BU175" s="150"/>
      <c r="BV175" s="148">
        <f>SUM(BV147:BV173)</f>
        <v>0</v>
      </c>
      <c r="BW175" s="150"/>
      <c r="BX175" s="148">
        <f>SUM(BX147:BX173)</f>
        <v>0</v>
      </c>
      <c r="BY175" s="150"/>
      <c r="BZ175" s="148">
        <f>SUM(BZ147:BZ173)</f>
        <v>0</v>
      </c>
      <c r="CA175" s="150"/>
      <c r="CB175" s="148">
        <f>SUM(CB147:CB173)</f>
        <v>0</v>
      </c>
      <c r="CC175" s="150"/>
      <c r="CD175" s="148">
        <f>SUM(CD147:CD173)</f>
        <v>0</v>
      </c>
      <c r="CE175" s="150"/>
      <c r="CF175" s="148">
        <f>SUM(CF147:CF173)</f>
        <v>0</v>
      </c>
      <c r="CG175" s="150"/>
      <c r="CH175" s="148">
        <f>SUM(CH147:CH173)</f>
        <v>0</v>
      </c>
      <c r="CI175" s="150"/>
      <c r="CJ175" s="148">
        <f>SUM(CJ147:CJ173)</f>
        <v>0</v>
      </c>
      <c r="CK175" s="150"/>
      <c r="CL175" s="148">
        <f>SUM(CL147:CL173)</f>
        <v>0</v>
      </c>
      <c r="CM175" s="150"/>
      <c r="CN175" s="148">
        <f>SUM(CN147:CN173)</f>
        <v>0</v>
      </c>
      <c r="CO175" s="150"/>
      <c r="CP175" s="148">
        <f>SUM(CP147:CP173)</f>
        <v>0</v>
      </c>
      <c r="CQ175" s="150"/>
      <c r="CR175" s="148">
        <f>SUM(CR147:CR173)</f>
        <v>0</v>
      </c>
      <c r="CS175" s="150"/>
      <c r="CT175" s="148">
        <f>SUM(CT147:CT173)</f>
        <v>0</v>
      </c>
      <c r="CU175" s="150"/>
      <c r="CV175" s="148">
        <f>SUM(CV147:CV173)</f>
        <v>0</v>
      </c>
      <c r="CW175" s="150"/>
      <c r="CX175" s="148">
        <f>SUM(CX147:CX173)</f>
        <v>0</v>
      </c>
      <c r="CY175" s="150"/>
      <c r="CZ175" s="148">
        <f>SUM(CZ147:CZ173)</f>
        <v>0</v>
      </c>
      <c r="DA175" s="150"/>
      <c r="DB175" s="148">
        <f>SUM(DB147:DB173)</f>
        <v>0</v>
      </c>
      <c r="DE175" s="311">
        <f>F175+H175+J175+L175+N175+P175+R175+T175+V175+X175+Z175+AB175+AD175+AF175+AH175+AJ175+AL175+AN175+AP175+AR175+AT175+AV175+AX175+AZ175+BB175+BD175+BF175+BH175+BJ175+BL175+BN175+BP175+BR175+BT175+BV175+BX175+BZ175+CB175+CD175+CF175+CH175+CJ175+CL175+CN175+CP175+CR175+CT175+CV175+CX175+CZ175+DB175</f>
        <v>0</v>
      </c>
      <c r="DF175" s="143">
        <f>DE175-D175</f>
        <v>0</v>
      </c>
    </row>
    <row r="176" spans="1:110" x14ac:dyDescent="0.25">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c r="AY176" s="134"/>
      <c r="AZ176" s="134"/>
      <c r="BA176" s="134"/>
      <c r="BB176" s="134"/>
      <c r="BC176" s="134"/>
      <c r="BD176" s="134"/>
      <c r="BE176" s="134"/>
      <c r="BF176" s="134"/>
      <c r="BG176" s="134"/>
      <c r="BH176" s="134"/>
      <c r="BI176" s="134"/>
      <c r="BJ176" s="134"/>
      <c r="BK176" s="134"/>
      <c r="BL176" s="134"/>
      <c r="BM176" s="134"/>
      <c r="BN176" s="134"/>
      <c r="BO176" s="134"/>
      <c r="BP176" s="134"/>
      <c r="BQ176" s="134"/>
      <c r="BR176" s="134"/>
      <c r="BS176" s="134"/>
      <c r="BT176" s="134"/>
      <c r="BU176" s="134"/>
      <c r="BV176" s="134"/>
      <c r="BW176" s="134"/>
      <c r="BX176" s="134"/>
      <c r="BY176" s="134"/>
      <c r="BZ176" s="134"/>
      <c r="CA176" s="134"/>
      <c r="CB176" s="134"/>
      <c r="CC176" s="134"/>
      <c r="CD176" s="134"/>
      <c r="CE176" s="134"/>
      <c r="CF176" s="134"/>
      <c r="CG176" s="134"/>
      <c r="CH176" s="134"/>
      <c r="CI176" s="134"/>
      <c r="CJ176" s="134"/>
      <c r="CK176" s="134"/>
      <c r="CL176" s="134"/>
      <c r="CM176" s="134"/>
      <c r="CN176" s="134"/>
      <c r="CO176" s="134"/>
      <c r="CP176" s="134"/>
      <c r="CQ176" s="134"/>
      <c r="CR176" s="134"/>
      <c r="CS176" s="134"/>
      <c r="CT176" s="134"/>
      <c r="CU176" s="134"/>
      <c r="CV176" s="134"/>
      <c r="CW176" s="134"/>
      <c r="CX176" s="134"/>
      <c r="CY176" s="134"/>
      <c r="CZ176" s="134"/>
      <c r="DA176" s="134"/>
      <c r="DB176" s="134"/>
    </row>
    <row r="177" spans="1:110" ht="15.75" thickBot="1" x14ac:dyDescent="0.3"/>
    <row r="178" spans="1:110" ht="39" customHeight="1" x14ac:dyDescent="0.25">
      <c r="A178" s="496" t="s">
        <v>166</v>
      </c>
      <c r="B178" s="497"/>
      <c r="C178" s="497"/>
      <c r="D178" s="498"/>
      <c r="E178" s="403" t="s">
        <v>151</v>
      </c>
      <c r="F178" s="405"/>
      <c r="G178" s="403" t="s">
        <v>152</v>
      </c>
      <c r="H178" s="405"/>
      <c r="I178" s="403" t="s">
        <v>98</v>
      </c>
      <c r="J178" s="405"/>
      <c r="K178" s="403" t="s">
        <v>153</v>
      </c>
      <c r="L178" s="405"/>
      <c r="M178" s="403" t="s">
        <v>101</v>
      </c>
      <c r="N178" s="405"/>
      <c r="O178" s="403" t="s">
        <v>154</v>
      </c>
      <c r="P178" s="405"/>
      <c r="Q178" s="403" t="s">
        <v>271</v>
      </c>
      <c r="R178" s="405"/>
      <c r="S178" s="403" t="s">
        <v>272</v>
      </c>
      <c r="T178" s="405"/>
      <c r="U178" s="403" t="s">
        <v>273</v>
      </c>
      <c r="V178" s="405"/>
      <c r="W178" s="403" t="s">
        <v>274</v>
      </c>
      <c r="X178" s="405"/>
      <c r="Y178" s="403" t="s">
        <v>275</v>
      </c>
      <c r="Z178" s="405"/>
      <c r="AA178" s="403" t="s">
        <v>308</v>
      </c>
      <c r="AB178" s="405"/>
      <c r="AC178" s="403" t="s">
        <v>309</v>
      </c>
      <c r="AD178" s="405"/>
      <c r="AE178" s="403" t="s">
        <v>310</v>
      </c>
      <c r="AF178" s="405"/>
      <c r="AG178" s="403" t="s">
        <v>311</v>
      </c>
      <c r="AH178" s="405"/>
      <c r="AI178" s="403" t="s">
        <v>312</v>
      </c>
      <c r="AJ178" s="405"/>
      <c r="AK178" s="403" t="s">
        <v>313</v>
      </c>
      <c r="AL178" s="405"/>
      <c r="AM178" s="403" t="s">
        <v>314</v>
      </c>
      <c r="AN178" s="405"/>
      <c r="AO178" s="403" t="s">
        <v>315</v>
      </c>
      <c r="AP178" s="405"/>
      <c r="AQ178" s="403" t="s">
        <v>300</v>
      </c>
      <c r="AR178" s="405"/>
      <c r="AS178" s="403" t="s">
        <v>316</v>
      </c>
      <c r="AT178" s="405"/>
      <c r="AU178" s="403" t="s">
        <v>317</v>
      </c>
      <c r="AV178" s="405"/>
      <c r="AW178" s="403" t="s">
        <v>318</v>
      </c>
      <c r="AX178" s="405"/>
      <c r="AY178" s="403" t="s">
        <v>319</v>
      </c>
      <c r="AZ178" s="405"/>
      <c r="BA178" s="403" t="s">
        <v>320</v>
      </c>
      <c r="BB178" s="405"/>
      <c r="BC178" s="403" t="s">
        <v>321</v>
      </c>
      <c r="BD178" s="405"/>
      <c r="BE178" s="403" t="s">
        <v>373</v>
      </c>
      <c r="BF178" s="405"/>
      <c r="BG178" s="403" t="s">
        <v>374</v>
      </c>
      <c r="BH178" s="405"/>
      <c r="BI178" s="403" t="s">
        <v>375</v>
      </c>
      <c r="BJ178" s="405"/>
      <c r="BK178" s="403" t="s">
        <v>376</v>
      </c>
      <c r="BL178" s="405"/>
      <c r="BM178" s="403" t="s">
        <v>377</v>
      </c>
      <c r="BN178" s="405"/>
      <c r="BO178" s="403" t="s">
        <v>378</v>
      </c>
      <c r="BP178" s="405"/>
      <c r="BQ178" s="403" t="s">
        <v>379</v>
      </c>
      <c r="BR178" s="405"/>
      <c r="BS178" s="403" t="s">
        <v>380</v>
      </c>
      <c r="BT178" s="405"/>
      <c r="BU178" s="403" t="s">
        <v>381</v>
      </c>
      <c r="BV178" s="405"/>
      <c r="BW178" s="403" t="s">
        <v>382</v>
      </c>
      <c r="BX178" s="405"/>
      <c r="BY178" s="403" t="s">
        <v>383</v>
      </c>
      <c r="BZ178" s="405"/>
      <c r="CA178" s="403" t="s">
        <v>384</v>
      </c>
      <c r="CB178" s="405"/>
      <c r="CC178" s="403" t="s">
        <v>385</v>
      </c>
      <c r="CD178" s="405"/>
      <c r="CE178" s="403" t="s">
        <v>386</v>
      </c>
      <c r="CF178" s="405"/>
      <c r="CG178" s="403" t="s">
        <v>387</v>
      </c>
      <c r="CH178" s="405"/>
      <c r="CI178" s="403" t="s">
        <v>388</v>
      </c>
      <c r="CJ178" s="405"/>
      <c r="CK178" s="403" t="s">
        <v>389</v>
      </c>
      <c r="CL178" s="405"/>
      <c r="CM178" s="403" t="s">
        <v>390</v>
      </c>
      <c r="CN178" s="405"/>
      <c r="CO178" s="403" t="s">
        <v>391</v>
      </c>
      <c r="CP178" s="405"/>
      <c r="CQ178" s="403" t="s">
        <v>392</v>
      </c>
      <c r="CR178" s="405"/>
      <c r="CS178" s="403" t="s">
        <v>393</v>
      </c>
      <c r="CT178" s="405"/>
      <c r="CU178" s="403" t="s">
        <v>394</v>
      </c>
      <c r="CV178" s="405"/>
      <c r="CW178" s="403" t="s">
        <v>395</v>
      </c>
      <c r="CX178" s="405"/>
      <c r="CY178" s="403" t="s">
        <v>396</v>
      </c>
      <c r="CZ178" s="405"/>
      <c r="DA178" s="403" t="s">
        <v>397</v>
      </c>
      <c r="DB178" s="405"/>
      <c r="DD178" s="141" t="s">
        <v>112</v>
      </c>
      <c r="DE178" s="492" t="s">
        <v>159</v>
      </c>
      <c r="DF178" s="492" t="s">
        <v>160</v>
      </c>
    </row>
    <row r="179" spans="1:110" ht="28.9" customHeight="1" thickBot="1" x14ac:dyDescent="0.3">
      <c r="A179" s="499"/>
      <c r="B179" s="500"/>
      <c r="C179" s="500"/>
      <c r="D179" s="501"/>
      <c r="E179" s="469" t="str">
        <f>IF(Usage!$B$8=0, "", Usage!$B$8)</f>
        <v>Center Overhead</v>
      </c>
      <c r="F179" s="470"/>
      <c r="G179" s="469" t="str">
        <f>IF(Usage!$B$9=0, "", Usage!$B$9)</f>
        <v/>
      </c>
      <c r="H179" s="470"/>
      <c r="I179" s="469" t="str">
        <f>IF(Usage!$B$10=0, "", Usage!$B$10)</f>
        <v/>
      </c>
      <c r="J179" s="470"/>
      <c r="K179" s="469" t="str">
        <f>IF(Usage!$B$11=0, "", Usage!$B$11)</f>
        <v/>
      </c>
      <c r="L179" s="470"/>
      <c r="M179" s="469" t="str">
        <f>IF(Usage!$B$12=0, "", Usage!$B$12)</f>
        <v/>
      </c>
      <c r="N179" s="470"/>
      <c r="O179" s="469" t="str">
        <f>IF(Usage!$B$13=0, "", Usage!$B$13)</f>
        <v/>
      </c>
      <c r="P179" s="470"/>
      <c r="Q179" s="469" t="str">
        <f>IF(Usage!$B$14=0, "", Usage!$B$14)</f>
        <v/>
      </c>
      <c r="R179" s="470"/>
      <c r="S179" s="469" t="str">
        <f>IF(Usage!$B$15=0, "", Usage!$B$15)</f>
        <v/>
      </c>
      <c r="T179" s="470"/>
      <c r="U179" s="469" t="str">
        <f>IF(Usage!$B$16=0, "", Usage!$B$16)</f>
        <v/>
      </c>
      <c r="V179" s="470"/>
      <c r="W179" s="469" t="str">
        <f>IF(Usage!$B$17=0, "", Usage!$B$17)</f>
        <v/>
      </c>
      <c r="X179" s="470"/>
      <c r="Y179" s="469" t="str">
        <f>IF(Usage!$B$18=0, "", Usage!$B$18)</f>
        <v/>
      </c>
      <c r="Z179" s="470"/>
      <c r="AA179" s="469" t="str">
        <f>IF(Usage!$B$19=0, "", Usage!$B$19)</f>
        <v/>
      </c>
      <c r="AB179" s="470"/>
      <c r="AC179" s="469" t="str">
        <f>IF(Usage!$B$20=0, "", Usage!$B$20)</f>
        <v/>
      </c>
      <c r="AD179" s="470"/>
      <c r="AE179" s="469" t="str">
        <f>IF(Usage!$B$21=0, "", Usage!$B$21)</f>
        <v/>
      </c>
      <c r="AF179" s="470"/>
      <c r="AG179" s="469" t="str">
        <f>IF(Usage!$B$22=0, "", Usage!$B$22)</f>
        <v/>
      </c>
      <c r="AH179" s="470"/>
      <c r="AI179" s="469" t="str">
        <f>IF(Usage!$B$23=0, "", Usage!$B$23)</f>
        <v/>
      </c>
      <c r="AJ179" s="470"/>
      <c r="AK179" s="469" t="str">
        <f>IF(Usage!$B$24=0, "", Usage!$B$24)</f>
        <v/>
      </c>
      <c r="AL179" s="470"/>
      <c r="AM179" s="469" t="str">
        <f>IF(Usage!$B$25=0, "", Usage!$B$25)</f>
        <v/>
      </c>
      <c r="AN179" s="470"/>
      <c r="AO179" s="469" t="str">
        <f>IF(Usage!$B$26=0, "", Usage!$B$26)</f>
        <v/>
      </c>
      <c r="AP179" s="470"/>
      <c r="AQ179" s="469" t="str">
        <f>IF(Usage!$B$27=0, "", Usage!$B$27)</f>
        <v/>
      </c>
      <c r="AR179" s="470"/>
      <c r="AS179" s="469" t="str">
        <f>IF(Usage!$B$28=0, "", Usage!$B$28)</f>
        <v/>
      </c>
      <c r="AT179" s="470"/>
      <c r="AU179" s="469" t="str">
        <f>IF(Usage!$B$29=0, "", Usage!$B$29)</f>
        <v/>
      </c>
      <c r="AV179" s="470"/>
      <c r="AW179" s="469" t="str">
        <f>IF(Usage!$B$30=0, "", Usage!$B$30)</f>
        <v/>
      </c>
      <c r="AX179" s="470"/>
      <c r="AY179" s="469" t="str">
        <f>IF(Usage!$B$31=0, "", Usage!$B$31)</f>
        <v/>
      </c>
      <c r="AZ179" s="470"/>
      <c r="BA179" s="469" t="str">
        <f>IF(Usage!$B$32=0, "", Usage!$B$32)</f>
        <v/>
      </c>
      <c r="BB179" s="470"/>
      <c r="BC179" s="469" t="str">
        <f>IF(Usage!$B$33=0, "", Usage!$B$33)</f>
        <v/>
      </c>
      <c r="BD179" s="470"/>
      <c r="BE179" s="469" t="str">
        <f>IF(Usage!$B$34=0, "", Usage!$B$34)</f>
        <v/>
      </c>
      <c r="BF179" s="470"/>
      <c r="BG179" s="469" t="str">
        <f>IF(Usage!$B$35=0, "", Usage!$B$35)</f>
        <v/>
      </c>
      <c r="BH179" s="470"/>
      <c r="BI179" s="469" t="str">
        <f>IF(Usage!$B$36=0, "", Usage!$B$36)</f>
        <v/>
      </c>
      <c r="BJ179" s="470"/>
      <c r="BK179" s="469" t="str">
        <f>IF(Usage!$B$37=0, "", Usage!$B$37)</f>
        <v/>
      </c>
      <c r="BL179" s="470"/>
      <c r="BM179" s="469" t="str">
        <f>IF(Usage!$B$38=0, "", Usage!$B$38)</f>
        <v/>
      </c>
      <c r="BN179" s="470"/>
      <c r="BO179" s="469" t="str">
        <f>IF(Usage!$B$39=0, "", Usage!$B$39)</f>
        <v/>
      </c>
      <c r="BP179" s="470"/>
      <c r="BQ179" s="469" t="str">
        <f>IF(Usage!$B$40=0, "", Usage!$B$40)</f>
        <v/>
      </c>
      <c r="BR179" s="470"/>
      <c r="BS179" s="469" t="str">
        <f>IF(Usage!$B$41=0, "", Usage!$B$41)</f>
        <v/>
      </c>
      <c r="BT179" s="470"/>
      <c r="BU179" s="469" t="str">
        <f>IF(Usage!$B$42=0, "", Usage!$B$42)</f>
        <v/>
      </c>
      <c r="BV179" s="470"/>
      <c r="BW179" s="469" t="str">
        <f>IF(Usage!$B$43=0, "", Usage!$B$43)</f>
        <v/>
      </c>
      <c r="BX179" s="470"/>
      <c r="BY179" s="469" t="str">
        <f>IF(Usage!$B$44=0, "", Usage!$B$44)</f>
        <v/>
      </c>
      <c r="BZ179" s="470"/>
      <c r="CA179" s="469" t="str">
        <f>IF(Usage!$B$45=0, "", Usage!$B$45)</f>
        <v/>
      </c>
      <c r="CB179" s="470"/>
      <c r="CC179" s="469" t="str">
        <f>IF(Usage!$B$46=0, "", Usage!$B$46)</f>
        <v/>
      </c>
      <c r="CD179" s="470"/>
      <c r="CE179" s="469" t="str">
        <f>IF(Usage!$B$47=0, "", Usage!$B$47)</f>
        <v/>
      </c>
      <c r="CF179" s="470"/>
      <c r="CG179" s="469" t="str">
        <f>IF(Usage!$B$48=0, "", Usage!$B$48)</f>
        <v/>
      </c>
      <c r="CH179" s="470"/>
      <c r="CI179" s="469" t="str">
        <f>IF(Usage!$B$49=0, "", Usage!$B$49)</f>
        <v/>
      </c>
      <c r="CJ179" s="470"/>
      <c r="CK179" s="469" t="str">
        <f>IF(Usage!$B$50=0, "", Usage!$B$50)</f>
        <v/>
      </c>
      <c r="CL179" s="470"/>
      <c r="CM179" s="469" t="str">
        <f>IF(Usage!$B$51=0, "", Usage!$B$51)</f>
        <v/>
      </c>
      <c r="CN179" s="470"/>
      <c r="CO179" s="469" t="str">
        <f>IF(Usage!$B$52=0, "", Usage!$B$52)</f>
        <v/>
      </c>
      <c r="CP179" s="470"/>
      <c r="CQ179" s="469" t="str">
        <f>IF(Usage!$B$53=0, "", Usage!$B$53)</f>
        <v/>
      </c>
      <c r="CR179" s="470"/>
      <c r="CS179" s="469" t="str">
        <f>IF(Usage!$B$54=0, "", Usage!$B$54)</f>
        <v/>
      </c>
      <c r="CT179" s="470"/>
      <c r="CU179" s="469" t="str">
        <f>IF(Usage!$B$55=0, "", Usage!$B$55)</f>
        <v/>
      </c>
      <c r="CV179" s="470"/>
      <c r="CW179" s="469" t="str">
        <f>IF(Usage!$B$56=0, "", Usage!$B$56)</f>
        <v/>
      </c>
      <c r="CX179" s="470"/>
      <c r="CY179" s="469" t="str">
        <f>IF(Usage!$B$57=0, "", Usage!$B$57)</f>
        <v/>
      </c>
      <c r="CZ179" s="470"/>
      <c r="DA179" s="469" t="str">
        <f>IF(Usage!$B$58=0, "", Usage!$B$58)</f>
        <v/>
      </c>
      <c r="DB179" s="470"/>
      <c r="DC179" s="126"/>
      <c r="DD179" s="492" t="s">
        <v>113</v>
      </c>
      <c r="DE179" s="492"/>
      <c r="DF179" s="492"/>
    </row>
    <row r="180" spans="1:110" x14ac:dyDescent="0.25">
      <c r="A180" s="139" t="s">
        <v>82</v>
      </c>
      <c r="B180" s="139" t="s">
        <v>161</v>
      </c>
      <c r="C180" s="130" t="s">
        <v>162</v>
      </c>
      <c r="D180" s="130" t="s">
        <v>163</v>
      </c>
      <c r="E180" s="131" t="s">
        <v>146</v>
      </c>
      <c r="F180" s="132" t="s">
        <v>105</v>
      </c>
      <c r="G180" s="131" t="s">
        <v>164</v>
      </c>
      <c r="H180" s="132" t="s">
        <v>105</v>
      </c>
      <c r="I180" s="131" t="s">
        <v>146</v>
      </c>
      <c r="J180" s="132" t="s">
        <v>105</v>
      </c>
      <c r="K180" s="131" t="s">
        <v>146</v>
      </c>
      <c r="L180" s="132" t="s">
        <v>105</v>
      </c>
      <c r="M180" s="131" t="s">
        <v>164</v>
      </c>
      <c r="N180" s="132" t="s">
        <v>105</v>
      </c>
      <c r="O180" s="131" t="s">
        <v>146</v>
      </c>
      <c r="P180" s="132" t="s">
        <v>105</v>
      </c>
      <c r="Q180" s="131" t="s">
        <v>146</v>
      </c>
      <c r="R180" s="132" t="s">
        <v>105</v>
      </c>
      <c r="S180" s="131" t="s">
        <v>146</v>
      </c>
      <c r="T180" s="132" t="s">
        <v>105</v>
      </c>
      <c r="U180" s="131" t="s">
        <v>146</v>
      </c>
      <c r="V180" s="132" t="s">
        <v>105</v>
      </c>
      <c r="W180" s="131" t="s">
        <v>146</v>
      </c>
      <c r="X180" s="132" t="s">
        <v>105</v>
      </c>
      <c r="Y180" s="131" t="s">
        <v>146</v>
      </c>
      <c r="Z180" s="132" t="s">
        <v>105</v>
      </c>
      <c r="AA180" s="131" t="s">
        <v>146</v>
      </c>
      <c r="AB180" s="132" t="s">
        <v>105</v>
      </c>
      <c r="AC180" s="131" t="s">
        <v>146</v>
      </c>
      <c r="AD180" s="132" t="s">
        <v>105</v>
      </c>
      <c r="AE180" s="131" t="s">
        <v>146</v>
      </c>
      <c r="AF180" s="132" t="s">
        <v>105</v>
      </c>
      <c r="AG180" s="131" t="s">
        <v>146</v>
      </c>
      <c r="AH180" s="132" t="s">
        <v>105</v>
      </c>
      <c r="AI180" s="131" t="s">
        <v>146</v>
      </c>
      <c r="AJ180" s="132" t="s">
        <v>105</v>
      </c>
      <c r="AK180" s="131" t="s">
        <v>146</v>
      </c>
      <c r="AL180" s="132" t="s">
        <v>105</v>
      </c>
      <c r="AM180" s="131" t="s">
        <v>146</v>
      </c>
      <c r="AN180" s="132" t="s">
        <v>105</v>
      </c>
      <c r="AO180" s="131" t="s">
        <v>146</v>
      </c>
      <c r="AP180" s="132" t="s">
        <v>105</v>
      </c>
      <c r="AQ180" s="131" t="s">
        <v>146</v>
      </c>
      <c r="AR180" s="132" t="s">
        <v>105</v>
      </c>
      <c r="AS180" s="131" t="s">
        <v>146</v>
      </c>
      <c r="AT180" s="132" t="s">
        <v>105</v>
      </c>
      <c r="AU180" s="131" t="s">
        <v>146</v>
      </c>
      <c r="AV180" s="132" t="s">
        <v>105</v>
      </c>
      <c r="AW180" s="131" t="s">
        <v>146</v>
      </c>
      <c r="AX180" s="132" t="s">
        <v>105</v>
      </c>
      <c r="AY180" s="131" t="s">
        <v>146</v>
      </c>
      <c r="AZ180" s="132" t="s">
        <v>105</v>
      </c>
      <c r="BA180" s="131" t="s">
        <v>146</v>
      </c>
      <c r="BB180" s="132" t="s">
        <v>105</v>
      </c>
      <c r="BC180" s="131" t="s">
        <v>146</v>
      </c>
      <c r="BD180" s="132" t="s">
        <v>105</v>
      </c>
      <c r="BE180" s="131" t="s">
        <v>146</v>
      </c>
      <c r="BF180" s="132" t="s">
        <v>105</v>
      </c>
      <c r="BG180" s="131" t="s">
        <v>146</v>
      </c>
      <c r="BH180" s="132" t="s">
        <v>105</v>
      </c>
      <c r="BI180" s="131" t="s">
        <v>146</v>
      </c>
      <c r="BJ180" s="132" t="s">
        <v>105</v>
      </c>
      <c r="BK180" s="131" t="s">
        <v>146</v>
      </c>
      <c r="BL180" s="132" t="s">
        <v>105</v>
      </c>
      <c r="BM180" s="131" t="s">
        <v>146</v>
      </c>
      <c r="BN180" s="132" t="s">
        <v>105</v>
      </c>
      <c r="BO180" s="131" t="s">
        <v>146</v>
      </c>
      <c r="BP180" s="132" t="s">
        <v>105</v>
      </c>
      <c r="BQ180" s="131" t="s">
        <v>146</v>
      </c>
      <c r="BR180" s="132" t="s">
        <v>105</v>
      </c>
      <c r="BS180" s="131" t="s">
        <v>146</v>
      </c>
      <c r="BT180" s="132" t="s">
        <v>105</v>
      </c>
      <c r="BU180" s="131" t="s">
        <v>146</v>
      </c>
      <c r="BV180" s="132" t="s">
        <v>105</v>
      </c>
      <c r="BW180" s="131" t="s">
        <v>146</v>
      </c>
      <c r="BX180" s="132" t="s">
        <v>105</v>
      </c>
      <c r="BY180" s="131" t="s">
        <v>146</v>
      </c>
      <c r="BZ180" s="132" t="s">
        <v>105</v>
      </c>
      <c r="CA180" s="131" t="s">
        <v>146</v>
      </c>
      <c r="CB180" s="132" t="s">
        <v>105</v>
      </c>
      <c r="CC180" s="131" t="s">
        <v>146</v>
      </c>
      <c r="CD180" s="132" t="s">
        <v>105</v>
      </c>
      <c r="CE180" s="131" t="s">
        <v>146</v>
      </c>
      <c r="CF180" s="132" t="s">
        <v>105</v>
      </c>
      <c r="CG180" s="131" t="s">
        <v>146</v>
      </c>
      <c r="CH180" s="132" t="s">
        <v>105</v>
      </c>
      <c r="CI180" s="131" t="s">
        <v>146</v>
      </c>
      <c r="CJ180" s="132" t="s">
        <v>105</v>
      </c>
      <c r="CK180" s="131" t="s">
        <v>146</v>
      </c>
      <c r="CL180" s="132" t="s">
        <v>105</v>
      </c>
      <c r="CM180" s="131" t="s">
        <v>146</v>
      </c>
      <c r="CN180" s="132" t="s">
        <v>105</v>
      </c>
      <c r="CO180" s="131" t="s">
        <v>146</v>
      </c>
      <c r="CP180" s="132" t="s">
        <v>105</v>
      </c>
      <c r="CQ180" s="131" t="s">
        <v>146</v>
      </c>
      <c r="CR180" s="132" t="s">
        <v>105</v>
      </c>
      <c r="CS180" s="131" t="s">
        <v>146</v>
      </c>
      <c r="CT180" s="132" t="s">
        <v>105</v>
      </c>
      <c r="CU180" s="131" t="s">
        <v>146</v>
      </c>
      <c r="CV180" s="132" t="s">
        <v>105</v>
      </c>
      <c r="CW180" s="131" t="s">
        <v>146</v>
      </c>
      <c r="CX180" s="132" t="s">
        <v>105</v>
      </c>
      <c r="CY180" s="131" t="s">
        <v>146</v>
      </c>
      <c r="CZ180" s="132" t="s">
        <v>105</v>
      </c>
      <c r="DA180" s="131" t="s">
        <v>146</v>
      </c>
      <c r="DB180" s="132" t="s">
        <v>105</v>
      </c>
      <c r="DC180" s="126"/>
      <c r="DD180" s="492"/>
      <c r="DE180" s="492"/>
      <c r="DF180" s="492"/>
    </row>
    <row r="181" spans="1:110" x14ac:dyDescent="0.25">
      <c r="A181" s="293" t="str">
        <f>IF(A46=0,"",A46)</f>
        <v/>
      </c>
      <c r="B181" s="128" t="str">
        <f>IF(B46=0,"",B46)</f>
        <v/>
      </c>
      <c r="E181" s="133">
        <v>0</v>
      </c>
      <c r="F181" s="151">
        <f>E181*$D181</f>
        <v>0</v>
      </c>
      <c r="G181" s="133">
        <v>0</v>
      </c>
      <c r="H181" s="151">
        <f>G181*$D181</f>
        <v>0</v>
      </c>
      <c r="I181" s="133">
        <v>0</v>
      </c>
      <c r="J181" s="151">
        <f>I181*$D181</f>
        <v>0</v>
      </c>
      <c r="K181" s="133">
        <v>0</v>
      </c>
      <c r="L181" s="151">
        <f>K181*$D181</f>
        <v>0</v>
      </c>
      <c r="M181" s="133">
        <v>0</v>
      </c>
      <c r="N181" s="151">
        <f>M181*$D181</f>
        <v>0</v>
      </c>
      <c r="O181" s="133">
        <v>0</v>
      </c>
      <c r="P181" s="151">
        <f>O181*$D181</f>
        <v>0</v>
      </c>
      <c r="Q181" s="133">
        <v>0</v>
      </c>
      <c r="R181" s="151">
        <f>Q181*$D181</f>
        <v>0</v>
      </c>
      <c r="S181" s="133">
        <v>0</v>
      </c>
      <c r="T181" s="151">
        <f>S181*$D181</f>
        <v>0</v>
      </c>
      <c r="U181" s="133">
        <v>0</v>
      </c>
      <c r="V181" s="151">
        <f>U181*$D181</f>
        <v>0</v>
      </c>
      <c r="W181" s="133">
        <v>0</v>
      </c>
      <c r="X181" s="151">
        <f>W181*$D181</f>
        <v>0</v>
      </c>
      <c r="Y181" s="133">
        <v>0</v>
      </c>
      <c r="Z181" s="151">
        <f>Y181*$D181</f>
        <v>0</v>
      </c>
      <c r="AA181" s="133">
        <v>0</v>
      </c>
      <c r="AB181" s="151">
        <f>AA181*$D181</f>
        <v>0</v>
      </c>
      <c r="AC181" s="133">
        <v>0</v>
      </c>
      <c r="AD181" s="151">
        <f>AC181*$D181</f>
        <v>0</v>
      </c>
      <c r="AE181" s="133">
        <v>0</v>
      </c>
      <c r="AF181" s="151">
        <f>AE181*$D181</f>
        <v>0</v>
      </c>
      <c r="AG181" s="133">
        <v>0</v>
      </c>
      <c r="AH181" s="151">
        <f>AG181*$D181</f>
        <v>0</v>
      </c>
      <c r="AI181" s="133">
        <v>0</v>
      </c>
      <c r="AJ181" s="151">
        <f>AI181*$D181</f>
        <v>0</v>
      </c>
      <c r="AK181" s="133">
        <v>0</v>
      </c>
      <c r="AL181" s="151">
        <f>AK181*$D181</f>
        <v>0</v>
      </c>
      <c r="AM181" s="133">
        <v>0</v>
      </c>
      <c r="AN181" s="151">
        <f>AM181*$D181</f>
        <v>0</v>
      </c>
      <c r="AO181" s="133">
        <v>0</v>
      </c>
      <c r="AP181" s="151">
        <f>AO181*$D181</f>
        <v>0</v>
      </c>
      <c r="AQ181" s="133">
        <v>0</v>
      </c>
      <c r="AR181" s="151">
        <f>AQ181*$D181</f>
        <v>0</v>
      </c>
      <c r="AS181" s="133">
        <v>0</v>
      </c>
      <c r="AT181" s="151">
        <f>AS181*$D181</f>
        <v>0</v>
      </c>
      <c r="AU181" s="133">
        <v>0</v>
      </c>
      <c r="AV181" s="151">
        <f>AU181*$D181</f>
        <v>0</v>
      </c>
      <c r="AW181" s="133">
        <v>0</v>
      </c>
      <c r="AX181" s="151">
        <f>AW181*$D181</f>
        <v>0</v>
      </c>
      <c r="AY181" s="133">
        <v>0</v>
      </c>
      <c r="AZ181" s="151">
        <f>AY181*$D181</f>
        <v>0</v>
      </c>
      <c r="BA181" s="133">
        <v>0</v>
      </c>
      <c r="BB181" s="151">
        <f>BA181*$D181</f>
        <v>0</v>
      </c>
      <c r="BC181" s="133">
        <v>0</v>
      </c>
      <c r="BD181" s="151">
        <f>BC181*$D181</f>
        <v>0</v>
      </c>
      <c r="BE181" s="133">
        <v>0</v>
      </c>
      <c r="BF181" s="151">
        <f>BE181*$D181</f>
        <v>0</v>
      </c>
      <c r="BG181" s="133">
        <v>0</v>
      </c>
      <c r="BH181" s="151">
        <f>BG181*$D181</f>
        <v>0</v>
      </c>
      <c r="BI181" s="133">
        <v>0</v>
      </c>
      <c r="BJ181" s="151">
        <f>BI181*$D181</f>
        <v>0</v>
      </c>
      <c r="BK181" s="133">
        <v>0</v>
      </c>
      <c r="BL181" s="151">
        <f>BK181*$D181</f>
        <v>0</v>
      </c>
      <c r="BM181" s="133">
        <v>0</v>
      </c>
      <c r="BN181" s="151">
        <f>BM181*$D181</f>
        <v>0</v>
      </c>
      <c r="BO181" s="133">
        <v>0</v>
      </c>
      <c r="BP181" s="151">
        <f>BO181*$D181</f>
        <v>0</v>
      </c>
      <c r="BQ181" s="133">
        <v>0</v>
      </c>
      <c r="BR181" s="151">
        <f>BQ181*$D181</f>
        <v>0</v>
      </c>
      <c r="BS181" s="133">
        <v>0</v>
      </c>
      <c r="BT181" s="151">
        <f>BS181*$D181</f>
        <v>0</v>
      </c>
      <c r="BU181" s="133">
        <v>0</v>
      </c>
      <c r="BV181" s="151">
        <f>BU181*$D181</f>
        <v>0</v>
      </c>
      <c r="BW181" s="133">
        <v>0</v>
      </c>
      <c r="BX181" s="151">
        <f>BW181*$D181</f>
        <v>0</v>
      </c>
      <c r="BY181" s="133">
        <v>0</v>
      </c>
      <c r="BZ181" s="151">
        <f>BY181*$D181</f>
        <v>0</v>
      </c>
      <c r="CA181" s="133">
        <v>0</v>
      </c>
      <c r="CB181" s="151">
        <f>CA181*$D181</f>
        <v>0</v>
      </c>
      <c r="CC181" s="133">
        <v>0</v>
      </c>
      <c r="CD181" s="151">
        <f>CC181*$D181</f>
        <v>0</v>
      </c>
      <c r="CE181" s="133">
        <v>0</v>
      </c>
      <c r="CF181" s="151">
        <f>CE181*$D181</f>
        <v>0</v>
      </c>
      <c r="CG181" s="133">
        <v>0</v>
      </c>
      <c r="CH181" s="151">
        <f>CG181*$D181</f>
        <v>0</v>
      </c>
      <c r="CI181" s="133">
        <v>0</v>
      </c>
      <c r="CJ181" s="151">
        <f>CI181*$D181</f>
        <v>0</v>
      </c>
      <c r="CK181" s="133">
        <v>0</v>
      </c>
      <c r="CL181" s="151">
        <f>CK181*$D181</f>
        <v>0</v>
      </c>
      <c r="CM181" s="133">
        <v>0</v>
      </c>
      <c r="CN181" s="151">
        <f>CM181*$D181</f>
        <v>0</v>
      </c>
      <c r="CO181" s="133">
        <v>0</v>
      </c>
      <c r="CP181" s="151">
        <f>CO181*$D181</f>
        <v>0</v>
      </c>
      <c r="CQ181" s="133">
        <v>0</v>
      </c>
      <c r="CR181" s="151">
        <f>CQ181*$D181</f>
        <v>0</v>
      </c>
      <c r="CS181" s="133">
        <v>0</v>
      </c>
      <c r="CT181" s="151">
        <f>CS181*$D181</f>
        <v>0</v>
      </c>
      <c r="CU181" s="133">
        <v>0</v>
      </c>
      <c r="CV181" s="151">
        <f>CU181*$D181</f>
        <v>0</v>
      </c>
      <c r="CW181" s="133">
        <v>0</v>
      </c>
      <c r="CX181" s="151">
        <f>CW181*$D181</f>
        <v>0</v>
      </c>
      <c r="CY181" s="133">
        <v>0</v>
      </c>
      <c r="CZ181" s="151">
        <f>CY181*$D181</f>
        <v>0</v>
      </c>
      <c r="DA181" s="133">
        <v>0</v>
      </c>
      <c r="DB181" s="151">
        <f>DA181*$D181</f>
        <v>0</v>
      </c>
      <c r="DD181" s="142">
        <f>E181+G181+I181+K181+M181+O181+Q181+S181+U181+W181+Y181+AA181+AC181+AE181+AG181+AI181+AK181+AM181+AO181+AQ181+AS181+AU181+AW181+AY181+BA181+BC181+BE181+BG181+BI181+BK181+BM181+BO181+BQ181+BS181+BU181+BW181+BY181+CA181+CC181+CE181+CG181+CI181+CK181+CM181+CO181+CQ181+CS181+CU181+CW181+CY181+DA181</f>
        <v>0</v>
      </c>
      <c r="DE181" s="311">
        <f>F181+H181+J181+L181+N181+P181+R181+T181+V181+X181+Z181+AB181+AD181+AF181+AH181+AJ181+AL181+AN181+AP181+AR181+AT181+AV181+AX181+AZ181+BB181+BD181+BF181+BH181+BJ181+BL181+BN181+BP181+BR181+BT181+BV181+BX181+BZ181+CB181+CD181+CF181+CH181+CJ181+CL181+CN181+CP181+CR181+CT181+CV181+CX181+CZ181+DB181</f>
        <v>0</v>
      </c>
      <c r="DF181" s="143">
        <f>DE181-D181</f>
        <v>0</v>
      </c>
    </row>
    <row r="182" spans="1:110" x14ac:dyDescent="0.25">
      <c r="A182" s="293" t="str">
        <f t="shared" ref="A182:B182" si="804">IF(A47=0,"",A47)</f>
        <v/>
      </c>
      <c r="B182" s="128" t="str">
        <f t="shared" si="804"/>
        <v/>
      </c>
      <c r="E182" s="133">
        <v>0</v>
      </c>
      <c r="F182" s="151">
        <f t="shared" ref="F182:H203" si="805">E182*$D182</f>
        <v>0</v>
      </c>
      <c r="G182" s="133">
        <v>0</v>
      </c>
      <c r="H182" s="151">
        <f t="shared" si="805"/>
        <v>0</v>
      </c>
      <c r="I182" s="133">
        <v>0</v>
      </c>
      <c r="J182" s="151">
        <f t="shared" ref="J182" si="806">I182*$D182</f>
        <v>0</v>
      </c>
      <c r="K182" s="133">
        <v>0</v>
      </c>
      <c r="L182" s="151">
        <f t="shared" ref="L182" si="807">K182*$D182</f>
        <v>0</v>
      </c>
      <c r="M182" s="133">
        <v>0</v>
      </c>
      <c r="N182" s="151">
        <f t="shared" ref="N182" si="808">M182*$D182</f>
        <v>0</v>
      </c>
      <c r="O182" s="133">
        <v>0</v>
      </c>
      <c r="P182" s="151">
        <f t="shared" ref="P182" si="809">O182*$D182</f>
        <v>0</v>
      </c>
      <c r="Q182" s="133">
        <v>0</v>
      </c>
      <c r="R182" s="151">
        <f t="shared" ref="R182:R203" si="810">Q182*$D182</f>
        <v>0</v>
      </c>
      <c r="S182" s="133">
        <v>0</v>
      </c>
      <c r="T182" s="151">
        <f t="shared" ref="T182:T203" si="811">S182*$D182</f>
        <v>0</v>
      </c>
      <c r="U182" s="133">
        <v>0</v>
      </c>
      <c r="V182" s="151">
        <f t="shared" ref="V182:V203" si="812">U182*$D182</f>
        <v>0</v>
      </c>
      <c r="W182" s="133">
        <v>0</v>
      </c>
      <c r="X182" s="151">
        <f t="shared" ref="X182:X203" si="813">W182*$D182</f>
        <v>0</v>
      </c>
      <c r="Y182" s="133">
        <v>0</v>
      </c>
      <c r="Z182" s="151">
        <f t="shared" ref="Z182:Z203" si="814">Y182*$D182</f>
        <v>0</v>
      </c>
      <c r="AA182" s="133">
        <v>0</v>
      </c>
      <c r="AB182" s="151">
        <f t="shared" ref="AB182:AB203" si="815">AA182*$D182</f>
        <v>0</v>
      </c>
      <c r="AC182" s="133">
        <v>0</v>
      </c>
      <c r="AD182" s="151">
        <f t="shared" ref="AD182:AD203" si="816">AC182*$D182</f>
        <v>0</v>
      </c>
      <c r="AE182" s="133">
        <v>0</v>
      </c>
      <c r="AF182" s="151">
        <f t="shared" ref="AF182:AF203" si="817">AE182*$D182</f>
        <v>0</v>
      </c>
      <c r="AG182" s="133">
        <v>0</v>
      </c>
      <c r="AH182" s="151">
        <f t="shared" ref="AH182:AH203" si="818">AG182*$D182</f>
        <v>0</v>
      </c>
      <c r="AI182" s="133">
        <v>0</v>
      </c>
      <c r="AJ182" s="151">
        <f t="shared" ref="AJ182:AJ203" si="819">AI182*$D182</f>
        <v>0</v>
      </c>
      <c r="AK182" s="133">
        <v>0</v>
      </c>
      <c r="AL182" s="151">
        <f t="shared" ref="AL182:AL203" si="820">AK182*$D182</f>
        <v>0</v>
      </c>
      <c r="AM182" s="133">
        <v>0</v>
      </c>
      <c r="AN182" s="151">
        <f t="shared" ref="AN182:AN203" si="821">AM182*$D182</f>
        <v>0</v>
      </c>
      <c r="AO182" s="133">
        <v>0</v>
      </c>
      <c r="AP182" s="151">
        <f t="shared" ref="AP182:AP203" si="822">AO182*$D182</f>
        <v>0</v>
      </c>
      <c r="AQ182" s="133">
        <v>0</v>
      </c>
      <c r="AR182" s="151">
        <f t="shared" ref="AR182:AR203" si="823">AQ182*$D182</f>
        <v>0</v>
      </c>
      <c r="AS182" s="133">
        <v>0</v>
      </c>
      <c r="AT182" s="151">
        <f t="shared" ref="AT182:AT203" si="824">AS182*$D182</f>
        <v>0</v>
      </c>
      <c r="AU182" s="133">
        <v>0</v>
      </c>
      <c r="AV182" s="151">
        <f t="shared" ref="AV182:AV203" si="825">AU182*$D182</f>
        <v>0</v>
      </c>
      <c r="AW182" s="133">
        <v>0</v>
      </c>
      <c r="AX182" s="151">
        <f t="shared" ref="AX182:AX203" si="826">AW182*$D182</f>
        <v>0</v>
      </c>
      <c r="AY182" s="133">
        <v>0</v>
      </c>
      <c r="AZ182" s="151">
        <f t="shared" ref="AZ182:AZ203" si="827">AY182*$D182</f>
        <v>0</v>
      </c>
      <c r="BA182" s="133">
        <v>0</v>
      </c>
      <c r="BB182" s="151">
        <f t="shared" ref="BB182:BB203" si="828">BA182*$D182</f>
        <v>0</v>
      </c>
      <c r="BC182" s="133">
        <v>0</v>
      </c>
      <c r="BD182" s="151">
        <f t="shared" ref="BD182:BD203" si="829">BC182*$D182</f>
        <v>0</v>
      </c>
      <c r="BE182" s="133">
        <v>0</v>
      </c>
      <c r="BF182" s="151">
        <f t="shared" ref="BF182:BF203" si="830">BE182*$D182</f>
        <v>0</v>
      </c>
      <c r="BG182" s="133">
        <v>0</v>
      </c>
      <c r="BH182" s="151">
        <f t="shared" ref="BH182:BH203" si="831">BG182*$D182</f>
        <v>0</v>
      </c>
      <c r="BI182" s="133">
        <v>0</v>
      </c>
      <c r="BJ182" s="151">
        <f t="shared" ref="BJ182:BJ203" si="832">BI182*$D182</f>
        <v>0</v>
      </c>
      <c r="BK182" s="133">
        <v>0</v>
      </c>
      <c r="BL182" s="151">
        <f t="shared" ref="BL182:BL203" si="833">BK182*$D182</f>
        <v>0</v>
      </c>
      <c r="BM182" s="133">
        <v>0</v>
      </c>
      <c r="BN182" s="151">
        <f t="shared" ref="BN182:BN203" si="834">BM182*$D182</f>
        <v>0</v>
      </c>
      <c r="BO182" s="133">
        <v>0</v>
      </c>
      <c r="BP182" s="151">
        <f t="shared" ref="BP182:BP203" si="835">BO182*$D182</f>
        <v>0</v>
      </c>
      <c r="BQ182" s="133">
        <v>0</v>
      </c>
      <c r="BR182" s="151">
        <f t="shared" ref="BR182:BR203" si="836">BQ182*$D182</f>
        <v>0</v>
      </c>
      <c r="BS182" s="133">
        <v>0</v>
      </c>
      <c r="BT182" s="151">
        <f t="shared" ref="BT182:BT203" si="837">BS182*$D182</f>
        <v>0</v>
      </c>
      <c r="BU182" s="133">
        <v>0</v>
      </c>
      <c r="BV182" s="151">
        <f t="shared" ref="BV182:BV203" si="838">BU182*$D182</f>
        <v>0</v>
      </c>
      <c r="BW182" s="133">
        <v>0</v>
      </c>
      <c r="BX182" s="151">
        <f t="shared" ref="BX182:BX203" si="839">BW182*$D182</f>
        <v>0</v>
      </c>
      <c r="BY182" s="133">
        <v>0</v>
      </c>
      <c r="BZ182" s="151">
        <f t="shared" ref="BZ182:BZ203" si="840">BY182*$D182</f>
        <v>0</v>
      </c>
      <c r="CA182" s="133">
        <v>0</v>
      </c>
      <c r="CB182" s="151">
        <f t="shared" ref="CB182:CB203" si="841">CA182*$D182</f>
        <v>0</v>
      </c>
      <c r="CC182" s="133">
        <v>0</v>
      </c>
      <c r="CD182" s="151">
        <f t="shared" ref="CD182:CD203" si="842">CC182*$D182</f>
        <v>0</v>
      </c>
      <c r="CE182" s="133">
        <v>0</v>
      </c>
      <c r="CF182" s="151">
        <f t="shared" ref="CF182:CF203" si="843">CE182*$D182</f>
        <v>0</v>
      </c>
      <c r="CG182" s="133">
        <v>0</v>
      </c>
      <c r="CH182" s="151">
        <f t="shared" ref="CH182:CH203" si="844">CG182*$D182</f>
        <v>0</v>
      </c>
      <c r="CI182" s="133">
        <v>0</v>
      </c>
      <c r="CJ182" s="151">
        <f t="shared" ref="CJ182:CJ203" si="845">CI182*$D182</f>
        <v>0</v>
      </c>
      <c r="CK182" s="133">
        <v>0</v>
      </c>
      <c r="CL182" s="151">
        <f t="shared" ref="CL182:CL203" si="846">CK182*$D182</f>
        <v>0</v>
      </c>
      <c r="CM182" s="133">
        <v>0</v>
      </c>
      <c r="CN182" s="151">
        <f t="shared" ref="CN182:CN203" si="847">CM182*$D182</f>
        <v>0</v>
      </c>
      <c r="CO182" s="133">
        <v>0</v>
      </c>
      <c r="CP182" s="151">
        <f t="shared" ref="CP182:CP203" si="848">CO182*$D182</f>
        <v>0</v>
      </c>
      <c r="CQ182" s="133">
        <v>0</v>
      </c>
      <c r="CR182" s="151">
        <f t="shared" ref="CR182:CR203" si="849">CQ182*$D182</f>
        <v>0</v>
      </c>
      <c r="CS182" s="133">
        <v>0</v>
      </c>
      <c r="CT182" s="151">
        <f t="shared" ref="CT182:CT203" si="850">CS182*$D182</f>
        <v>0</v>
      </c>
      <c r="CU182" s="133">
        <v>0</v>
      </c>
      <c r="CV182" s="151">
        <f t="shared" ref="CV182:CV203" si="851">CU182*$D182</f>
        <v>0</v>
      </c>
      <c r="CW182" s="133">
        <v>0</v>
      </c>
      <c r="CX182" s="151">
        <f t="shared" ref="CX182:CX203" si="852">CW182*$D182</f>
        <v>0</v>
      </c>
      <c r="CY182" s="133">
        <v>0</v>
      </c>
      <c r="CZ182" s="151">
        <f t="shared" ref="CZ182:CZ203" si="853">CY182*$D182</f>
        <v>0</v>
      </c>
      <c r="DA182" s="133">
        <v>0</v>
      </c>
      <c r="DB182" s="151">
        <f t="shared" ref="DB182:DB203" si="854">DA182*$D182</f>
        <v>0</v>
      </c>
      <c r="DD182" s="142">
        <f t="shared" ref="DD182:DD202" si="855">E182+G182+I182+K182+M182+O182+Q182+S182+U182+W182+Y182+AA182+AC182+AE182+AG182+AI182+AK182+AM182+AO182+AQ182+AS182+AU182+AW182+AY182+BA182+BC182+BE182+BG182+BI182+BK182+BM182+BO182+BQ182+BS182+BU182+BW182+BY182+CA182+CC182+CE182+CG182+CI182+CK182+CM182+CO182+CQ182+CS182+CU182+CW182+CY182+DA182</f>
        <v>0</v>
      </c>
      <c r="DE182" s="311">
        <f t="shared" ref="DE182:DE202" si="856">F182+H182+J182+L182+N182+P182+R182+T182+V182+X182+Z182+AB182+AD182+AF182+AH182+AJ182+AL182+AN182+AP182+AR182+AT182+AV182+AX182+AZ182+BB182+BD182+BF182+BH182+BJ182+BL182+BN182+BP182+BR182+BT182+BV182+BX182+BZ182+CB182+CD182+CF182+CH182+CJ182+CL182+CN182+CP182+CR182+CT182+CV182+CX182+CZ182+DB182</f>
        <v>0</v>
      </c>
      <c r="DF182" s="143">
        <f t="shared" ref="DF182:DF201" si="857">DE182-D182</f>
        <v>0</v>
      </c>
    </row>
    <row r="183" spans="1:110" x14ac:dyDescent="0.25">
      <c r="A183" s="293" t="str">
        <f t="shared" ref="A183:B183" si="858">IF(A48=0,"",A48)</f>
        <v/>
      </c>
      <c r="B183" s="128" t="str">
        <f t="shared" si="858"/>
        <v/>
      </c>
      <c r="E183" s="133">
        <v>0</v>
      </c>
      <c r="F183" s="151">
        <f t="shared" si="805"/>
        <v>0</v>
      </c>
      <c r="G183" s="133">
        <v>0</v>
      </c>
      <c r="H183" s="151">
        <f t="shared" si="805"/>
        <v>0</v>
      </c>
      <c r="I183" s="133">
        <v>0</v>
      </c>
      <c r="J183" s="151">
        <f t="shared" ref="J183" si="859">I183*$D183</f>
        <v>0</v>
      </c>
      <c r="K183" s="133">
        <v>0</v>
      </c>
      <c r="L183" s="151">
        <f t="shared" ref="L183" si="860">K183*$D183</f>
        <v>0</v>
      </c>
      <c r="M183" s="133">
        <v>0</v>
      </c>
      <c r="N183" s="151">
        <f t="shared" ref="N183" si="861">M183*$D183</f>
        <v>0</v>
      </c>
      <c r="O183" s="133">
        <v>0</v>
      </c>
      <c r="P183" s="151">
        <f t="shared" ref="P183" si="862">O183*$D183</f>
        <v>0</v>
      </c>
      <c r="Q183" s="133">
        <v>0</v>
      </c>
      <c r="R183" s="151">
        <f t="shared" si="810"/>
        <v>0</v>
      </c>
      <c r="S183" s="133">
        <v>0</v>
      </c>
      <c r="T183" s="151">
        <f t="shared" si="811"/>
        <v>0</v>
      </c>
      <c r="U183" s="133">
        <v>0</v>
      </c>
      <c r="V183" s="151">
        <f t="shared" si="812"/>
        <v>0</v>
      </c>
      <c r="W183" s="133">
        <v>0</v>
      </c>
      <c r="X183" s="151">
        <f t="shared" si="813"/>
        <v>0</v>
      </c>
      <c r="Y183" s="133">
        <v>0</v>
      </c>
      <c r="Z183" s="151">
        <f t="shared" si="814"/>
        <v>0</v>
      </c>
      <c r="AA183" s="133">
        <v>0</v>
      </c>
      <c r="AB183" s="151">
        <f t="shared" si="815"/>
        <v>0</v>
      </c>
      <c r="AC183" s="133">
        <v>0</v>
      </c>
      <c r="AD183" s="151">
        <f t="shared" si="816"/>
        <v>0</v>
      </c>
      <c r="AE183" s="133">
        <v>0</v>
      </c>
      <c r="AF183" s="151">
        <f t="shared" si="817"/>
        <v>0</v>
      </c>
      <c r="AG183" s="133">
        <v>0</v>
      </c>
      <c r="AH183" s="151">
        <f t="shared" si="818"/>
        <v>0</v>
      </c>
      <c r="AI183" s="133">
        <v>0</v>
      </c>
      <c r="AJ183" s="151">
        <f t="shared" si="819"/>
        <v>0</v>
      </c>
      <c r="AK183" s="133">
        <v>0</v>
      </c>
      <c r="AL183" s="151">
        <f t="shared" si="820"/>
        <v>0</v>
      </c>
      <c r="AM183" s="133">
        <v>0</v>
      </c>
      <c r="AN183" s="151">
        <f t="shared" si="821"/>
        <v>0</v>
      </c>
      <c r="AO183" s="133">
        <v>0</v>
      </c>
      <c r="AP183" s="151">
        <f t="shared" si="822"/>
        <v>0</v>
      </c>
      <c r="AQ183" s="133">
        <v>0</v>
      </c>
      <c r="AR183" s="151">
        <f t="shared" si="823"/>
        <v>0</v>
      </c>
      <c r="AS183" s="133">
        <v>0</v>
      </c>
      <c r="AT183" s="151">
        <f t="shared" si="824"/>
        <v>0</v>
      </c>
      <c r="AU183" s="133">
        <v>0</v>
      </c>
      <c r="AV183" s="151">
        <f t="shared" si="825"/>
        <v>0</v>
      </c>
      <c r="AW183" s="133">
        <v>0</v>
      </c>
      <c r="AX183" s="151">
        <f t="shared" si="826"/>
        <v>0</v>
      </c>
      <c r="AY183" s="133">
        <v>0</v>
      </c>
      <c r="AZ183" s="151">
        <f t="shared" si="827"/>
        <v>0</v>
      </c>
      <c r="BA183" s="133">
        <v>0</v>
      </c>
      <c r="BB183" s="151">
        <f t="shared" si="828"/>
        <v>0</v>
      </c>
      <c r="BC183" s="133">
        <v>0</v>
      </c>
      <c r="BD183" s="151">
        <f t="shared" si="829"/>
        <v>0</v>
      </c>
      <c r="BE183" s="133">
        <v>0</v>
      </c>
      <c r="BF183" s="151">
        <f t="shared" si="830"/>
        <v>0</v>
      </c>
      <c r="BG183" s="133">
        <v>0</v>
      </c>
      <c r="BH183" s="151">
        <f t="shared" si="831"/>
        <v>0</v>
      </c>
      <c r="BI183" s="133">
        <v>0</v>
      </c>
      <c r="BJ183" s="151">
        <f t="shared" si="832"/>
        <v>0</v>
      </c>
      <c r="BK183" s="133">
        <v>0</v>
      </c>
      <c r="BL183" s="151">
        <f t="shared" si="833"/>
        <v>0</v>
      </c>
      <c r="BM183" s="133">
        <v>0</v>
      </c>
      <c r="BN183" s="151">
        <f t="shared" si="834"/>
        <v>0</v>
      </c>
      <c r="BO183" s="133">
        <v>0</v>
      </c>
      <c r="BP183" s="151">
        <f t="shared" si="835"/>
        <v>0</v>
      </c>
      <c r="BQ183" s="133">
        <v>0</v>
      </c>
      <c r="BR183" s="151">
        <f t="shared" si="836"/>
        <v>0</v>
      </c>
      <c r="BS183" s="133">
        <v>0</v>
      </c>
      <c r="BT183" s="151">
        <f t="shared" si="837"/>
        <v>0</v>
      </c>
      <c r="BU183" s="133">
        <v>0</v>
      </c>
      <c r="BV183" s="151">
        <f t="shared" si="838"/>
        <v>0</v>
      </c>
      <c r="BW183" s="133">
        <v>0</v>
      </c>
      <c r="BX183" s="151">
        <f t="shared" si="839"/>
        <v>0</v>
      </c>
      <c r="BY183" s="133">
        <v>0</v>
      </c>
      <c r="BZ183" s="151">
        <f t="shared" si="840"/>
        <v>0</v>
      </c>
      <c r="CA183" s="133">
        <v>0</v>
      </c>
      <c r="CB183" s="151">
        <f t="shared" si="841"/>
        <v>0</v>
      </c>
      <c r="CC183" s="133">
        <v>0</v>
      </c>
      <c r="CD183" s="151">
        <f t="shared" si="842"/>
        <v>0</v>
      </c>
      <c r="CE183" s="133">
        <v>0</v>
      </c>
      <c r="CF183" s="151">
        <f t="shared" si="843"/>
        <v>0</v>
      </c>
      <c r="CG183" s="133">
        <v>0</v>
      </c>
      <c r="CH183" s="151">
        <f t="shared" si="844"/>
        <v>0</v>
      </c>
      <c r="CI183" s="133">
        <v>0</v>
      </c>
      <c r="CJ183" s="151">
        <f t="shared" si="845"/>
        <v>0</v>
      </c>
      <c r="CK183" s="133">
        <v>0</v>
      </c>
      <c r="CL183" s="151">
        <f t="shared" si="846"/>
        <v>0</v>
      </c>
      <c r="CM183" s="133">
        <v>0</v>
      </c>
      <c r="CN183" s="151">
        <f t="shared" si="847"/>
        <v>0</v>
      </c>
      <c r="CO183" s="133">
        <v>0</v>
      </c>
      <c r="CP183" s="151">
        <f t="shared" si="848"/>
        <v>0</v>
      </c>
      <c r="CQ183" s="133">
        <v>0</v>
      </c>
      <c r="CR183" s="151">
        <f t="shared" si="849"/>
        <v>0</v>
      </c>
      <c r="CS183" s="133">
        <v>0</v>
      </c>
      <c r="CT183" s="151">
        <f t="shared" si="850"/>
        <v>0</v>
      </c>
      <c r="CU183" s="133">
        <v>0</v>
      </c>
      <c r="CV183" s="151">
        <f t="shared" si="851"/>
        <v>0</v>
      </c>
      <c r="CW183" s="133">
        <v>0</v>
      </c>
      <c r="CX183" s="151">
        <f t="shared" si="852"/>
        <v>0</v>
      </c>
      <c r="CY183" s="133">
        <v>0</v>
      </c>
      <c r="CZ183" s="151">
        <f t="shared" si="853"/>
        <v>0</v>
      </c>
      <c r="DA183" s="133">
        <v>0</v>
      </c>
      <c r="DB183" s="151">
        <f t="shared" si="854"/>
        <v>0</v>
      </c>
      <c r="DD183" s="142">
        <f>E183+G183+I183+K183+M183+O183+Q183+S183+U183+W183+Y183+AA183+AC183+AE183+AG183+AI183+AK183+AM183+AO183+AQ183+AS183+AU183+AW183+AY183+BA183+BC183+BE183+BG183+BI183+BK183+BM183+BO183+BQ183+BS183+BU183+BW183+BY183+CA183+CC183+CE183+CG183+CI183+CK183+CM183+CO183+CQ183+CS183+CU183+CW183+CY183+DA183</f>
        <v>0</v>
      </c>
      <c r="DE183" s="311">
        <f>F183+H183+J183+L183+N183+P183+R183+T183+V183+X183+Z183+AB183+AD183+AF183+AH183+AJ183+AL183+AN183+AP183+AR183+AT183+AV183+AX183+AZ183+BB183+BD183+BF183+BH183+BJ183+BL183+BN183+BP183+BR183+BT183+BV183+BX183+BZ183+CB183+CD183+CF183+CH183+CJ183+CL183+CN183+CP183+CR183+CT183+CV183+CX183+CZ183+DB183</f>
        <v>0</v>
      </c>
      <c r="DF183" s="143">
        <f>DE183-D183</f>
        <v>0</v>
      </c>
    </row>
    <row r="184" spans="1:110" x14ac:dyDescent="0.25">
      <c r="A184" s="293" t="str">
        <f t="shared" ref="A184:B184" si="863">IF(A49=0,"",A49)</f>
        <v/>
      </c>
      <c r="B184" s="128" t="str">
        <f t="shared" si="863"/>
        <v/>
      </c>
      <c r="E184" s="133">
        <v>0</v>
      </c>
      <c r="F184" s="151">
        <f t="shared" si="805"/>
        <v>0</v>
      </c>
      <c r="G184" s="133">
        <v>0</v>
      </c>
      <c r="H184" s="151">
        <f t="shared" si="805"/>
        <v>0</v>
      </c>
      <c r="I184" s="133">
        <v>0</v>
      </c>
      <c r="J184" s="151">
        <f t="shared" ref="J184" si="864">I184*$D184</f>
        <v>0</v>
      </c>
      <c r="K184" s="133">
        <v>0</v>
      </c>
      <c r="L184" s="151">
        <f t="shared" ref="L184" si="865">K184*$D184</f>
        <v>0</v>
      </c>
      <c r="M184" s="133">
        <v>0</v>
      </c>
      <c r="N184" s="151">
        <f t="shared" ref="N184" si="866">M184*$D184</f>
        <v>0</v>
      </c>
      <c r="O184" s="133">
        <v>0</v>
      </c>
      <c r="P184" s="151">
        <f t="shared" ref="P184" si="867">O184*$D184</f>
        <v>0</v>
      </c>
      <c r="Q184" s="133">
        <v>0</v>
      </c>
      <c r="R184" s="151">
        <f t="shared" si="810"/>
        <v>0</v>
      </c>
      <c r="S184" s="133">
        <v>0</v>
      </c>
      <c r="T184" s="151">
        <f t="shared" si="811"/>
        <v>0</v>
      </c>
      <c r="U184" s="133">
        <v>0</v>
      </c>
      <c r="V184" s="151">
        <f t="shared" si="812"/>
        <v>0</v>
      </c>
      <c r="W184" s="133">
        <v>0</v>
      </c>
      <c r="X184" s="151">
        <f t="shared" si="813"/>
        <v>0</v>
      </c>
      <c r="Y184" s="133">
        <v>0</v>
      </c>
      <c r="Z184" s="151">
        <f t="shared" si="814"/>
        <v>0</v>
      </c>
      <c r="AA184" s="133">
        <v>0</v>
      </c>
      <c r="AB184" s="151">
        <f t="shared" si="815"/>
        <v>0</v>
      </c>
      <c r="AC184" s="133">
        <v>0</v>
      </c>
      <c r="AD184" s="151">
        <f t="shared" si="816"/>
        <v>0</v>
      </c>
      <c r="AE184" s="133">
        <v>0</v>
      </c>
      <c r="AF184" s="151">
        <f t="shared" si="817"/>
        <v>0</v>
      </c>
      <c r="AG184" s="133">
        <v>0</v>
      </c>
      <c r="AH184" s="151">
        <f t="shared" si="818"/>
        <v>0</v>
      </c>
      <c r="AI184" s="133">
        <v>0</v>
      </c>
      <c r="AJ184" s="151">
        <f t="shared" si="819"/>
        <v>0</v>
      </c>
      <c r="AK184" s="133">
        <v>0</v>
      </c>
      <c r="AL184" s="151">
        <f t="shared" si="820"/>
        <v>0</v>
      </c>
      <c r="AM184" s="133">
        <v>0</v>
      </c>
      <c r="AN184" s="151">
        <f t="shared" si="821"/>
        <v>0</v>
      </c>
      <c r="AO184" s="133">
        <v>0</v>
      </c>
      <c r="AP184" s="151">
        <f t="shared" si="822"/>
        <v>0</v>
      </c>
      <c r="AQ184" s="133">
        <v>0</v>
      </c>
      <c r="AR184" s="151">
        <f t="shared" si="823"/>
        <v>0</v>
      </c>
      <c r="AS184" s="133">
        <v>0</v>
      </c>
      <c r="AT184" s="151">
        <f t="shared" si="824"/>
        <v>0</v>
      </c>
      <c r="AU184" s="133">
        <v>0</v>
      </c>
      <c r="AV184" s="151">
        <f t="shared" si="825"/>
        <v>0</v>
      </c>
      <c r="AW184" s="133">
        <v>0</v>
      </c>
      <c r="AX184" s="151">
        <f t="shared" si="826"/>
        <v>0</v>
      </c>
      <c r="AY184" s="133">
        <v>0</v>
      </c>
      <c r="AZ184" s="151">
        <f t="shared" si="827"/>
        <v>0</v>
      </c>
      <c r="BA184" s="133">
        <v>0</v>
      </c>
      <c r="BB184" s="151">
        <f t="shared" si="828"/>
        <v>0</v>
      </c>
      <c r="BC184" s="133">
        <v>0</v>
      </c>
      <c r="BD184" s="151">
        <f t="shared" si="829"/>
        <v>0</v>
      </c>
      <c r="BE184" s="133">
        <v>0</v>
      </c>
      <c r="BF184" s="151">
        <f t="shared" si="830"/>
        <v>0</v>
      </c>
      <c r="BG184" s="133">
        <v>0</v>
      </c>
      <c r="BH184" s="151">
        <f t="shared" si="831"/>
        <v>0</v>
      </c>
      <c r="BI184" s="133">
        <v>0</v>
      </c>
      <c r="BJ184" s="151">
        <f t="shared" si="832"/>
        <v>0</v>
      </c>
      <c r="BK184" s="133">
        <v>0</v>
      </c>
      <c r="BL184" s="151">
        <f t="shared" si="833"/>
        <v>0</v>
      </c>
      <c r="BM184" s="133">
        <v>0</v>
      </c>
      <c r="BN184" s="151">
        <f t="shared" si="834"/>
        <v>0</v>
      </c>
      <c r="BO184" s="133">
        <v>0</v>
      </c>
      <c r="BP184" s="151">
        <f t="shared" si="835"/>
        <v>0</v>
      </c>
      <c r="BQ184" s="133">
        <v>0</v>
      </c>
      <c r="BR184" s="151">
        <f t="shared" si="836"/>
        <v>0</v>
      </c>
      <c r="BS184" s="133">
        <v>0</v>
      </c>
      <c r="BT184" s="151">
        <f t="shared" si="837"/>
        <v>0</v>
      </c>
      <c r="BU184" s="133">
        <v>0</v>
      </c>
      <c r="BV184" s="151">
        <f t="shared" si="838"/>
        <v>0</v>
      </c>
      <c r="BW184" s="133">
        <v>0</v>
      </c>
      <c r="BX184" s="151">
        <f t="shared" si="839"/>
        <v>0</v>
      </c>
      <c r="BY184" s="133">
        <v>0</v>
      </c>
      <c r="BZ184" s="151">
        <f t="shared" si="840"/>
        <v>0</v>
      </c>
      <c r="CA184" s="133">
        <v>0</v>
      </c>
      <c r="CB184" s="151">
        <f t="shared" si="841"/>
        <v>0</v>
      </c>
      <c r="CC184" s="133">
        <v>0</v>
      </c>
      <c r="CD184" s="151">
        <f t="shared" si="842"/>
        <v>0</v>
      </c>
      <c r="CE184" s="133">
        <v>0</v>
      </c>
      <c r="CF184" s="151">
        <f t="shared" si="843"/>
        <v>0</v>
      </c>
      <c r="CG184" s="133">
        <v>0</v>
      </c>
      <c r="CH184" s="151">
        <f t="shared" si="844"/>
        <v>0</v>
      </c>
      <c r="CI184" s="133">
        <v>0</v>
      </c>
      <c r="CJ184" s="151">
        <f t="shared" si="845"/>
        <v>0</v>
      </c>
      <c r="CK184" s="133">
        <v>0</v>
      </c>
      <c r="CL184" s="151">
        <f t="shared" si="846"/>
        <v>0</v>
      </c>
      <c r="CM184" s="133">
        <v>0</v>
      </c>
      <c r="CN184" s="151">
        <f t="shared" si="847"/>
        <v>0</v>
      </c>
      <c r="CO184" s="133">
        <v>0</v>
      </c>
      <c r="CP184" s="151">
        <f t="shared" si="848"/>
        <v>0</v>
      </c>
      <c r="CQ184" s="133">
        <v>0</v>
      </c>
      <c r="CR184" s="151">
        <f t="shared" si="849"/>
        <v>0</v>
      </c>
      <c r="CS184" s="133">
        <v>0</v>
      </c>
      <c r="CT184" s="151">
        <f t="shared" si="850"/>
        <v>0</v>
      </c>
      <c r="CU184" s="133">
        <v>0</v>
      </c>
      <c r="CV184" s="151">
        <f t="shared" si="851"/>
        <v>0</v>
      </c>
      <c r="CW184" s="133">
        <v>0</v>
      </c>
      <c r="CX184" s="151">
        <f t="shared" si="852"/>
        <v>0</v>
      </c>
      <c r="CY184" s="133">
        <v>0</v>
      </c>
      <c r="CZ184" s="151">
        <f t="shared" si="853"/>
        <v>0</v>
      </c>
      <c r="DA184" s="133">
        <v>0</v>
      </c>
      <c r="DB184" s="151">
        <f t="shared" si="854"/>
        <v>0</v>
      </c>
      <c r="DD184" s="142">
        <f t="shared" si="855"/>
        <v>0</v>
      </c>
      <c r="DE184" s="311">
        <f t="shared" si="856"/>
        <v>0</v>
      </c>
      <c r="DF184" s="143">
        <f t="shared" si="857"/>
        <v>0</v>
      </c>
    </row>
    <row r="185" spans="1:110" x14ac:dyDescent="0.25">
      <c r="A185" s="293" t="str">
        <f t="shared" ref="A185:B185" si="868">IF(A50=0,"",A50)</f>
        <v/>
      </c>
      <c r="B185" s="128" t="str">
        <f t="shared" si="868"/>
        <v/>
      </c>
      <c r="E185" s="133">
        <v>0</v>
      </c>
      <c r="F185" s="151">
        <f t="shared" si="805"/>
        <v>0</v>
      </c>
      <c r="G185" s="133">
        <v>0</v>
      </c>
      <c r="H185" s="151">
        <f t="shared" si="805"/>
        <v>0</v>
      </c>
      <c r="I185" s="133">
        <v>0</v>
      </c>
      <c r="J185" s="151">
        <f t="shared" ref="J185" si="869">I185*$D185</f>
        <v>0</v>
      </c>
      <c r="K185" s="133">
        <v>0</v>
      </c>
      <c r="L185" s="151">
        <f t="shared" ref="L185" si="870">K185*$D185</f>
        <v>0</v>
      </c>
      <c r="M185" s="133">
        <v>0</v>
      </c>
      <c r="N185" s="151">
        <f t="shared" ref="N185" si="871">M185*$D185</f>
        <v>0</v>
      </c>
      <c r="O185" s="133">
        <v>0</v>
      </c>
      <c r="P185" s="151">
        <f t="shared" ref="P185" si="872">O185*$D185</f>
        <v>0</v>
      </c>
      <c r="Q185" s="133">
        <v>0</v>
      </c>
      <c r="R185" s="151">
        <f t="shared" si="810"/>
        <v>0</v>
      </c>
      <c r="S185" s="133">
        <v>0</v>
      </c>
      <c r="T185" s="151">
        <f t="shared" si="811"/>
        <v>0</v>
      </c>
      <c r="U185" s="133">
        <v>0</v>
      </c>
      <c r="V185" s="151">
        <f t="shared" si="812"/>
        <v>0</v>
      </c>
      <c r="W185" s="133">
        <v>0</v>
      </c>
      <c r="X185" s="151">
        <f t="shared" si="813"/>
        <v>0</v>
      </c>
      <c r="Y185" s="133">
        <v>0</v>
      </c>
      <c r="Z185" s="151">
        <f t="shared" si="814"/>
        <v>0</v>
      </c>
      <c r="AA185" s="133">
        <v>0</v>
      </c>
      <c r="AB185" s="151">
        <f t="shared" si="815"/>
        <v>0</v>
      </c>
      <c r="AC185" s="133">
        <v>0</v>
      </c>
      <c r="AD185" s="151">
        <f t="shared" si="816"/>
        <v>0</v>
      </c>
      <c r="AE185" s="133">
        <v>0</v>
      </c>
      <c r="AF185" s="151">
        <f t="shared" si="817"/>
        <v>0</v>
      </c>
      <c r="AG185" s="133">
        <v>0</v>
      </c>
      <c r="AH185" s="151">
        <f t="shared" si="818"/>
        <v>0</v>
      </c>
      <c r="AI185" s="133">
        <v>0</v>
      </c>
      <c r="AJ185" s="151">
        <f t="shared" si="819"/>
        <v>0</v>
      </c>
      <c r="AK185" s="133">
        <v>0</v>
      </c>
      <c r="AL185" s="151">
        <f t="shared" si="820"/>
        <v>0</v>
      </c>
      <c r="AM185" s="133">
        <v>0</v>
      </c>
      <c r="AN185" s="151">
        <f t="shared" si="821"/>
        <v>0</v>
      </c>
      <c r="AO185" s="133">
        <v>0</v>
      </c>
      <c r="AP185" s="151">
        <f t="shared" si="822"/>
        <v>0</v>
      </c>
      <c r="AQ185" s="133">
        <v>0</v>
      </c>
      <c r="AR185" s="151">
        <f t="shared" si="823"/>
        <v>0</v>
      </c>
      <c r="AS185" s="133">
        <v>0</v>
      </c>
      <c r="AT185" s="151">
        <f t="shared" si="824"/>
        <v>0</v>
      </c>
      <c r="AU185" s="133">
        <v>0</v>
      </c>
      <c r="AV185" s="151">
        <f t="shared" si="825"/>
        <v>0</v>
      </c>
      <c r="AW185" s="133">
        <v>0</v>
      </c>
      <c r="AX185" s="151">
        <f t="shared" si="826"/>
        <v>0</v>
      </c>
      <c r="AY185" s="133">
        <v>0</v>
      </c>
      <c r="AZ185" s="151">
        <f t="shared" si="827"/>
        <v>0</v>
      </c>
      <c r="BA185" s="133">
        <v>0</v>
      </c>
      <c r="BB185" s="151">
        <f t="shared" si="828"/>
        <v>0</v>
      </c>
      <c r="BC185" s="133">
        <v>0</v>
      </c>
      <c r="BD185" s="151">
        <f t="shared" si="829"/>
        <v>0</v>
      </c>
      <c r="BE185" s="133">
        <v>0</v>
      </c>
      <c r="BF185" s="151">
        <f t="shared" si="830"/>
        <v>0</v>
      </c>
      <c r="BG185" s="133">
        <v>0</v>
      </c>
      <c r="BH185" s="151">
        <f t="shared" si="831"/>
        <v>0</v>
      </c>
      <c r="BI185" s="133">
        <v>0</v>
      </c>
      <c r="BJ185" s="151">
        <f t="shared" si="832"/>
        <v>0</v>
      </c>
      <c r="BK185" s="133">
        <v>0</v>
      </c>
      <c r="BL185" s="151">
        <f t="shared" si="833"/>
        <v>0</v>
      </c>
      <c r="BM185" s="133">
        <v>0</v>
      </c>
      <c r="BN185" s="151">
        <f t="shared" si="834"/>
        <v>0</v>
      </c>
      <c r="BO185" s="133">
        <v>0</v>
      </c>
      <c r="BP185" s="151">
        <f t="shared" si="835"/>
        <v>0</v>
      </c>
      <c r="BQ185" s="133">
        <v>0</v>
      </c>
      <c r="BR185" s="151">
        <f t="shared" si="836"/>
        <v>0</v>
      </c>
      <c r="BS185" s="133">
        <v>0</v>
      </c>
      <c r="BT185" s="151">
        <f t="shared" si="837"/>
        <v>0</v>
      </c>
      <c r="BU185" s="133">
        <v>0</v>
      </c>
      <c r="BV185" s="151">
        <f t="shared" si="838"/>
        <v>0</v>
      </c>
      <c r="BW185" s="133">
        <v>0</v>
      </c>
      <c r="BX185" s="151">
        <f t="shared" si="839"/>
        <v>0</v>
      </c>
      <c r="BY185" s="133">
        <v>0</v>
      </c>
      <c r="BZ185" s="151">
        <f t="shared" si="840"/>
        <v>0</v>
      </c>
      <c r="CA185" s="133">
        <v>0</v>
      </c>
      <c r="CB185" s="151">
        <f t="shared" si="841"/>
        <v>0</v>
      </c>
      <c r="CC185" s="133">
        <v>0</v>
      </c>
      <c r="CD185" s="151">
        <f t="shared" si="842"/>
        <v>0</v>
      </c>
      <c r="CE185" s="133">
        <v>0</v>
      </c>
      <c r="CF185" s="151">
        <f t="shared" si="843"/>
        <v>0</v>
      </c>
      <c r="CG185" s="133">
        <v>0</v>
      </c>
      <c r="CH185" s="151">
        <f t="shared" si="844"/>
        <v>0</v>
      </c>
      <c r="CI185" s="133">
        <v>0</v>
      </c>
      <c r="CJ185" s="151">
        <f t="shared" si="845"/>
        <v>0</v>
      </c>
      <c r="CK185" s="133">
        <v>0</v>
      </c>
      <c r="CL185" s="151">
        <f t="shared" si="846"/>
        <v>0</v>
      </c>
      <c r="CM185" s="133">
        <v>0</v>
      </c>
      <c r="CN185" s="151">
        <f t="shared" si="847"/>
        <v>0</v>
      </c>
      <c r="CO185" s="133">
        <v>0</v>
      </c>
      <c r="CP185" s="151">
        <f t="shared" si="848"/>
        <v>0</v>
      </c>
      <c r="CQ185" s="133">
        <v>0</v>
      </c>
      <c r="CR185" s="151">
        <f t="shared" si="849"/>
        <v>0</v>
      </c>
      <c r="CS185" s="133">
        <v>0</v>
      </c>
      <c r="CT185" s="151">
        <f t="shared" si="850"/>
        <v>0</v>
      </c>
      <c r="CU185" s="133">
        <v>0</v>
      </c>
      <c r="CV185" s="151">
        <f t="shared" si="851"/>
        <v>0</v>
      </c>
      <c r="CW185" s="133">
        <v>0</v>
      </c>
      <c r="CX185" s="151">
        <f t="shared" si="852"/>
        <v>0</v>
      </c>
      <c r="CY185" s="133">
        <v>0</v>
      </c>
      <c r="CZ185" s="151">
        <f t="shared" si="853"/>
        <v>0</v>
      </c>
      <c r="DA185" s="133">
        <v>0</v>
      </c>
      <c r="DB185" s="151">
        <f t="shared" si="854"/>
        <v>0</v>
      </c>
      <c r="DD185" s="142">
        <f>E185+G185+I185+K185+M185+O185+Q185+S185+U185+W185+Y185+AA185+AC185+AE185+AG185+AI185+AK185+AM185+AO185+AQ185+AS185+AU185+AW185+AY185+BA185+BC185+BE185+BG185+BI185+BK185+BM185+BO185+BQ185+BS185+BU185+BW185+BY185+CA185+CC185+CE185+CG185+CI185+CK185+CM185+CO185+CQ185+CS185+CU185+CW185+CY185+DA185</f>
        <v>0</v>
      </c>
      <c r="DE185" s="311">
        <f>F185+H185+J185+L185+N185+P185+R185+T185+V185+X185+Z185+AB185+AD185+AF185+AH185+AJ185+AL185+AN185+AP185+AR185+AT185+AV185+AX185+AZ185+BB185+BD185+BF185+BH185+BJ185+BL185+BN185+BP185+BR185+BT185+BV185+BX185+BZ185+CB185+CD185+CF185+CH185+CJ185+CL185+CN185+CP185+CR185+CT185+CV185+CX185+CZ185+DB185</f>
        <v>0</v>
      </c>
      <c r="DF185" s="143">
        <f t="shared" si="857"/>
        <v>0</v>
      </c>
    </row>
    <row r="186" spans="1:110" x14ac:dyDescent="0.25">
      <c r="A186" s="293" t="str">
        <f t="shared" ref="A186:B186" si="873">IF(A51=0,"",A51)</f>
        <v/>
      </c>
      <c r="B186" s="128" t="str">
        <f t="shared" si="873"/>
        <v/>
      </c>
      <c r="E186" s="133">
        <v>0</v>
      </c>
      <c r="F186" s="151">
        <f t="shared" si="805"/>
        <v>0</v>
      </c>
      <c r="G186" s="133">
        <v>0</v>
      </c>
      <c r="H186" s="151">
        <f t="shared" si="805"/>
        <v>0</v>
      </c>
      <c r="I186" s="133">
        <v>0</v>
      </c>
      <c r="J186" s="151">
        <f t="shared" ref="J186" si="874">I186*$D186</f>
        <v>0</v>
      </c>
      <c r="K186" s="133">
        <v>0</v>
      </c>
      <c r="L186" s="151">
        <f t="shared" ref="L186" si="875">K186*$D186</f>
        <v>0</v>
      </c>
      <c r="M186" s="133">
        <v>0</v>
      </c>
      <c r="N186" s="151">
        <f t="shared" ref="N186" si="876">M186*$D186</f>
        <v>0</v>
      </c>
      <c r="O186" s="133">
        <v>0</v>
      </c>
      <c r="P186" s="151">
        <f t="shared" ref="P186" si="877">O186*$D186</f>
        <v>0</v>
      </c>
      <c r="Q186" s="133">
        <v>0</v>
      </c>
      <c r="R186" s="151">
        <f t="shared" si="810"/>
        <v>0</v>
      </c>
      <c r="S186" s="133">
        <v>0</v>
      </c>
      <c r="T186" s="151">
        <f t="shared" si="811"/>
        <v>0</v>
      </c>
      <c r="U186" s="133">
        <v>0</v>
      </c>
      <c r="V186" s="151">
        <f t="shared" si="812"/>
        <v>0</v>
      </c>
      <c r="W186" s="133">
        <v>0</v>
      </c>
      <c r="X186" s="151">
        <f t="shared" si="813"/>
        <v>0</v>
      </c>
      <c r="Y186" s="133">
        <v>0</v>
      </c>
      <c r="Z186" s="151">
        <f t="shared" si="814"/>
        <v>0</v>
      </c>
      <c r="AA186" s="133">
        <v>0</v>
      </c>
      <c r="AB186" s="151">
        <f t="shared" si="815"/>
        <v>0</v>
      </c>
      <c r="AC186" s="133">
        <v>0</v>
      </c>
      <c r="AD186" s="151">
        <f t="shared" si="816"/>
        <v>0</v>
      </c>
      <c r="AE186" s="133">
        <v>0</v>
      </c>
      <c r="AF186" s="151">
        <f t="shared" si="817"/>
        <v>0</v>
      </c>
      <c r="AG186" s="133">
        <v>0</v>
      </c>
      <c r="AH186" s="151">
        <f t="shared" si="818"/>
        <v>0</v>
      </c>
      <c r="AI186" s="133">
        <v>0</v>
      </c>
      <c r="AJ186" s="151">
        <f t="shared" si="819"/>
        <v>0</v>
      </c>
      <c r="AK186" s="133">
        <v>0</v>
      </c>
      <c r="AL186" s="151">
        <f t="shared" si="820"/>
        <v>0</v>
      </c>
      <c r="AM186" s="133">
        <v>0</v>
      </c>
      <c r="AN186" s="151">
        <f t="shared" si="821"/>
        <v>0</v>
      </c>
      <c r="AO186" s="133">
        <v>0</v>
      </c>
      <c r="AP186" s="151">
        <f t="shared" si="822"/>
        <v>0</v>
      </c>
      <c r="AQ186" s="133">
        <v>0</v>
      </c>
      <c r="AR186" s="151">
        <f t="shared" si="823"/>
        <v>0</v>
      </c>
      <c r="AS186" s="133">
        <v>0</v>
      </c>
      <c r="AT186" s="151">
        <f t="shared" si="824"/>
        <v>0</v>
      </c>
      <c r="AU186" s="133">
        <v>0</v>
      </c>
      <c r="AV186" s="151">
        <f t="shared" si="825"/>
        <v>0</v>
      </c>
      <c r="AW186" s="133">
        <v>0</v>
      </c>
      <c r="AX186" s="151">
        <f t="shared" si="826"/>
        <v>0</v>
      </c>
      <c r="AY186" s="133">
        <v>0</v>
      </c>
      <c r="AZ186" s="151">
        <f t="shared" si="827"/>
        <v>0</v>
      </c>
      <c r="BA186" s="133">
        <v>0</v>
      </c>
      <c r="BB186" s="151">
        <f t="shared" si="828"/>
        <v>0</v>
      </c>
      <c r="BC186" s="133">
        <v>0</v>
      </c>
      <c r="BD186" s="151">
        <f t="shared" si="829"/>
        <v>0</v>
      </c>
      <c r="BE186" s="133">
        <v>0</v>
      </c>
      <c r="BF186" s="151">
        <f t="shared" si="830"/>
        <v>0</v>
      </c>
      <c r="BG186" s="133">
        <v>0</v>
      </c>
      <c r="BH186" s="151">
        <f t="shared" si="831"/>
        <v>0</v>
      </c>
      <c r="BI186" s="133">
        <v>0</v>
      </c>
      <c r="BJ186" s="151">
        <f t="shared" si="832"/>
        <v>0</v>
      </c>
      <c r="BK186" s="133">
        <v>0</v>
      </c>
      <c r="BL186" s="151">
        <f t="shared" si="833"/>
        <v>0</v>
      </c>
      <c r="BM186" s="133">
        <v>0</v>
      </c>
      <c r="BN186" s="151">
        <f t="shared" si="834"/>
        <v>0</v>
      </c>
      <c r="BO186" s="133">
        <v>0</v>
      </c>
      <c r="BP186" s="151">
        <f t="shared" si="835"/>
        <v>0</v>
      </c>
      <c r="BQ186" s="133">
        <v>0</v>
      </c>
      <c r="BR186" s="151">
        <f t="shared" si="836"/>
        <v>0</v>
      </c>
      <c r="BS186" s="133">
        <v>0</v>
      </c>
      <c r="BT186" s="151">
        <f t="shared" si="837"/>
        <v>0</v>
      </c>
      <c r="BU186" s="133">
        <v>0</v>
      </c>
      <c r="BV186" s="151">
        <f t="shared" si="838"/>
        <v>0</v>
      </c>
      <c r="BW186" s="133">
        <v>0</v>
      </c>
      <c r="BX186" s="151">
        <f t="shared" si="839"/>
        <v>0</v>
      </c>
      <c r="BY186" s="133">
        <v>0</v>
      </c>
      <c r="BZ186" s="151">
        <f t="shared" si="840"/>
        <v>0</v>
      </c>
      <c r="CA186" s="133">
        <v>0</v>
      </c>
      <c r="CB186" s="151">
        <f t="shared" si="841"/>
        <v>0</v>
      </c>
      <c r="CC186" s="133">
        <v>0</v>
      </c>
      <c r="CD186" s="151">
        <f t="shared" si="842"/>
        <v>0</v>
      </c>
      <c r="CE186" s="133">
        <v>0</v>
      </c>
      <c r="CF186" s="151">
        <f t="shared" si="843"/>
        <v>0</v>
      </c>
      <c r="CG186" s="133">
        <v>0</v>
      </c>
      <c r="CH186" s="151">
        <f t="shared" si="844"/>
        <v>0</v>
      </c>
      <c r="CI186" s="133">
        <v>0</v>
      </c>
      <c r="CJ186" s="151">
        <f t="shared" si="845"/>
        <v>0</v>
      </c>
      <c r="CK186" s="133">
        <v>0</v>
      </c>
      <c r="CL186" s="151">
        <f t="shared" si="846"/>
        <v>0</v>
      </c>
      <c r="CM186" s="133">
        <v>0</v>
      </c>
      <c r="CN186" s="151">
        <f t="shared" si="847"/>
        <v>0</v>
      </c>
      <c r="CO186" s="133">
        <v>0</v>
      </c>
      <c r="CP186" s="151">
        <f t="shared" si="848"/>
        <v>0</v>
      </c>
      <c r="CQ186" s="133">
        <v>0</v>
      </c>
      <c r="CR186" s="151">
        <f t="shared" si="849"/>
        <v>0</v>
      </c>
      <c r="CS186" s="133">
        <v>0</v>
      </c>
      <c r="CT186" s="151">
        <f t="shared" si="850"/>
        <v>0</v>
      </c>
      <c r="CU186" s="133">
        <v>0</v>
      </c>
      <c r="CV186" s="151">
        <f t="shared" si="851"/>
        <v>0</v>
      </c>
      <c r="CW186" s="133">
        <v>0</v>
      </c>
      <c r="CX186" s="151">
        <f t="shared" si="852"/>
        <v>0</v>
      </c>
      <c r="CY186" s="133">
        <v>0</v>
      </c>
      <c r="CZ186" s="151">
        <f t="shared" si="853"/>
        <v>0</v>
      </c>
      <c r="DA186" s="133">
        <v>0</v>
      </c>
      <c r="DB186" s="151">
        <f t="shared" si="854"/>
        <v>0</v>
      </c>
      <c r="DD186" s="142">
        <f t="shared" si="855"/>
        <v>0</v>
      </c>
      <c r="DE186" s="311">
        <f t="shared" si="856"/>
        <v>0</v>
      </c>
      <c r="DF186" s="143">
        <f>DE186-D186</f>
        <v>0</v>
      </c>
    </row>
    <row r="187" spans="1:110" x14ac:dyDescent="0.25">
      <c r="A187" s="293" t="str">
        <f t="shared" ref="A187:B187" si="878">IF(A52=0,"",A52)</f>
        <v/>
      </c>
      <c r="B187" s="128" t="str">
        <f t="shared" si="878"/>
        <v/>
      </c>
      <c r="E187" s="133">
        <v>0</v>
      </c>
      <c r="F187" s="151">
        <f t="shared" si="805"/>
        <v>0</v>
      </c>
      <c r="G187" s="133">
        <v>0</v>
      </c>
      <c r="H187" s="151">
        <f t="shared" si="805"/>
        <v>0</v>
      </c>
      <c r="I187" s="133">
        <v>0</v>
      </c>
      <c r="J187" s="151">
        <f t="shared" ref="J187" si="879">I187*$D187</f>
        <v>0</v>
      </c>
      <c r="K187" s="133">
        <v>0</v>
      </c>
      <c r="L187" s="151">
        <f t="shared" ref="L187" si="880">K187*$D187</f>
        <v>0</v>
      </c>
      <c r="M187" s="133">
        <v>0</v>
      </c>
      <c r="N187" s="151">
        <f t="shared" ref="N187" si="881">M187*$D187</f>
        <v>0</v>
      </c>
      <c r="O187" s="133">
        <v>0</v>
      </c>
      <c r="P187" s="151">
        <f t="shared" ref="P187" si="882">O187*$D187</f>
        <v>0</v>
      </c>
      <c r="Q187" s="133">
        <v>0</v>
      </c>
      <c r="R187" s="151">
        <f t="shared" si="810"/>
        <v>0</v>
      </c>
      <c r="S187" s="133">
        <v>0</v>
      </c>
      <c r="T187" s="151">
        <f t="shared" si="811"/>
        <v>0</v>
      </c>
      <c r="U187" s="133">
        <v>0</v>
      </c>
      <c r="V187" s="151">
        <f t="shared" si="812"/>
        <v>0</v>
      </c>
      <c r="W187" s="133">
        <v>0</v>
      </c>
      <c r="X187" s="151">
        <f t="shared" si="813"/>
        <v>0</v>
      </c>
      <c r="Y187" s="133">
        <v>0</v>
      </c>
      <c r="Z187" s="151">
        <f t="shared" si="814"/>
        <v>0</v>
      </c>
      <c r="AA187" s="133">
        <v>0</v>
      </c>
      <c r="AB187" s="151">
        <f t="shared" si="815"/>
        <v>0</v>
      </c>
      <c r="AC187" s="133">
        <v>0</v>
      </c>
      <c r="AD187" s="151">
        <f t="shared" si="816"/>
        <v>0</v>
      </c>
      <c r="AE187" s="133">
        <v>0</v>
      </c>
      <c r="AF187" s="151">
        <f t="shared" si="817"/>
        <v>0</v>
      </c>
      <c r="AG187" s="133">
        <v>0</v>
      </c>
      <c r="AH187" s="151">
        <f t="shared" si="818"/>
        <v>0</v>
      </c>
      <c r="AI187" s="133">
        <v>0</v>
      </c>
      <c r="AJ187" s="151">
        <f t="shared" si="819"/>
        <v>0</v>
      </c>
      <c r="AK187" s="133">
        <v>0</v>
      </c>
      <c r="AL187" s="151">
        <f t="shared" si="820"/>
        <v>0</v>
      </c>
      <c r="AM187" s="133">
        <v>0</v>
      </c>
      <c r="AN187" s="151">
        <f t="shared" si="821"/>
        <v>0</v>
      </c>
      <c r="AO187" s="133">
        <v>0</v>
      </c>
      <c r="AP187" s="151">
        <f t="shared" si="822"/>
        <v>0</v>
      </c>
      <c r="AQ187" s="133">
        <v>0</v>
      </c>
      <c r="AR187" s="151">
        <f t="shared" si="823"/>
        <v>0</v>
      </c>
      <c r="AS187" s="133">
        <v>0</v>
      </c>
      <c r="AT187" s="151">
        <f t="shared" si="824"/>
        <v>0</v>
      </c>
      <c r="AU187" s="133">
        <v>0</v>
      </c>
      <c r="AV187" s="151">
        <f t="shared" si="825"/>
        <v>0</v>
      </c>
      <c r="AW187" s="133">
        <v>0</v>
      </c>
      <c r="AX187" s="151">
        <f t="shared" si="826"/>
        <v>0</v>
      </c>
      <c r="AY187" s="133">
        <v>0</v>
      </c>
      <c r="AZ187" s="151">
        <f t="shared" si="827"/>
        <v>0</v>
      </c>
      <c r="BA187" s="133">
        <v>0</v>
      </c>
      <c r="BB187" s="151">
        <f t="shared" si="828"/>
        <v>0</v>
      </c>
      <c r="BC187" s="133">
        <v>0</v>
      </c>
      <c r="BD187" s="151">
        <f t="shared" si="829"/>
        <v>0</v>
      </c>
      <c r="BE187" s="133">
        <v>0</v>
      </c>
      <c r="BF187" s="151">
        <f t="shared" si="830"/>
        <v>0</v>
      </c>
      <c r="BG187" s="133">
        <v>0</v>
      </c>
      <c r="BH187" s="151">
        <f t="shared" si="831"/>
        <v>0</v>
      </c>
      <c r="BI187" s="133">
        <v>0</v>
      </c>
      <c r="BJ187" s="151">
        <f t="shared" si="832"/>
        <v>0</v>
      </c>
      <c r="BK187" s="133">
        <v>0</v>
      </c>
      <c r="BL187" s="151">
        <f t="shared" si="833"/>
        <v>0</v>
      </c>
      <c r="BM187" s="133">
        <v>0</v>
      </c>
      <c r="BN187" s="151">
        <f t="shared" si="834"/>
        <v>0</v>
      </c>
      <c r="BO187" s="133">
        <v>0</v>
      </c>
      <c r="BP187" s="151">
        <f t="shared" si="835"/>
        <v>0</v>
      </c>
      <c r="BQ187" s="133">
        <v>0</v>
      </c>
      <c r="BR187" s="151">
        <f t="shared" si="836"/>
        <v>0</v>
      </c>
      <c r="BS187" s="133">
        <v>0</v>
      </c>
      <c r="BT187" s="151">
        <f t="shared" si="837"/>
        <v>0</v>
      </c>
      <c r="BU187" s="133">
        <v>0</v>
      </c>
      <c r="BV187" s="151">
        <f t="shared" si="838"/>
        <v>0</v>
      </c>
      <c r="BW187" s="133">
        <v>0</v>
      </c>
      <c r="BX187" s="151">
        <f t="shared" si="839"/>
        <v>0</v>
      </c>
      <c r="BY187" s="133">
        <v>0</v>
      </c>
      <c r="BZ187" s="151">
        <f t="shared" si="840"/>
        <v>0</v>
      </c>
      <c r="CA187" s="133">
        <v>0</v>
      </c>
      <c r="CB187" s="151">
        <f t="shared" si="841"/>
        <v>0</v>
      </c>
      <c r="CC187" s="133">
        <v>0</v>
      </c>
      <c r="CD187" s="151">
        <f t="shared" si="842"/>
        <v>0</v>
      </c>
      <c r="CE187" s="133">
        <v>0</v>
      </c>
      <c r="CF187" s="151">
        <f t="shared" si="843"/>
        <v>0</v>
      </c>
      <c r="CG187" s="133">
        <v>0</v>
      </c>
      <c r="CH187" s="151">
        <f t="shared" si="844"/>
        <v>0</v>
      </c>
      <c r="CI187" s="133">
        <v>0</v>
      </c>
      <c r="CJ187" s="151">
        <f t="shared" si="845"/>
        <v>0</v>
      </c>
      <c r="CK187" s="133">
        <v>0</v>
      </c>
      <c r="CL187" s="151">
        <f t="shared" si="846"/>
        <v>0</v>
      </c>
      <c r="CM187" s="133">
        <v>0</v>
      </c>
      <c r="CN187" s="151">
        <f t="shared" si="847"/>
        <v>0</v>
      </c>
      <c r="CO187" s="133">
        <v>0</v>
      </c>
      <c r="CP187" s="151">
        <f t="shared" si="848"/>
        <v>0</v>
      </c>
      <c r="CQ187" s="133">
        <v>0</v>
      </c>
      <c r="CR187" s="151">
        <f t="shared" si="849"/>
        <v>0</v>
      </c>
      <c r="CS187" s="133">
        <v>0</v>
      </c>
      <c r="CT187" s="151">
        <f t="shared" si="850"/>
        <v>0</v>
      </c>
      <c r="CU187" s="133">
        <v>0</v>
      </c>
      <c r="CV187" s="151">
        <f t="shared" si="851"/>
        <v>0</v>
      </c>
      <c r="CW187" s="133">
        <v>0</v>
      </c>
      <c r="CX187" s="151">
        <f t="shared" si="852"/>
        <v>0</v>
      </c>
      <c r="CY187" s="133">
        <v>0</v>
      </c>
      <c r="CZ187" s="151">
        <f t="shared" si="853"/>
        <v>0</v>
      </c>
      <c r="DA187" s="133">
        <v>0</v>
      </c>
      <c r="DB187" s="151">
        <f t="shared" si="854"/>
        <v>0</v>
      </c>
      <c r="DD187" s="142">
        <f>E187+G187+I187+K187+M187+O187+Q187+S187+U187+W187+Y187+AA187+AC187+AE187+AG187+AI187+AK187+AM187+AO187+AQ187+AS187+AU187+AW187+AY187+BA187+BC187+BE187+BG187+BI187+BK187+BM187+BO187+BQ187+BS187+BU187+BW187+BY187+CA187+CC187+CE187+CG187+CI187+CK187+CM187+CO187+CQ187+CS187+CU187+CW187+CY187+DA187</f>
        <v>0</v>
      </c>
      <c r="DE187" s="311">
        <f>F187+H187+J187+L187+N187+P187+R187+T187+V187+X187+Z187+AB187+AD187+AF187+AH187+AJ187+AL187+AN187+AP187+AR187+AT187+AV187+AX187+AZ187+BB187+BD187+BF187+BH187+BJ187+BL187+BN187+BP187+BR187+BT187+BV187+BX187+BZ187+CB187+CD187+CF187+CH187+CJ187+CL187+CN187+CP187+CR187+CT187+CV187+CX187+CZ187+DB187</f>
        <v>0</v>
      </c>
      <c r="DF187" s="143">
        <f>DE187-D187</f>
        <v>0</v>
      </c>
    </row>
    <row r="188" spans="1:110" x14ac:dyDescent="0.25">
      <c r="A188" s="293" t="str">
        <f t="shared" ref="A188:B188" si="883">IF(A53=0,"",A53)</f>
        <v/>
      </c>
      <c r="B188" s="128" t="str">
        <f t="shared" si="883"/>
        <v/>
      </c>
      <c r="E188" s="133">
        <v>0</v>
      </c>
      <c r="F188" s="151">
        <f t="shared" si="805"/>
        <v>0</v>
      </c>
      <c r="G188" s="133">
        <v>0</v>
      </c>
      <c r="H188" s="151">
        <f t="shared" si="805"/>
        <v>0</v>
      </c>
      <c r="I188" s="133">
        <v>0</v>
      </c>
      <c r="J188" s="151">
        <f t="shared" ref="J188" si="884">I188*$D188</f>
        <v>0</v>
      </c>
      <c r="K188" s="133">
        <v>0</v>
      </c>
      <c r="L188" s="151">
        <f t="shared" ref="L188" si="885">K188*$D188</f>
        <v>0</v>
      </c>
      <c r="M188" s="133">
        <v>0</v>
      </c>
      <c r="N188" s="151">
        <f t="shared" ref="N188" si="886">M188*$D188</f>
        <v>0</v>
      </c>
      <c r="O188" s="133">
        <v>0</v>
      </c>
      <c r="P188" s="151">
        <f t="shared" ref="P188" si="887">O188*$D188</f>
        <v>0</v>
      </c>
      <c r="Q188" s="133">
        <v>0</v>
      </c>
      <c r="R188" s="151">
        <f t="shared" si="810"/>
        <v>0</v>
      </c>
      <c r="S188" s="133">
        <v>0</v>
      </c>
      <c r="T188" s="151">
        <f t="shared" si="811"/>
        <v>0</v>
      </c>
      <c r="U188" s="133">
        <v>0</v>
      </c>
      <c r="V188" s="151">
        <f t="shared" si="812"/>
        <v>0</v>
      </c>
      <c r="W188" s="133">
        <v>0</v>
      </c>
      <c r="X188" s="151">
        <f t="shared" si="813"/>
        <v>0</v>
      </c>
      <c r="Y188" s="133">
        <v>0</v>
      </c>
      <c r="Z188" s="151">
        <f t="shared" si="814"/>
        <v>0</v>
      </c>
      <c r="AA188" s="133">
        <v>0</v>
      </c>
      <c r="AB188" s="151">
        <f t="shared" si="815"/>
        <v>0</v>
      </c>
      <c r="AC188" s="133">
        <v>0</v>
      </c>
      <c r="AD188" s="151">
        <f t="shared" si="816"/>
        <v>0</v>
      </c>
      <c r="AE188" s="133">
        <v>0</v>
      </c>
      <c r="AF188" s="151">
        <f t="shared" si="817"/>
        <v>0</v>
      </c>
      <c r="AG188" s="133">
        <v>0</v>
      </c>
      <c r="AH188" s="151">
        <f t="shared" si="818"/>
        <v>0</v>
      </c>
      <c r="AI188" s="133">
        <v>0</v>
      </c>
      <c r="AJ188" s="151">
        <f t="shared" si="819"/>
        <v>0</v>
      </c>
      <c r="AK188" s="133">
        <v>0</v>
      </c>
      <c r="AL188" s="151">
        <f t="shared" si="820"/>
        <v>0</v>
      </c>
      <c r="AM188" s="133">
        <v>0</v>
      </c>
      <c r="AN188" s="151">
        <f t="shared" si="821"/>
        <v>0</v>
      </c>
      <c r="AO188" s="133">
        <v>0</v>
      </c>
      <c r="AP188" s="151">
        <f t="shared" si="822"/>
        <v>0</v>
      </c>
      <c r="AQ188" s="133">
        <v>0</v>
      </c>
      <c r="AR188" s="151">
        <f t="shared" si="823"/>
        <v>0</v>
      </c>
      <c r="AS188" s="133">
        <v>0</v>
      </c>
      <c r="AT188" s="151">
        <f t="shared" si="824"/>
        <v>0</v>
      </c>
      <c r="AU188" s="133">
        <v>0</v>
      </c>
      <c r="AV188" s="151">
        <f t="shared" si="825"/>
        <v>0</v>
      </c>
      <c r="AW188" s="133">
        <v>0</v>
      </c>
      <c r="AX188" s="151">
        <f t="shared" si="826"/>
        <v>0</v>
      </c>
      <c r="AY188" s="133">
        <v>0</v>
      </c>
      <c r="AZ188" s="151">
        <f t="shared" si="827"/>
        <v>0</v>
      </c>
      <c r="BA188" s="133">
        <v>0</v>
      </c>
      <c r="BB188" s="151">
        <f t="shared" si="828"/>
        <v>0</v>
      </c>
      <c r="BC188" s="133">
        <v>0</v>
      </c>
      <c r="BD188" s="151">
        <f t="shared" si="829"/>
        <v>0</v>
      </c>
      <c r="BE188" s="133">
        <v>0</v>
      </c>
      <c r="BF188" s="151">
        <f t="shared" si="830"/>
        <v>0</v>
      </c>
      <c r="BG188" s="133">
        <v>0</v>
      </c>
      <c r="BH188" s="151">
        <f t="shared" si="831"/>
        <v>0</v>
      </c>
      <c r="BI188" s="133">
        <v>0</v>
      </c>
      <c r="BJ188" s="151">
        <f t="shared" si="832"/>
        <v>0</v>
      </c>
      <c r="BK188" s="133">
        <v>0</v>
      </c>
      <c r="BL188" s="151">
        <f t="shared" si="833"/>
        <v>0</v>
      </c>
      <c r="BM188" s="133">
        <v>0</v>
      </c>
      <c r="BN188" s="151">
        <f t="shared" si="834"/>
        <v>0</v>
      </c>
      <c r="BO188" s="133">
        <v>0</v>
      </c>
      <c r="BP188" s="151">
        <f t="shared" si="835"/>
        <v>0</v>
      </c>
      <c r="BQ188" s="133">
        <v>0</v>
      </c>
      <c r="BR188" s="151">
        <f t="shared" si="836"/>
        <v>0</v>
      </c>
      <c r="BS188" s="133">
        <v>0</v>
      </c>
      <c r="BT188" s="151">
        <f t="shared" si="837"/>
        <v>0</v>
      </c>
      <c r="BU188" s="133">
        <v>0</v>
      </c>
      <c r="BV188" s="151">
        <f t="shared" si="838"/>
        <v>0</v>
      </c>
      <c r="BW188" s="133">
        <v>0</v>
      </c>
      <c r="BX188" s="151">
        <f t="shared" si="839"/>
        <v>0</v>
      </c>
      <c r="BY188" s="133">
        <v>0</v>
      </c>
      <c r="BZ188" s="151">
        <f t="shared" si="840"/>
        <v>0</v>
      </c>
      <c r="CA188" s="133">
        <v>0</v>
      </c>
      <c r="CB188" s="151">
        <f t="shared" si="841"/>
        <v>0</v>
      </c>
      <c r="CC188" s="133">
        <v>0</v>
      </c>
      <c r="CD188" s="151">
        <f t="shared" si="842"/>
        <v>0</v>
      </c>
      <c r="CE188" s="133">
        <v>0</v>
      </c>
      <c r="CF188" s="151">
        <f t="shared" si="843"/>
        <v>0</v>
      </c>
      <c r="CG188" s="133">
        <v>0</v>
      </c>
      <c r="CH188" s="151">
        <f t="shared" si="844"/>
        <v>0</v>
      </c>
      <c r="CI188" s="133">
        <v>0</v>
      </c>
      <c r="CJ188" s="151">
        <f t="shared" si="845"/>
        <v>0</v>
      </c>
      <c r="CK188" s="133">
        <v>0</v>
      </c>
      <c r="CL188" s="151">
        <f t="shared" si="846"/>
        <v>0</v>
      </c>
      <c r="CM188" s="133">
        <v>0</v>
      </c>
      <c r="CN188" s="151">
        <f t="shared" si="847"/>
        <v>0</v>
      </c>
      <c r="CO188" s="133">
        <v>0</v>
      </c>
      <c r="CP188" s="151">
        <f t="shared" si="848"/>
        <v>0</v>
      </c>
      <c r="CQ188" s="133">
        <v>0</v>
      </c>
      <c r="CR188" s="151">
        <f t="shared" si="849"/>
        <v>0</v>
      </c>
      <c r="CS188" s="133">
        <v>0</v>
      </c>
      <c r="CT188" s="151">
        <f t="shared" si="850"/>
        <v>0</v>
      </c>
      <c r="CU188" s="133">
        <v>0</v>
      </c>
      <c r="CV188" s="151">
        <f t="shared" si="851"/>
        <v>0</v>
      </c>
      <c r="CW188" s="133">
        <v>0</v>
      </c>
      <c r="CX188" s="151">
        <f t="shared" si="852"/>
        <v>0</v>
      </c>
      <c r="CY188" s="133">
        <v>0</v>
      </c>
      <c r="CZ188" s="151">
        <f t="shared" si="853"/>
        <v>0</v>
      </c>
      <c r="DA188" s="133">
        <v>0</v>
      </c>
      <c r="DB188" s="151">
        <f t="shared" si="854"/>
        <v>0</v>
      </c>
      <c r="DD188" s="142">
        <f t="shared" si="855"/>
        <v>0</v>
      </c>
      <c r="DE188" s="311">
        <f t="shared" si="856"/>
        <v>0</v>
      </c>
      <c r="DF188" s="143">
        <f>DE188-D188</f>
        <v>0</v>
      </c>
    </row>
    <row r="189" spans="1:110" x14ac:dyDescent="0.25">
      <c r="A189" s="293" t="str">
        <f t="shared" ref="A189:B189" si="888">IF(A54=0,"",A54)</f>
        <v/>
      </c>
      <c r="B189" s="128" t="str">
        <f t="shared" si="888"/>
        <v/>
      </c>
      <c r="E189" s="133">
        <v>0</v>
      </c>
      <c r="F189" s="151">
        <f t="shared" si="805"/>
        <v>0</v>
      </c>
      <c r="G189" s="133">
        <v>0</v>
      </c>
      <c r="H189" s="151">
        <f t="shared" si="805"/>
        <v>0</v>
      </c>
      <c r="I189" s="133">
        <v>0</v>
      </c>
      <c r="J189" s="151">
        <f t="shared" ref="J189" si="889">I189*$D189</f>
        <v>0</v>
      </c>
      <c r="K189" s="133">
        <v>0</v>
      </c>
      <c r="L189" s="151">
        <f t="shared" ref="L189" si="890">K189*$D189</f>
        <v>0</v>
      </c>
      <c r="M189" s="133">
        <v>0</v>
      </c>
      <c r="N189" s="151">
        <f t="shared" ref="N189" si="891">M189*$D189</f>
        <v>0</v>
      </c>
      <c r="O189" s="133">
        <v>0</v>
      </c>
      <c r="P189" s="151">
        <f t="shared" ref="P189" si="892">O189*$D189</f>
        <v>0</v>
      </c>
      <c r="Q189" s="133">
        <v>0</v>
      </c>
      <c r="R189" s="151">
        <f t="shared" si="810"/>
        <v>0</v>
      </c>
      <c r="S189" s="133">
        <v>0</v>
      </c>
      <c r="T189" s="151">
        <f t="shared" si="811"/>
        <v>0</v>
      </c>
      <c r="U189" s="133">
        <v>0</v>
      </c>
      <c r="V189" s="151">
        <f t="shared" si="812"/>
        <v>0</v>
      </c>
      <c r="W189" s="133">
        <v>0</v>
      </c>
      <c r="X189" s="151">
        <f t="shared" si="813"/>
        <v>0</v>
      </c>
      <c r="Y189" s="133">
        <v>0</v>
      </c>
      <c r="Z189" s="151">
        <f t="shared" si="814"/>
        <v>0</v>
      </c>
      <c r="AA189" s="133">
        <v>0</v>
      </c>
      <c r="AB189" s="151">
        <f t="shared" si="815"/>
        <v>0</v>
      </c>
      <c r="AC189" s="133">
        <v>0</v>
      </c>
      <c r="AD189" s="151">
        <f t="shared" si="816"/>
        <v>0</v>
      </c>
      <c r="AE189" s="133">
        <v>0</v>
      </c>
      <c r="AF189" s="151">
        <f t="shared" si="817"/>
        <v>0</v>
      </c>
      <c r="AG189" s="133">
        <v>0</v>
      </c>
      <c r="AH189" s="151">
        <f t="shared" si="818"/>
        <v>0</v>
      </c>
      <c r="AI189" s="133">
        <v>0</v>
      </c>
      <c r="AJ189" s="151">
        <f t="shared" si="819"/>
        <v>0</v>
      </c>
      <c r="AK189" s="133">
        <v>0</v>
      </c>
      <c r="AL189" s="151">
        <f t="shared" si="820"/>
        <v>0</v>
      </c>
      <c r="AM189" s="133">
        <v>0</v>
      </c>
      <c r="AN189" s="151">
        <f t="shared" si="821"/>
        <v>0</v>
      </c>
      <c r="AO189" s="133">
        <v>0</v>
      </c>
      <c r="AP189" s="151">
        <f t="shared" si="822"/>
        <v>0</v>
      </c>
      <c r="AQ189" s="133">
        <v>0</v>
      </c>
      <c r="AR189" s="151">
        <f t="shared" si="823"/>
        <v>0</v>
      </c>
      <c r="AS189" s="133">
        <v>0</v>
      </c>
      <c r="AT189" s="151">
        <f t="shared" si="824"/>
        <v>0</v>
      </c>
      <c r="AU189" s="133">
        <v>0</v>
      </c>
      <c r="AV189" s="151">
        <f t="shared" si="825"/>
        <v>0</v>
      </c>
      <c r="AW189" s="133">
        <v>0</v>
      </c>
      <c r="AX189" s="151">
        <f t="shared" si="826"/>
        <v>0</v>
      </c>
      <c r="AY189" s="133">
        <v>0</v>
      </c>
      <c r="AZ189" s="151">
        <f t="shared" si="827"/>
        <v>0</v>
      </c>
      <c r="BA189" s="133">
        <v>0</v>
      </c>
      <c r="BB189" s="151">
        <f t="shared" si="828"/>
        <v>0</v>
      </c>
      <c r="BC189" s="133">
        <v>0</v>
      </c>
      <c r="BD189" s="151">
        <f t="shared" si="829"/>
        <v>0</v>
      </c>
      <c r="BE189" s="133">
        <v>0</v>
      </c>
      <c r="BF189" s="151">
        <f t="shared" si="830"/>
        <v>0</v>
      </c>
      <c r="BG189" s="133">
        <v>0</v>
      </c>
      <c r="BH189" s="151">
        <f t="shared" si="831"/>
        <v>0</v>
      </c>
      <c r="BI189" s="133">
        <v>0</v>
      </c>
      <c r="BJ189" s="151">
        <f t="shared" si="832"/>
        <v>0</v>
      </c>
      <c r="BK189" s="133">
        <v>0</v>
      </c>
      <c r="BL189" s="151">
        <f t="shared" si="833"/>
        <v>0</v>
      </c>
      <c r="BM189" s="133">
        <v>0</v>
      </c>
      <c r="BN189" s="151">
        <f t="shared" si="834"/>
        <v>0</v>
      </c>
      <c r="BO189" s="133">
        <v>0</v>
      </c>
      <c r="BP189" s="151">
        <f t="shared" si="835"/>
        <v>0</v>
      </c>
      <c r="BQ189" s="133">
        <v>0</v>
      </c>
      <c r="BR189" s="151">
        <f t="shared" si="836"/>
        <v>0</v>
      </c>
      <c r="BS189" s="133">
        <v>0</v>
      </c>
      <c r="BT189" s="151">
        <f t="shared" si="837"/>
        <v>0</v>
      </c>
      <c r="BU189" s="133">
        <v>0</v>
      </c>
      <c r="BV189" s="151">
        <f t="shared" si="838"/>
        <v>0</v>
      </c>
      <c r="BW189" s="133">
        <v>0</v>
      </c>
      <c r="BX189" s="151">
        <f t="shared" si="839"/>
        <v>0</v>
      </c>
      <c r="BY189" s="133">
        <v>0</v>
      </c>
      <c r="BZ189" s="151">
        <f t="shared" si="840"/>
        <v>0</v>
      </c>
      <c r="CA189" s="133">
        <v>0</v>
      </c>
      <c r="CB189" s="151">
        <f t="shared" si="841"/>
        <v>0</v>
      </c>
      <c r="CC189" s="133">
        <v>0</v>
      </c>
      <c r="CD189" s="151">
        <f t="shared" si="842"/>
        <v>0</v>
      </c>
      <c r="CE189" s="133">
        <v>0</v>
      </c>
      <c r="CF189" s="151">
        <f t="shared" si="843"/>
        <v>0</v>
      </c>
      <c r="CG189" s="133">
        <v>0</v>
      </c>
      <c r="CH189" s="151">
        <f t="shared" si="844"/>
        <v>0</v>
      </c>
      <c r="CI189" s="133">
        <v>0</v>
      </c>
      <c r="CJ189" s="151">
        <f t="shared" si="845"/>
        <v>0</v>
      </c>
      <c r="CK189" s="133">
        <v>0</v>
      </c>
      <c r="CL189" s="151">
        <f t="shared" si="846"/>
        <v>0</v>
      </c>
      <c r="CM189" s="133">
        <v>0</v>
      </c>
      <c r="CN189" s="151">
        <f t="shared" si="847"/>
        <v>0</v>
      </c>
      <c r="CO189" s="133">
        <v>0</v>
      </c>
      <c r="CP189" s="151">
        <f t="shared" si="848"/>
        <v>0</v>
      </c>
      <c r="CQ189" s="133">
        <v>0</v>
      </c>
      <c r="CR189" s="151">
        <f t="shared" si="849"/>
        <v>0</v>
      </c>
      <c r="CS189" s="133">
        <v>0</v>
      </c>
      <c r="CT189" s="151">
        <f t="shared" si="850"/>
        <v>0</v>
      </c>
      <c r="CU189" s="133">
        <v>0</v>
      </c>
      <c r="CV189" s="151">
        <f t="shared" si="851"/>
        <v>0</v>
      </c>
      <c r="CW189" s="133">
        <v>0</v>
      </c>
      <c r="CX189" s="151">
        <f t="shared" si="852"/>
        <v>0</v>
      </c>
      <c r="CY189" s="133">
        <v>0</v>
      </c>
      <c r="CZ189" s="151">
        <f t="shared" si="853"/>
        <v>0</v>
      </c>
      <c r="DA189" s="133">
        <v>0</v>
      </c>
      <c r="DB189" s="151">
        <f t="shared" si="854"/>
        <v>0</v>
      </c>
      <c r="DD189" s="142">
        <f>E189+G189+I189+K189+M189+O189+Q189+S189+U189+W189+Y189+AA189+AC189+AE189+AG189+AI189+AK189+AM189+AO189+AQ189+AS189+AU189+AW189+AY189+BA189+BC189+BE189+BG189+BI189+BK189+BM189+BO189+BQ189+BS189+BU189+BW189+BY189+CA189+CC189+CE189+CG189+CI189+CK189+CM189+CO189+CQ189+CS189+CU189+CW189+CY189+DA189</f>
        <v>0</v>
      </c>
      <c r="DE189" s="311">
        <f>F189+H189+J189+L189+N189+P189+R189+T189+V189+X189+Z189+AB189+AD189+AF189+AH189+AJ189+AL189+AN189+AP189+AR189+AT189+AV189+AX189+AZ189+BB189+BD189+BF189+BH189+BJ189+BL189+BN189+BP189+BR189+BT189+BV189+BX189+BZ189+CB189+CD189+CF189+CH189+CJ189+CL189+CN189+CP189+CR189+CT189+CV189+CX189+CZ189+DB189</f>
        <v>0</v>
      </c>
      <c r="DF189" s="143">
        <f t="shared" si="857"/>
        <v>0</v>
      </c>
    </row>
    <row r="190" spans="1:110" x14ac:dyDescent="0.25">
      <c r="A190" s="293" t="str">
        <f t="shared" ref="A190:B190" si="893">IF(A55=0,"",A55)</f>
        <v/>
      </c>
      <c r="B190" s="128" t="str">
        <f t="shared" si="893"/>
        <v/>
      </c>
      <c r="E190" s="133">
        <v>0</v>
      </c>
      <c r="F190" s="151">
        <f t="shared" si="805"/>
        <v>0</v>
      </c>
      <c r="G190" s="133">
        <v>0</v>
      </c>
      <c r="H190" s="151">
        <f t="shared" si="805"/>
        <v>0</v>
      </c>
      <c r="I190" s="133">
        <v>0</v>
      </c>
      <c r="J190" s="151">
        <f t="shared" ref="J190" si="894">I190*$D190</f>
        <v>0</v>
      </c>
      <c r="K190" s="133">
        <v>0</v>
      </c>
      <c r="L190" s="151">
        <f t="shared" ref="L190" si="895">K190*$D190</f>
        <v>0</v>
      </c>
      <c r="M190" s="133">
        <v>0</v>
      </c>
      <c r="N190" s="151">
        <f t="shared" ref="N190" si="896">M190*$D190</f>
        <v>0</v>
      </c>
      <c r="O190" s="133">
        <v>0</v>
      </c>
      <c r="P190" s="151">
        <f t="shared" ref="P190" si="897">O190*$D190</f>
        <v>0</v>
      </c>
      <c r="Q190" s="133">
        <v>0</v>
      </c>
      <c r="R190" s="151">
        <f t="shared" si="810"/>
        <v>0</v>
      </c>
      <c r="S190" s="133">
        <v>0</v>
      </c>
      <c r="T190" s="151">
        <f t="shared" si="811"/>
        <v>0</v>
      </c>
      <c r="U190" s="133">
        <v>0</v>
      </c>
      <c r="V190" s="151">
        <f t="shared" si="812"/>
        <v>0</v>
      </c>
      <c r="W190" s="133">
        <v>0</v>
      </c>
      <c r="X190" s="151">
        <f t="shared" si="813"/>
        <v>0</v>
      </c>
      <c r="Y190" s="133">
        <v>0</v>
      </c>
      <c r="Z190" s="151">
        <f t="shared" si="814"/>
        <v>0</v>
      </c>
      <c r="AA190" s="133">
        <v>0</v>
      </c>
      <c r="AB190" s="151">
        <f t="shared" si="815"/>
        <v>0</v>
      </c>
      <c r="AC190" s="133">
        <v>0</v>
      </c>
      <c r="AD190" s="151">
        <f t="shared" si="816"/>
        <v>0</v>
      </c>
      <c r="AE190" s="133">
        <v>0</v>
      </c>
      <c r="AF190" s="151">
        <f t="shared" si="817"/>
        <v>0</v>
      </c>
      <c r="AG190" s="133">
        <v>0</v>
      </c>
      <c r="AH190" s="151">
        <f t="shared" si="818"/>
        <v>0</v>
      </c>
      <c r="AI190" s="133">
        <v>0</v>
      </c>
      <c r="AJ190" s="151">
        <f t="shared" si="819"/>
        <v>0</v>
      </c>
      <c r="AK190" s="133">
        <v>0</v>
      </c>
      <c r="AL190" s="151">
        <f t="shared" si="820"/>
        <v>0</v>
      </c>
      <c r="AM190" s="133">
        <v>0</v>
      </c>
      <c r="AN190" s="151">
        <f t="shared" si="821"/>
        <v>0</v>
      </c>
      <c r="AO190" s="133">
        <v>0</v>
      </c>
      <c r="AP190" s="151">
        <f t="shared" si="822"/>
        <v>0</v>
      </c>
      <c r="AQ190" s="133">
        <v>0</v>
      </c>
      <c r="AR190" s="151">
        <f t="shared" si="823"/>
        <v>0</v>
      </c>
      <c r="AS190" s="133">
        <v>0</v>
      </c>
      <c r="AT190" s="151">
        <f t="shared" si="824"/>
        <v>0</v>
      </c>
      <c r="AU190" s="133">
        <v>0</v>
      </c>
      <c r="AV190" s="151">
        <f t="shared" si="825"/>
        <v>0</v>
      </c>
      <c r="AW190" s="133">
        <v>0</v>
      </c>
      <c r="AX190" s="151">
        <f t="shared" si="826"/>
        <v>0</v>
      </c>
      <c r="AY190" s="133">
        <v>0</v>
      </c>
      <c r="AZ190" s="151">
        <f t="shared" si="827"/>
        <v>0</v>
      </c>
      <c r="BA190" s="133">
        <v>0</v>
      </c>
      <c r="BB190" s="151">
        <f t="shared" si="828"/>
        <v>0</v>
      </c>
      <c r="BC190" s="133">
        <v>0</v>
      </c>
      <c r="BD190" s="151">
        <f t="shared" si="829"/>
        <v>0</v>
      </c>
      <c r="BE190" s="133">
        <v>0</v>
      </c>
      <c r="BF190" s="151">
        <f t="shared" si="830"/>
        <v>0</v>
      </c>
      <c r="BG190" s="133">
        <v>0</v>
      </c>
      <c r="BH190" s="151">
        <f t="shared" si="831"/>
        <v>0</v>
      </c>
      <c r="BI190" s="133">
        <v>0</v>
      </c>
      <c r="BJ190" s="151">
        <f t="shared" si="832"/>
        <v>0</v>
      </c>
      <c r="BK190" s="133">
        <v>0</v>
      </c>
      <c r="BL190" s="151">
        <f t="shared" si="833"/>
        <v>0</v>
      </c>
      <c r="BM190" s="133">
        <v>0</v>
      </c>
      <c r="BN190" s="151">
        <f t="shared" si="834"/>
        <v>0</v>
      </c>
      <c r="BO190" s="133">
        <v>0</v>
      </c>
      <c r="BP190" s="151">
        <f t="shared" si="835"/>
        <v>0</v>
      </c>
      <c r="BQ190" s="133">
        <v>0</v>
      </c>
      <c r="BR190" s="151">
        <f t="shared" si="836"/>
        <v>0</v>
      </c>
      <c r="BS190" s="133">
        <v>0</v>
      </c>
      <c r="BT190" s="151">
        <f t="shared" si="837"/>
        <v>0</v>
      </c>
      <c r="BU190" s="133">
        <v>0</v>
      </c>
      <c r="BV190" s="151">
        <f t="shared" si="838"/>
        <v>0</v>
      </c>
      <c r="BW190" s="133">
        <v>0</v>
      </c>
      <c r="BX190" s="151">
        <f t="shared" si="839"/>
        <v>0</v>
      </c>
      <c r="BY190" s="133">
        <v>0</v>
      </c>
      <c r="BZ190" s="151">
        <f t="shared" si="840"/>
        <v>0</v>
      </c>
      <c r="CA190" s="133">
        <v>0</v>
      </c>
      <c r="CB190" s="151">
        <f t="shared" si="841"/>
        <v>0</v>
      </c>
      <c r="CC190" s="133">
        <v>0</v>
      </c>
      <c r="CD190" s="151">
        <f t="shared" si="842"/>
        <v>0</v>
      </c>
      <c r="CE190" s="133">
        <v>0</v>
      </c>
      <c r="CF190" s="151">
        <f t="shared" si="843"/>
        <v>0</v>
      </c>
      <c r="CG190" s="133">
        <v>0</v>
      </c>
      <c r="CH190" s="151">
        <f t="shared" si="844"/>
        <v>0</v>
      </c>
      <c r="CI190" s="133">
        <v>0</v>
      </c>
      <c r="CJ190" s="151">
        <f t="shared" si="845"/>
        <v>0</v>
      </c>
      <c r="CK190" s="133">
        <v>0</v>
      </c>
      <c r="CL190" s="151">
        <f t="shared" si="846"/>
        <v>0</v>
      </c>
      <c r="CM190" s="133">
        <v>0</v>
      </c>
      <c r="CN190" s="151">
        <f t="shared" si="847"/>
        <v>0</v>
      </c>
      <c r="CO190" s="133">
        <v>0</v>
      </c>
      <c r="CP190" s="151">
        <f t="shared" si="848"/>
        <v>0</v>
      </c>
      <c r="CQ190" s="133">
        <v>0</v>
      </c>
      <c r="CR190" s="151">
        <f t="shared" si="849"/>
        <v>0</v>
      </c>
      <c r="CS190" s="133">
        <v>0</v>
      </c>
      <c r="CT190" s="151">
        <f t="shared" si="850"/>
        <v>0</v>
      </c>
      <c r="CU190" s="133">
        <v>0</v>
      </c>
      <c r="CV190" s="151">
        <f t="shared" si="851"/>
        <v>0</v>
      </c>
      <c r="CW190" s="133">
        <v>0</v>
      </c>
      <c r="CX190" s="151">
        <f t="shared" si="852"/>
        <v>0</v>
      </c>
      <c r="CY190" s="133">
        <v>0</v>
      </c>
      <c r="CZ190" s="151">
        <f t="shared" si="853"/>
        <v>0</v>
      </c>
      <c r="DA190" s="133">
        <v>0</v>
      </c>
      <c r="DB190" s="151">
        <f t="shared" si="854"/>
        <v>0</v>
      </c>
      <c r="DD190" s="142">
        <f t="shared" si="855"/>
        <v>0</v>
      </c>
      <c r="DE190" s="311">
        <f t="shared" si="856"/>
        <v>0</v>
      </c>
      <c r="DF190" s="143">
        <f>DE190-D190</f>
        <v>0</v>
      </c>
    </row>
    <row r="191" spans="1:110" x14ac:dyDescent="0.25">
      <c r="A191" s="293" t="str">
        <f t="shared" ref="A191:B191" si="898">IF(A56=0,"",A56)</f>
        <v/>
      </c>
      <c r="B191" s="128" t="str">
        <f t="shared" si="898"/>
        <v/>
      </c>
      <c r="E191" s="133">
        <v>0</v>
      </c>
      <c r="F191" s="151">
        <f t="shared" si="805"/>
        <v>0</v>
      </c>
      <c r="G191" s="133">
        <v>0</v>
      </c>
      <c r="H191" s="151">
        <f t="shared" si="805"/>
        <v>0</v>
      </c>
      <c r="I191" s="133">
        <v>0</v>
      </c>
      <c r="J191" s="151">
        <f t="shared" ref="J191" si="899">I191*$D191</f>
        <v>0</v>
      </c>
      <c r="K191" s="133">
        <v>0</v>
      </c>
      <c r="L191" s="151">
        <f t="shared" ref="L191" si="900">K191*$D191</f>
        <v>0</v>
      </c>
      <c r="M191" s="133">
        <v>0</v>
      </c>
      <c r="N191" s="151">
        <f t="shared" ref="N191" si="901">M191*$D191</f>
        <v>0</v>
      </c>
      <c r="O191" s="133">
        <v>0</v>
      </c>
      <c r="P191" s="151">
        <f t="shared" ref="P191" si="902">O191*$D191</f>
        <v>0</v>
      </c>
      <c r="Q191" s="133">
        <v>0</v>
      </c>
      <c r="R191" s="151">
        <f t="shared" si="810"/>
        <v>0</v>
      </c>
      <c r="S191" s="133">
        <v>0</v>
      </c>
      <c r="T191" s="151">
        <f t="shared" si="811"/>
        <v>0</v>
      </c>
      <c r="U191" s="133">
        <v>0</v>
      </c>
      <c r="V191" s="151">
        <f t="shared" si="812"/>
        <v>0</v>
      </c>
      <c r="W191" s="133">
        <v>0</v>
      </c>
      <c r="X191" s="151">
        <f t="shared" si="813"/>
        <v>0</v>
      </c>
      <c r="Y191" s="133">
        <v>0</v>
      </c>
      <c r="Z191" s="151">
        <f t="shared" si="814"/>
        <v>0</v>
      </c>
      <c r="AA191" s="133">
        <v>0</v>
      </c>
      <c r="AB191" s="151">
        <f t="shared" si="815"/>
        <v>0</v>
      </c>
      <c r="AC191" s="133">
        <v>0</v>
      </c>
      <c r="AD191" s="151">
        <f t="shared" si="816"/>
        <v>0</v>
      </c>
      <c r="AE191" s="133">
        <v>0</v>
      </c>
      <c r="AF191" s="151">
        <f t="shared" si="817"/>
        <v>0</v>
      </c>
      <c r="AG191" s="133">
        <v>0</v>
      </c>
      <c r="AH191" s="151">
        <f t="shared" si="818"/>
        <v>0</v>
      </c>
      <c r="AI191" s="133">
        <v>0</v>
      </c>
      <c r="AJ191" s="151">
        <f t="shared" si="819"/>
        <v>0</v>
      </c>
      <c r="AK191" s="133">
        <v>0</v>
      </c>
      <c r="AL191" s="151">
        <f t="shared" si="820"/>
        <v>0</v>
      </c>
      <c r="AM191" s="133">
        <v>0</v>
      </c>
      <c r="AN191" s="151">
        <f t="shared" si="821"/>
        <v>0</v>
      </c>
      <c r="AO191" s="133">
        <v>0</v>
      </c>
      <c r="AP191" s="151">
        <f t="shared" si="822"/>
        <v>0</v>
      </c>
      <c r="AQ191" s="133">
        <v>0</v>
      </c>
      <c r="AR191" s="151">
        <f t="shared" si="823"/>
        <v>0</v>
      </c>
      <c r="AS191" s="133">
        <v>0</v>
      </c>
      <c r="AT191" s="151">
        <f t="shared" si="824"/>
        <v>0</v>
      </c>
      <c r="AU191" s="133">
        <v>0</v>
      </c>
      <c r="AV191" s="151">
        <f t="shared" si="825"/>
        <v>0</v>
      </c>
      <c r="AW191" s="133">
        <v>0</v>
      </c>
      <c r="AX191" s="151">
        <f t="shared" si="826"/>
        <v>0</v>
      </c>
      <c r="AY191" s="133">
        <v>0</v>
      </c>
      <c r="AZ191" s="151">
        <f t="shared" si="827"/>
        <v>0</v>
      </c>
      <c r="BA191" s="133">
        <v>0</v>
      </c>
      <c r="BB191" s="151">
        <f t="shared" si="828"/>
        <v>0</v>
      </c>
      <c r="BC191" s="133">
        <v>0</v>
      </c>
      <c r="BD191" s="151">
        <f t="shared" si="829"/>
        <v>0</v>
      </c>
      <c r="BE191" s="133">
        <v>0</v>
      </c>
      <c r="BF191" s="151">
        <f t="shared" si="830"/>
        <v>0</v>
      </c>
      <c r="BG191" s="133">
        <v>0</v>
      </c>
      <c r="BH191" s="151">
        <f t="shared" si="831"/>
        <v>0</v>
      </c>
      <c r="BI191" s="133">
        <v>0</v>
      </c>
      <c r="BJ191" s="151">
        <f t="shared" si="832"/>
        <v>0</v>
      </c>
      <c r="BK191" s="133">
        <v>0</v>
      </c>
      <c r="BL191" s="151">
        <f t="shared" si="833"/>
        <v>0</v>
      </c>
      <c r="BM191" s="133">
        <v>0</v>
      </c>
      <c r="BN191" s="151">
        <f t="shared" si="834"/>
        <v>0</v>
      </c>
      <c r="BO191" s="133">
        <v>0</v>
      </c>
      <c r="BP191" s="151">
        <f t="shared" si="835"/>
        <v>0</v>
      </c>
      <c r="BQ191" s="133">
        <v>0</v>
      </c>
      <c r="BR191" s="151">
        <f t="shared" si="836"/>
        <v>0</v>
      </c>
      <c r="BS191" s="133">
        <v>0</v>
      </c>
      <c r="BT191" s="151">
        <f t="shared" si="837"/>
        <v>0</v>
      </c>
      <c r="BU191" s="133">
        <v>0</v>
      </c>
      <c r="BV191" s="151">
        <f t="shared" si="838"/>
        <v>0</v>
      </c>
      <c r="BW191" s="133">
        <v>0</v>
      </c>
      <c r="BX191" s="151">
        <f t="shared" si="839"/>
        <v>0</v>
      </c>
      <c r="BY191" s="133">
        <v>0</v>
      </c>
      <c r="BZ191" s="151">
        <f t="shared" si="840"/>
        <v>0</v>
      </c>
      <c r="CA191" s="133">
        <v>0</v>
      </c>
      <c r="CB191" s="151">
        <f t="shared" si="841"/>
        <v>0</v>
      </c>
      <c r="CC191" s="133">
        <v>0</v>
      </c>
      <c r="CD191" s="151">
        <f t="shared" si="842"/>
        <v>0</v>
      </c>
      <c r="CE191" s="133">
        <v>0</v>
      </c>
      <c r="CF191" s="151">
        <f t="shared" si="843"/>
        <v>0</v>
      </c>
      <c r="CG191" s="133">
        <v>0</v>
      </c>
      <c r="CH191" s="151">
        <f t="shared" si="844"/>
        <v>0</v>
      </c>
      <c r="CI191" s="133">
        <v>0</v>
      </c>
      <c r="CJ191" s="151">
        <f t="shared" si="845"/>
        <v>0</v>
      </c>
      <c r="CK191" s="133">
        <v>0</v>
      </c>
      <c r="CL191" s="151">
        <f t="shared" si="846"/>
        <v>0</v>
      </c>
      <c r="CM191" s="133">
        <v>0</v>
      </c>
      <c r="CN191" s="151">
        <f t="shared" si="847"/>
        <v>0</v>
      </c>
      <c r="CO191" s="133">
        <v>0</v>
      </c>
      <c r="CP191" s="151">
        <f t="shared" si="848"/>
        <v>0</v>
      </c>
      <c r="CQ191" s="133">
        <v>0</v>
      </c>
      <c r="CR191" s="151">
        <f t="shared" si="849"/>
        <v>0</v>
      </c>
      <c r="CS191" s="133">
        <v>0</v>
      </c>
      <c r="CT191" s="151">
        <f t="shared" si="850"/>
        <v>0</v>
      </c>
      <c r="CU191" s="133">
        <v>0</v>
      </c>
      <c r="CV191" s="151">
        <f t="shared" si="851"/>
        <v>0</v>
      </c>
      <c r="CW191" s="133">
        <v>0</v>
      </c>
      <c r="CX191" s="151">
        <f t="shared" si="852"/>
        <v>0</v>
      </c>
      <c r="CY191" s="133">
        <v>0</v>
      </c>
      <c r="CZ191" s="151">
        <f t="shared" si="853"/>
        <v>0</v>
      </c>
      <c r="DA191" s="133">
        <v>0</v>
      </c>
      <c r="DB191" s="151">
        <f t="shared" si="854"/>
        <v>0</v>
      </c>
      <c r="DD191" s="142">
        <f>E191+G191+I191+K191+M191+O191+Q191+S191+U191+W191+Y191+AA191+AC191+AE191+AG191+AI191+AK191+AM191+AO191+AQ191+AS191+AU191+AW191+AY191+BA191+BC191+BE191+BG191+BI191+BK191+BM191+BO191+BQ191+BS191+BU191+BW191+BY191+CA191+CC191+CE191+CG191+CI191+CK191+CM191+CO191+CQ191+CS191+CU191+CW191+CY191+DA191</f>
        <v>0</v>
      </c>
      <c r="DE191" s="311">
        <f>F191+H191+J191+L191+N191+P191+R191+T191+V191+X191+Z191+AB191+AD191+AF191+AH191+AJ191+AL191+AN191+AP191+AR191+AT191+AV191+AX191+AZ191+BB191+BD191+BF191+BH191+BJ191+BL191+BN191+BP191+BR191+BT191+BV191+BX191+BZ191+CB191+CD191+CF191+CH191+CJ191+CL191+CN191+CP191+CR191+CT191+CV191+CX191+CZ191+DB191</f>
        <v>0</v>
      </c>
      <c r="DF191" s="143">
        <f>DE191-D191</f>
        <v>0</v>
      </c>
    </row>
    <row r="192" spans="1:110" ht="15.75" thickBot="1" x14ac:dyDescent="0.3">
      <c r="A192" s="293" t="str">
        <f t="shared" ref="A192:B192" si="903">IF(A57=0,"",A57)</f>
        <v/>
      </c>
      <c r="B192" s="128" t="str">
        <f t="shared" si="903"/>
        <v/>
      </c>
      <c r="E192" s="133">
        <v>0</v>
      </c>
      <c r="F192" s="151">
        <f t="shared" si="805"/>
        <v>0</v>
      </c>
      <c r="G192" s="133">
        <v>0</v>
      </c>
      <c r="H192" s="151">
        <f t="shared" si="805"/>
        <v>0</v>
      </c>
      <c r="I192" s="133">
        <v>0</v>
      </c>
      <c r="J192" s="151">
        <f t="shared" ref="J192" si="904">I192*$D192</f>
        <v>0</v>
      </c>
      <c r="K192" s="133">
        <v>0</v>
      </c>
      <c r="L192" s="151">
        <f t="shared" ref="L192" si="905">K192*$D192</f>
        <v>0</v>
      </c>
      <c r="M192" s="133">
        <v>0</v>
      </c>
      <c r="N192" s="151">
        <f t="shared" ref="N192" si="906">M192*$D192</f>
        <v>0</v>
      </c>
      <c r="O192" s="133">
        <v>0</v>
      </c>
      <c r="P192" s="151">
        <f t="shared" ref="P192" si="907">O192*$D192</f>
        <v>0</v>
      </c>
      <c r="Q192" s="133">
        <v>0</v>
      </c>
      <c r="R192" s="151">
        <f t="shared" si="810"/>
        <v>0</v>
      </c>
      <c r="S192" s="133">
        <v>0</v>
      </c>
      <c r="T192" s="151">
        <f t="shared" si="811"/>
        <v>0</v>
      </c>
      <c r="U192" s="133">
        <v>0</v>
      </c>
      <c r="V192" s="151">
        <f t="shared" si="812"/>
        <v>0</v>
      </c>
      <c r="W192" s="133">
        <v>0</v>
      </c>
      <c r="X192" s="151">
        <f t="shared" si="813"/>
        <v>0</v>
      </c>
      <c r="Y192" s="133">
        <v>0</v>
      </c>
      <c r="Z192" s="151">
        <f t="shared" si="814"/>
        <v>0</v>
      </c>
      <c r="AA192" s="133">
        <v>0</v>
      </c>
      <c r="AB192" s="151">
        <f t="shared" si="815"/>
        <v>0</v>
      </c>
      <c r="AC192" s="133">
        <v>0</v>
      </c>
      <c r="AD192" s="151">
        <f t="shared" si="816"/>
        <v>0</v>
      </c>
      <c r="AE192" s="133">
        <v>0</v>
      </c>
      <c r="AF192" s="151">
        <f t="shared" si="817"/>
        <v>0</v>
      </c>
      <c r="AG192" s="133">
        <v>0</v>
      </c>
      <c r="AH192" s="151">
        <f t="shared" si="818"/>
        <v>0</v>
      </c>
      <c r="AI192" s="133">
        <v>0</v>
      </c>
      <c r="AJ192" s="151">
        <f t="shared" si="819"/>
        <v>0</v>
      </c>
      <c r="AK192" s="133">
        <v>0</v>
      </c>
      <c r="AL192" s="151">
        <f t="shared" si="820"/>
        <v>0</v>
      </c>
      <c r="AM192" s="133">
        <v>0</v>
      </c>
      <c r="AN192" s="151">
        <f t="shared" si="821"/>
        <v>0</v>
      </c>
      <c r="AO192" s="133">
        <v>0</v>
      </c>
      <c r="AP192" s="151">
        <f t="shared" si="822"/>
        <v>0</v>
      </c>
      <c r="AQ192" s="133">
        <v>0</v>
      </c>
      <c r="AR192" s="151">
        <f t="shared" si="823"/>
        <v>0</v>
      </c>
      <c r="AS192" s="133">
        <v>0</v>
      </c>
      <c r="AT192" s="151">
        <f t="shared" si="824"/>
        <v>0</v>
      </c>
      <c r="AU192" s="133">
        <v>0</v>
      </c>
      <c r="AV192" s="151">
        <f t="shared" si="825"/>
        <v>0</v>
      </c>
      <c r="AW192" s="133">
        <v>0</v>
      </c>
      <c r="AX192" s="151">
        <f t="shared" si="826"/>
        <v>0</v>
      </c>
      <c r="AY192" s="133">
        <v>0</v>
      </c>
      <c r="AZ192" s="151">
        <f t="shared" si="827"/>
        <v>0</v>
      </c>
      <c r="BA192" s="133">
        <v>0</v>
      </c>
      <c r="BB192" s="151">
        <f t="shared" si="828"/>
        <v>0</v>
      </c>
      <c r="BC192" s="133">
        <v>0</v>
      </c>
      <c r="BD192" s="151">
        <f t="shared" si="829"/>
        <v>0</v>
      </c>
      <c r="BE192" s="133">
        <v>0</v>
      </c>
      <c r="BF192" s="151">
        <f t="shared" si="830"/>
        <v>0</v>
      </c>
      <c r="BG192" s="133">
        <v>0</v>
      </c>
      <c r="BH192" s="151">
        <f t="shared" si="831"/>
        <v>0</v>
      </c>
      <c r="BI192" s="133">
        <v>0</v>
      </c>
      <c r="BJ192" s="151">
        <f t="shared" si="832"/>
        <v>0</v>
      </c>
      <c r="BK192" s="133">
        <v>0</v>
      </c>
      <c r="BL192" s="151">
        <f t="shared" si="833"/>
        <v>0</v>
      </c>
      <c r="BM192" s="133">
        <v>0</v>
      </c>
      <c r="BN192" s="151">
        <f t="shared" si="834"/>
        <v>0</v>
      </c>
      <c r="BO192" s="133">
        <v>0</v>
      </c>
      <c r="BP192" s="151">
        <f t="shared" si="835"/>
        <v>0</v>
      </c>
      <c r="BQ192" s="133">
        <v>0</v>
      </c>
      <c r="BR192" s="151">
        <f t="shared" si="836"/>
        <v>0</v>
      </c>
      <c r="BS192" s="133">
        <v>0</v>
      </c>
      <c r="BT192" s="151">
        <f t="shared" si="837"/>
        <v>0</v>
      </c>
      <c r="BU192" s="133">
        <v>0</v>
      </c>
      <c r="BV192" s="151">
        <f t="shared" si="838"/>
        <v>0</v>
      </c>
      <c r="BW192" s="133">
        <v>0</v>
      </c>
      <c r="BX192" s="151">
        <f t="shared" si="839"/>
        <v>0</v>
      </c>
      <c r="BY192" s="133">
        <v>0</v>
      </c>
      <c r="BZ192" s="151">
        <f t="shared" si="840"/>
        <v>0</v>
      </c>
      <c r="CA192" s="133">
        <v>0</v>
      </c>
      <c r="CB192" s="151">
        <f t="shared" si="841"/>
        <v>0</v>
      </c>
      <c r="CC192" s="133">
        <v>0</v>
      </c>
      <c r="CD192" s="151">
        <f t="shared" si="842"/>
        <v>0</v>
      </c>
      <c r="CE192" s="133">
        <v>0</v>
      </c>
      <c r="CF192" s="151">
        <f t="shared" si="843"/>
        <v>0</v>
      </c>
      <c r="CG192" s="133">
        <v>0</v>
      </c>
      <c r="CH192" s="151">
        <f t="shared" si="844"/>
        <v>0</v>
      </c>
      <c r="CI192" s="133">
        <v>0</v>
      </c>
      <c r="CJ192" s="151">
        <f t="shared" si="845"/>
        <v>0</v>
      </c>
      <c r="CK192" s="133">
        <v>0</v>
      </c>
      <c r="CL192" s="151">
        <f t="shared" si="846"/>
        <v>0</v>
      </c>
      <c r="CM192" s="133">
        <v>0</v>
      </c>
      <c r="CN192" s="151">
        <f t="shared" si="847"/>
        <v>0</v>
      </c>
      <c r="CO192" s="133">
        <v>0</v>
      </c>
      <c r="CP192" s="151">
        <f t="shared" si="848"/>
        <v>0</v>
      </c>
      <c r="CQ192" s="133">
        <v>0</v>
      </c>
      <c r="CR192" s="151">
        <f t="shared" si="849"/>
        <v>0</v>
      </c>
      <c r="CS192" s="133">
        <v>0</v>
      </c>
      <c r="CT192" s="151">
        <f t="shared" si="850"/>
        <v>0</v>
      </c>
      <c r="CU192" s="133">
        <v>0</v>
      </c>
      <c r="CV192" s="151">
        <f t="shared" si="851"/>
        <v>0</v>
      </c>
      <c r="CW192" s="133">
        <v>0</v>
      </c>
      <c r="CX192" s="151">
        <f t="shared" si="852"/>
        <v>0</v>
      </c>
      <c r="CY192" s="133">
        <v>0</v>
      </c>
      <c r="CZ192" s="151">
        <f t="shared" si="853"/>
        <v>0</v>
      </c>
      <c r="DA192" s="133">
        <v>0</v>
      </c>
      <c r="DB192" s="151">
        <f t="shared" si="854"/>
        <v>0</v>
      </c>
      <c r="DD192" s="142">
        <f t="shared" si="855"/>
        <v>0</v>
      </c>
      <c r="DE192" s="311">
        <f t="shared" si="856"/>
        <v>0</v>
      </c>
      <c r="DF192" s="143">
        <f>DE192-D192</f>
        <v>0</v>
      </c>
    </row>
    <row r="193" spans="1:110" hidden="1" x14ac:dyDescent="0.25">
      <c r="A193" s="293" t="str">
        <f t="shared" ref="A193:B193" si="908">IF(A58=0,"",A58)</f>
        <v/>
      </c>
      <c r="B193" s="128" t="str">
        <f t="shared" si="908"/>
        <v/>
      </c>
      <c r="E193" s="133">
        <v>0</v>
      </c>
      <c r="F193" s="151">
        <f t="shared" si="805"/>
        <v>0</v>
      </c>
      <c r="G193" s="133">
        <v>0</v>
      </c>
      <c r="H193" s="151">
        <f t="shared" si="805"/>
        <v>0</v>
      </c>
      <c r="I193" s="133">
        <v>0</v>
      </c>
      <c r="J193" s="151">
        <f t="shared" ref="J193" si="909">I193*$D193</f>
        <v>0</v>
      </c>
      <c r="K193" s="133">
        <v>0</v>
      </c>
      <c r="L193" s="151">
        <f t="shared" ref="L193" si="910">K193*$D193</f>
        <v>0</v>
      </c>
      <c r="M193" s="133">
        <v>0</v>
      </c>
      <c r="N193" s="151">
        <f t="shared" ref="N193" si="911">M193*$D193</f>
        <v>0</v>
      </c>
      <c r="O193" s="133">
        <v>0</v>
      </c>
      <c r="P193" s="151">
        <f t="shared" ref="P193" si="912">O193*$D193</f>
        <v>0</v>
      </c>
      <c r="Q193" s="133">
        <v>0</v>
      </c>
      <c r="R193" s="151">
        <f t="shared" si="810"/>
        <v>0</v>
      </c>
      <c r="S193" s="133">
        <v>0</v>
      </c>
      <c r="T193" s="151">
        <f t="shared" si="811"/>
        <v>0</v>
      </c>
      <c r="U193" s="133">
        <v>0</v>
      </c>
      <c r="V193" s="151">
        <f t="shared" si="812"/>
        <v>0</v>
      </c>
      <c r="W193" s="133">
        <v>0</v>
      </c>
      <c r="X193" s="151">
        <f t="shared" si="813"/>
        <v>0</v>
      </c>
      <c r="Y193" s="133">
        <v>0</v>
      </c>
      <c r="Z193" s="151">
        <f t="shared" si="814"/>
        <v>0</v>
      </c>
      <c r="AA193" s="133">
        <v>0</v>
      </c>
      <c r="AB193" s="151">
        <f t="shared" si="815"/>
        <v>0</v>
      </c>
      <c r="AC193" s="133">
        <v>0</v>
      </c>
      <c r="AD193" s="151">
        <f t="shared" si="816"/>
        <v>0</v>
      </c>
      <c r="AE193" s="133">
        <v>0</v>
      </c>
      <c r="AF193" s="151">
        <f t="shared" si="817"/>
        <v>0</v>
      </c>
      <c r="AG193" s="133">
        <v>0</v>
      </c>
      <c r="AH193" s="151">
        <f t="shared" si="818"/>
        <v>0</v>
      </c>
      <c r="AI193" s="133">
        <v>0</v>
      </c>
      <c r="AJ193" s="151">
        <f t="shared" si="819"/>
        <v>0</v>
      </c>
      <c r="AK193" s="133">
        <v>0</v>
      </c>
      <c r="AL193" s="151">
        <f t="shared" si="820"/>
        <v>0</v>
      </c>
      <c r="AM193" s="133">
        <v>0</v>
      </c>
      <c r="AN193" s="151">
        <f t="shared" si="821"/>
        <v>0</v>
      </c>
      <c r="AO193" s="133">
        <v>0</v>
      </c>
      <c r="AP193" s="151">
        <f t="shared" si="822"/>
        <v>0</v>
      </c>
      <c r="AQ193" s="133">
        <v>0</v>
      </c>
      <c r="AR193" s="151">
        <f t="shared" si="823"/>
        <v>0</v>
      </c>
      <c r="AS193" s="133">
        <v>0</v>
      </c>
      <c r="AT193" s="151">
        <f t="shared" si="824"/>
        <v>0</v>
      </c>
      <c r="AU193" s="133">
        <v>0</v>
      </c>
      <c r="AV193" s="151">
        <f t="shared" si="825"/>
        <v>0</v>
      </c>
      <c r="AW193" s="133">
        <v>0</v>
      </c>
      <c r="AX193" s="151">
        <f t="shared" si="826"/>
        <v>0</v>
      </c>
      <c r="AY193" s="133">
        <v>0</v>
      </c>
      <c r="AZ193" s="151">
        <f t="shared" si="827"/>
        <v>0</v>
      </c>
      <c r="BA193" s="133">
        <v>0</v>
      </c>
      <c r="BB193" s="151">
        <f t="shared" si="828"/>
        <v>0</v>
      </c>
      <c r="BC193" s="133">
        <v>0</v>
      </c>
      <c r="BD193" s="151">
        <f t="shared" si="829"/>
        <v>0</v>
      </c>
      <c r="BE193" s="133">
        <v>0</v>
      </c>
      <c r="BF193" s="151">
        <f t="shared" si="830"/>
        <v>0</v>
      </c>
      <c r="BG193" s="133">
        <v>0</v>
      </c>
      <c r="BH193" s="151">
        <f t="shared" si="831"/>
        <v>0</v>
      </c>
      <c r="BI193" s="133">
        <v>0</v>
      </c>
      <c r="BJ193" s="151">
        <f t="shared" si="832"/>
        <v>0</v>
      </c>
      <c r="BK193" s="133">
        <v>0</v>
      </c>
      <c r="BL193" s="151">
        <f t="shared" si="833"/>
        <v>0</v>
      </c>
      <c r="BM193" s="133">
        <v>0</v>
      </c>
      <c r="BN193" s="151">
        <f t="shared" si="834"/>
        <v>0</v>
      </c>
      <c r="BO193" s="133">
        <v>0</v>
      </c>
      <c r="BP193" s="151">
        <f t="shared" si="835"/>
        <v>0</v>
      </c>
      <c r="BQ193" s="133">
        <v>0</v>
      </c>
      <c r="BR193" s="151">
        <f t="shared" si="836"/>
        <v>0</v>
      </c>
      <c r="BS193" s="133">
        <v>0</v>
      </c>
      <c r="BT193" s="151">
        <f t="shared" si="837"/>
        <v>0</v>
      </c>
      <c r="BU193" s="133">
        <v>0</v>
      </c>
      <c r="BV193" s="151">
        <f t="shared" si="838"/>
        <v>0</v>
      </c>
      <c r="BW193" s="133">
        <v>0</v>
      </c>
      <c r="BX193" s="151">
        <f t="shared" si="839"/>
        <v>0</v>
      </c>
      <c r="BY193" s="133">
        <v>0</v>
      </c>
      <c r="BZ193" s="151">
        <f t="shared" si="840"/>
        <v>0</v>
      </c>
      <c r="CA193" s="133">
        <v>0</v>
      </c>
      <c r="CB193" s="151">
        <f t="shared" si="841"/>
        <v>0</v>
      </c>
      <c r="CC193" s="133">
        <v>0</v>
      </c>
      <c r="CD193" s="151">
        <f t="shared" si="842"/>
        <v>0</v>
      </c>
      <c r="CE193" s="133">
        <v>0</v>
      </c>
      <c r="CF193" s="151">
        <f t="shared" si="843"/>
        <v>0</v>
      </c>
      <c r="CG193" s="133">
        <v>0</v>
      </c>
      <c r="CH193" s="151">
        <f t="shared" si="844"/>
        <v>0</v>
      </c>
      <c r="CI193" s="133">
        <v>0</v>
      </c>
      <c r="CJ193" s="151">
        <f t="shared" si="845"/>
        <v>0</v>
      </c>
      <c r="CK193" s="133">
        <v>0</v>
      </c>
      <c r="CL193" s="151">
        <f t="shared" si="846"/>
        <v>0</v>
      </c>
      <c r="CM193" s="133">
        <v>0</v>
      </c>
      <c r="CN193" s="151">
        <f t="shared" si="847"/>
        <v>0</v>
      </c>
      <c r="CO193" s="133">
        <v>0</v>
      </c>
      <c r="CP193" s="151">
        <f t="shared" si="848"/>
        <v>0</v>
      </c>
      <c r="CQ193" s="133">
        <v>0</v>
      </c>
      <c r="CR193" s="151">
        <f t="shared" si="849"/>
        <v>0</v>
      </c>
      <c r="CS193" s="133">
        <v>0</v>
      </c>
      <c r="CT193" s="151">
        <f t="shared" si="850"/>
        <v>0</v>
      </c>
      <c r="CU193" s="133">
        <v>0</v>
      </c>
      <c r="CV193" s="151">
        <f t="shared" si="851"/>
        <v>0</v>
      </c>
      <c r="CW193" s="133">
        <v>0</v>
      </c>
      <c r="CX193" s="151">
        <f t="shared" si="852"/>
        <v>0</v>
      </c>
      <c r="CY193" s="133">
        <v>0</v>
      </c>
      <c r="CZ193" s="151">
        <f t="shared" si="853"/>
        <v>0</v>
      </c>
      <c r="DA193" s="133">
        <v>0</v>
      </c>
      <c r="DB193" s="151">
        <f t="shared" si="854"/>
        <v>0</v>
      </c>
      <c r="DD193" s="142">
        <f>E193+G193+I193+K193+M193+O193+Q193+S193+U193+W193+Y193+AA193+AC193+AE193+AG193+AI193+AK193+AM193+AO193+AQ193+AS193+AU193+AW193+AY193+BA193+BC193+BE193+BG193+BI193+BK193+BM193+BO193+BQ193+BS193+BU193+BW193+BY193+CA193+CC193+CE193+CG193+CI193+CK193+CM193+CO193+CQ193+CS193+CU193+CW193+CY193+DA193</f>
        <v>0</v>
      </c>
      <c r="DE193" s="311">
        <f>F193+H193+J193+L193+N193+P193+R193+T193+V193+X193+Z193+AB193+AD193+AF193+AH193+AJ193+AL193+AN193+AP193+AR193+AT193+AV193+AX193+AZ193+BB193+BD193+BF193+BH193+BJ193+BL193+BN193+BP193+BR193+BT193+BV193+BX193+BZ193+CB193+CD193+CF193+CH193+CJ193+CL193+CN193+CP193+CR193+CT193+CV193+CX193+CZ193+DB193</f>
        <v>0</v>
      </c>
      <c r="DF193" s="143">
        <f t="shared" si="857"/>
        <v>0</v>
      </c>
    </row>
    <row r="194" spans="1:110" hidden="1" x14ac:dyDescent="0.25">
      <c r="A194" s="293" t="str">
        <f t="shared" ref="A194:B194" si="913">IF(A59=0,"",A59)</f>
        <v/>
      </c>
      <c r="B194" s="128" t="str">
        <f t="shared" si="913"/>
        <v/>
      </c>
      <c r="E194" s="133">
        <v>0</v>
      </c>
      <c r="F194" s="151">
        <f t="shared" si="805"/>
        <v>0</v>
      </c>
      <c r="G194" s="133">
        <v>0</v>
      </c>
      <c r="H194" s="151">
        <f t="shared" si="805"/>
        <v>0</v>
      </c>
      <c r="I194" s="133">
        <v>0</v>
      </c>
      <c r="J194" s="151">
        <f t="shared" ref="J194" si="914">I194*$D194</f>
        <v>0</v>
      </c>
      <c r="K194" s="133">
        <v>0</v>
      </c>
      <c r="L194" s="151">
        <f t="shared" ref="L194" si="915">K194*$D194</f>
        <v>0</v>
      </c>
      <c r="M194" s="133">
        <v>0</v>
      </c>
      <c r="N194" s="151">
        <f t="shared" ref="N194" si="916">M194*$D194</f>
        <v>0</v>
      </c>
      <c r="O194" s="133">
        <v>0</v>
      </c>
      <c r="P194" s="151">
        <f t="shared" ref="P194" si="917">O194*$D194</f>
        <v>0</v>
      </c>
      <c r="Q194" s="133">
        <v>0</v>
      </c>
      <c r="R194" s="151">
        <f t="shared" si="810"/>
        <v>0</v>
      </c>
      <c r="S194" s="133">
        <v>0</v>
      </c>
      <c r="T194" s="151">
        <f t="shared" si="811"/>
        <v>0</v>
      </c>
      <c r="U194" s="133">
        <v>0</v>
      </c>
      <c r="V194" s="151">
        <f t="shared" si="812"/>
        <v>0</v>
      </c>
      <c r="W194" s="133">
        <v>0</v>
      </c>
      <c r="X194" s="151">
        <f t="shared" si="813"/>
        <v>0</v>
      </c>
      <c r="Y194" s="133">
        <v>0</v>
      </c>
      <c r="Z194" s="151">
        <f t="shared" si="814"/>
        <v>0</v>
      </c>
      <c r="AA194" s="133">
        <v>0</v>
      </c>
      <c r="AB194" s="151">
        <f t="shared" si="815"/>
        <v>0</v>
      </c>
      <c r="AC194" s="133">
        <v>0</v>
      </c>
      <c r="AD194" s="151">
        <f t="shared" si="816"/>
        <v>0</v>
      </c>
      <c r="AE194" s="133">
        <v>0</v>
      </c>
      <c r="AF194" s="151">
        <f t="shared" si="817"/>
        <v>0</v>
      </c>
      <c r="AG194" s="133">
        <v>0</v>
      </c>
      <c r="AH194" s="151">
        <f t="shared" si="818"/>
        <v>0</v>
      </c>
      <c r="AI194" s="133">
        <v>0</v>
      </c>
      <c r="AJ194" s="151">
        <f t="shared" si="819"/>
        <v>0</v>
      </c>
      <c r="AK194" s="133">
        <v>0</v>
      </c>
      <c r="AL194" s="151">
        <f t="shared" si="820"/>
        <v>0</v>
      </c>
      <c r="AM194" s="133">
        <v>0</v>
      </c>
      <c r="AN194" s="151">
        <f t="shared" si="821"/>
        <v>0</v>
      </c>
      <c r="AO194" s="133">
        <v>0</v>
      </c>
      <c r="AP194" s="151">
        <f t="shared" si="822"/>
        <v>0</v>
      </c>
      <c r="AQ194" s="133">
        <v>0</v>
      </c>
      <c r="AR194" s="151">
        <f t="shared" si="823"/>
        <v>0</v>
      </c>
      <c r="AS194" s="133">
        <v>0</v>
      </c>
      <c r="AT194" s="151">
        <f t="shared" si="824"/>
        <v>0</v>
      </c>
      <c r="AU194" s="133">
        <v>0</v>
      </c>
      <c r="AV194" s="151">
        <f t="shared" si="825"/>
        <v>0</v>
      </c>
      <c r="AW194" s="133">
        <v>0</v>
      </c>
      <c r="AX194" s="151">
        <f t="shared" si="826"/>
        <v>0</v>
      </c>
      <c r="AY194" s="133">
        <v>0</v>
      </c>
      <c r="AZ194" s="151">
        <f t="shared" si="827"/>
        <v>0</v>
      </c>
      <c r="BA194" s="133">
        <v>0</v>
      </c>
      <c r="BB194" s="151">
        <f t="shared" si="828"/>
        <v>0</v>
      </c>
      <c r="BC194" s="133">
        <v>0</v>
      </c>
      <c r="BD194" s="151">
        <f t="shared" si="829"/>
        <v>0</v>
      </c>
      <c r="BE194" s="133">
        <v>0</v>
      </c>
      <c r="BF194" s="151">
        <f t="shared" si="830"/>
        <v>0</v>
      </c>
      <c r="BG194" s="133">
        <v>0</v>
      </c>
      <c r="BH194" s="151">
        <f t="shared" si="831"/>
        <v>0</v>
      </c>
      <c r="BI194" s="133">
        <v>0</v>
      </c>
      <c r="BJ194" s="151">
        <f t="shared" si="832"/>
        <v>0</v>
      </c>
      <c r="BK194" s="133">
        <v>0</v>
      </c>
      <c r="BL194" s="151">
        <f t="shared" si="833"/>
        <v>0</v>
      </c>
      <c r="BM194" s="133">
        <v>0</v>
      </c>
      <c r="BN194" s="151">
        <f t="shared" si="834"/>
        <v>0</v>
      </c>
      <c r="BO194" s="133">
        <v>0</v>
      </c>
      <c r="BP194" s="151">
        <f t="shared" si="835"/>
        <v>0</v>
      </c>
      <c r="BQ194" s="133">
        <v>0</v>
      </c>
      <c r="BR194" s="151">
        <f t="shared" si="836"/>
        <v>0</v>
      </c>
      <c r="BS194" s="133">
        <v>0</v>
      </c>
      <c r="BT194" s="151">
        <f t="shared" si="837"/>
        <v>0</v>
      </c>
      <c r="BU194" s="133">
        <v>0</v>
      </c>
      <c r="BV194" s="151">
        <f t="shared" si="838"/>
        <v>0</v>
      </c>
      <c r="BW194" s="133">
        <v>0</v>
      </c>
      <c r="BX194" s="151">
        <f t="shared" si="839"/>
        <v>0</v>
      </c>
      <c r="BY194" s="133">
        <v>0</v>
      </c>
      <c r="BZ194" s="151">
        <f t="shared" si="840"/>
        <v>0</v>
      </c>
      <c r="CA194" s="133">
        <v>0</v>
      </c>
      <c r="CB194" s="151">
        <f t="shared" si="841"/>
        <v>0</v>
      </c>
      <c r="CC194" s="133">
        <v>0</v>
      </c>
      <c r="CD194" s="151">
        <f t="shared" si="842"/>
        <v>0</v>
      </c>
      <c r="CE194" s="133">
        <v>0</v>
      </c>
      <c r="CF194" s="151">
        <f t="shared" si="843"/>
        <v>0</v>
      </c>
      <c r="CG194" s="133">
        <v>0</v>
      </c>
      <c r="CH194" s="151">
        <f t="shared" si="844"/>
        <v>0</v>
      </c>
      <c r="CI194" s="133">
        <v>0</v>
      </c>
      <c r="CJ194" s="151">
        <f t="shared" si="845"/>
        <v>0</v>
      </c>
      <c r="CK194" s="133">
        <v>0</v>
      </c>
      <c r="CL194" s="151">
        <f t="shared" si="846"/>
        <v>0</v>
      </c>
      <c r="CM194" s="133">
        <v>0</v>
      </c>
      <c r="CN194" s="151">
        <f t="shared" si="847"/>
        <v>0</v>
      </c>
      <c r="CO194" s="133">
        <v>0</v>
      </c>
      <c r="CP194" s="151">
        <f t="shared" si="848"/>
        <v>0</v>
      </c>
      <c r="CQ194" s="133">
        <v>0</v>
      </c>
      <c r="CR194" s="151">
        <f t="shared" si="849"/>
        <v>0</v>
      </c>
      <c r="CS194" s="133">
        <v>0</v>
      </c>
      <c r="CT194" s="151">
        <f t="shared" si="850"/>
        <v>0</v>
      </c>
      <c r="CU194" s="133">
        <v>0</v>
      </c>
      <c r="CV194" s="151">
        <f t="shared" si="851"/>
        <v>0</v>
      </c>
      <c r="CW194" s="133">
        <v>0</v>
      </c>
      <c r="CX194" s="151">
        <f t="shared" si="852"/>
        <v>0</v>
      </c>
      <c r="CY194" s="133">
        <v>0</v>
      </c>
      <c r="CZ194" s="151">
        <f t="shared" si="853"/>
        <v>0</v>
      </c>
      <c r="DA194" s="133">
        <v>0</v>
      </c>
      <c r="DB194" s="151">
        <f t="shared" si="854"/>
        <v>0</v>
      </c>
      <c r="DD194" s="142">
        <f>E194+G194+I194+K194+M194+O194+Q194+S194+U194+W194+Y194+AA194+AC194+AE194+AG194+AI194+AK194+AM194+AO194+AQ194+AS194+AU194+AW194+AY194+BA194+BC194+BE194+BG194+BI194+BK194+BM194+BO194+BQ194+BS194+BU194+BW194+BY194+CA194+CC194+CE194+CG194+CI194+CK194+CM194+CO194+CQ194+CS194+CU194+CW194+CY194+DA194</f>
        <v>0</v>
      </c>
      <c r="DE194" s="311">
        <f t="shared" si="856"/>
        <v>0</v>
      </c>
      <c r="DF194" s="143">
        <f>DE194-D194</f>
        <v>0</v>
      </c>
    </row>
    <row r="195" spans="1:110" hidden="1" x14ac:dyDescent="0.25">
      <c r="A195" s="293" t="str">
        <f t="shared" ref="A195:B195" si="918">IF(A60=0,"",A60)</f>
        <v/>
      </c>
      <c r="B195" s="128" t="str">
        <f t="shared" si="918"/>
        <v/>
      </c>
      <c r="E195" s="133">
        <v>0</v>
      </c>
      <c r="F195" s="151">
        <f t="shared" si="805"/>
        <v>0</v>
      </c>
      <c r="G195" s="133">
        <v>0</v>
      </c>
      <c r="H195" s="151">
        <f t="shared" si="805"/>
        <v>0</v>
      </c>
      <c r="I195" s="133">
        <v>0</v>
      </c>
      <c r="J195" s="151">
        <f t="shared" ref="J195" si="919">I195*$D195</f>
        <v>0</v>
      </c>
      <c r="K195" s="133">
        <v>0</v>
      </c>
      <c r="L195" s="151">
        <f t="shared" ref="L195" si="920">K195*$D195</f>
        <v>0</v>
      </c>
      <c r="M195" s="133">
        <v>0</v>
      </c>
      <c r="N195" s="151">
        <f t="shared" ref="N195" si="921">M195*$D195</f>
        <v>0</v>
      </c>
      <c r="O195" s="133">
        <v>0</v>
      </c>
      <c r="P195" s="151">
        <f t="shared" ref="P195" si="922">O195*$D195</f>
        <v>0</v>
      </c>
      <c r="Q195" s="133">
        <v>0</v>
      </c>
      <c r="R195" s="151">
        <f t="shared" si="810"/>
        <v>0</v>
      </c>
      <c r="S195" s="133">
        <v>0</v>
      </c>
      <c r="T195" s="151">
        <f t="shared" si="811"/>
        <v>0</v>
      </c>
      <c r="U195" s="133">
        <v>0</v>
      </c>
      <c r="V195" s="151">
        <f t="shared" si="812"/>
        <v>0</v>
      </c>
      <c r="W195" s="133">
        <v>0</v>
      </c>
      <c r="X195" s="151">
        <f t="shared" si="813"/>
        <v>0</v>
      </c>
      <c r="Y195" s="133">
        <v>0</v>
      </c>
      <c r="Z195" s="151">
        <f t="shared" si="814"/>
        <v>0</v>
      </c>
      <c r="AA195" s="133">
        <v>0</v>
      </c>
      <c r="AB195" s="151">
        <f t="shared" si="815"/>
        <v>0</v>
      </c>
      <c r="AC195" s="133">
        <v>0</v>
      </c>
      <c r="AD195" s="151">
        <f t="shared" si="816"/>
        <v>0</v>
      </c>
      <c r="AE195" s="133">
        <v>0</v>
      </c>
      <c r="AF195" s="151">
        <f t="shared" si="817"/>
        <v>0</v>
      </c>
      <c r="AG195" s="133">
        <v>0</v>
      </c>
      <c r="AH195" s="151">
        <f t="shared" si="818"/>
        <v>0</v>
      </c>
      <c r="AI195" s="133">
        <v>0</v>
      </c>
      <c r="AJ195" s="151">
        <f t="shared" si="819"/>
        <v>0</v>
      </c>
      <c r="AK195" s="133">
        <v>0</v>
      </c>
      <c r="AL195" s="151">
        <f t="shared" si="820"/>
        <v>0</v>
      </c>
      <c r="AM195" s="133">
        <v>0</v>
      </c>
      <c r="AN195" s="151">
        <f t="shared" si="821"/>
        <v>0</v>
      </c>
      <c r="AO195" s="133">
        <v>0</v>
      </c>
      <c r="AP195" s="151">
        <f t="shared" si="822"/>
        <v>0</v>
      </c>
      <c r="AQ195" s="133">
        <v>0</v>
      </c>
      <c r="AR195" s="151">
        <f t="shared" si="823"/>
        <v>0</v>
      </c>
      <c r="AS195" s="133">
        <v>0</v>
      </c>
      <c r="AT195" s="151">
        <f t="shared" si="824"/>
        <v>0</v>
      </c>
      <c r="AU195" s="133">
        <v>0</v>
      </c>
      <c r="AV195" s="151">
        <f t="shared" si="825"/>
        <v>0</v>
      </c>
      <c r="AW195" s="133">
        <v>0</v>
      </c>
      <c r="AX195" s="151">
        <f t="shared" si="826"/>
        <v>0</v>
      </c>
      <c r="AY195" s="133">
        <v>0</v>
      </c>
      <c r="AZ195" s="151">
        <f t="shared" si="827"/>
        <v>0</v>
      </c>
      <c r="BA195" s="133">
        <v>0</v>
      </c>
      <c r="BB195" s="151">
        <f t="shared" si="828"/>
        <v>0</v>
      </c>
      <c r="BC195" s="133">
        <v>0</v>
      </c>
      <c r="BD195" s="151">
        <f t="shared" si="829"/>
        <v>0</v>
      </c>
      <c r="BE195" s="133">
        <v>0</v>
      </c>
      <c r="BF195" s="151">
        <f t="shared" si="830"/>
        <v>0</v>
      </c>
      <c r="BG195" s="133">
        <v>0</v>
      </c>
      <c r="BH195" s="151">
        <f t="shared" si="831"/>
        <v>0</v>
      </c>
      <c r="BI195" s="133">
        <v>0</v>
      </c>
      <c r="BJ195" s="151">
        <f t="shared" si="832"/>
        <v>0</v>
      </c>
      <c r="BK195" s="133">
        <v>0</v>
      </c>
      <c r="BL195" s="151">
        <f t="shared" si="833"/>
        <v>0</v>
      </c>
      <c r="BM195" s="133">
        <v>0</v>
      </c>
      <c r="BN195" s="151">
        <f t="shared" si="834"/>
        <v>0</v>
      </c>
      <c r="BO195" s="133">
        <v>0</v>
      </c>
      <c r="BP195" s="151">
        <f t="shared" si="835"/>
        <v>0</v>
      </c>
      <c r="BQ195" s="133">
        <v>0</v>
      </c>
      <c r="BR195" s="151">
        <f t="shared" si="836"/>
        <v>0</v>
      </c>
      <c r="BS195" s="133">
        <v>0</v>
      </c>
      <c r="BT195" s="151">
        <f t="shared" si="837"/>
        <v>0</v>
      </c>
      <c r="BU195" s="133">
        <v>0</v>
      </c>
      <c r="BV195" s="151">
        <f t="shared" si="838"/>
        <v>0</v>
      </c>
      <c r="BW195" s="133">
        <v>0</v>
      </c>
      <c r="BX195" s="151">
        <f t="shared" si="839"/>
        <v>0</v>
      </c>
      <c r="BY195" s="133">
        <v>0</v>
      </c>
      <c r="BZ195" s="151">
        <f t="shared" si="840"/>
        <v>0</v>
      </c>
      <c r="CA195" s="133">
        <v>0</v>
      </c>
      <c r="CB195" s="151">
        <f t="shared" si="841"/>
        <v>0</v>
      </c>
      <c r="CC195" s="133">
        <v>0</v>
      </c>
      <c r="CD195" s="151">
        <f t="shared" si="842"/>
        <v>0</v>
      </c>
      <c r="CE195" s="133">
        <v>0</v>
      </c>
      <c r="CF195" s="151">
        <f t="shared" si="843"/>
        <v>0</v>
      </c>
      <c r="CG195" s="133">
        <v>0</v>
      </c>
      <c r="CH195" s="151">
        <f t="shared" si="844"/>
        <v>0</v>
      </c>
      <c r="CI195" s="133">
        <v>0</v>
      </c>
      <c r="CJ195" s="151">
        <f t="shared" si="845"/>
        <v>0</v>
      </c>
      <c r="CK195" s="133">
        <v>0</v>
      </c>
      <c r="CL195" s="151">
        <f t="shared" si="846"/>
        <v>0</v>
      </c>
      <c r="CM195" s="133">
        <v>0</v>
      </c>
      <c r="CN195" s="151">
        <f t="shared" si="847"/>
        <v>0</v>
      </c>
      <c r="CO195" s="133">
        <v>0</v>
      </c>
      <c r="CP195" s="151">
        <f t="shared" si="848"/>
        <v>0</v>
      </c>
      <c r="CQ195" s="133">
        <v>0</v>
      </c>
      <c r="CR195" s="151">
        <f t="shared" si="849"/>
        <v>0</v>
      </c>
      <c r="CS195" s="133">
        <v>0</v>
      </c>
      <c r="CT195" s="151">
        <f t="shared" si="850"/>
        <v>0</v>
      </c>
      <c r="CU195" s="133">
        <v>0</v>
      </c>
      <c r="CV195" s="151">
        <f t="shared" si="851"/>
        <v>0</v>
      </c>
      <c r="CW195" s="133">
        <v>0</v>
      </c>
      <c r="CX195" s="151">
        <f t="shared" si="852"/>
        <v>0</v>
      </c>
      <c r="CY195" s="133">
        <v>0</v>
      </c>
      <c r="CZ195" s="151">
        <f t="shared" si="853"/>
        <v>0</v>
      </c>
      <c r="DA195" s="133">
        <v>0</v>
      </c>
      <c r="DB195" s="151">
        <f t="shared" si="854"/>
        <v>0</v>
      </c>
      <c r="DD195" s="142">
        <f>E195+G195+I195+K195+M195+O195+Q195+S195+U195+W195+Y195+AA195+AC195+AE195+AG195+AI195+AK195+AM195+AO195+AQ195+AS195+AU195+AW195+AY195+BA195+BC195+BE195+BG195+BI195+BK195+BM195+BO195+BQ195+BS195+BU195+BW195+BY195+CA195+CC195+CE195+CG195+CI195+CK195+CM195+CO195+CQ195+CS195+CU195+CW195+CY195+DA195</f>
        <v>0</v>
      </c>
      <c r="DE195" s="311">
        <f>F195+H195+J195+L195+N195+P195+R195+T195+V195+X195+Z195+AB195+AD195+AF195+AH195+AJ195+AL195+AN195+AP195+AR195+AT195+AV195+AX195+AZ195+BB195+BD195+BF195+BH195+BJ195+BL195+BN195+BP195+BR195+BT195+BV195+BX195+BZ195+CB195+CD195+CF195+CH195+CJ195+CL195+CN195+CP195+CR195+CT195+CV195+CX195+CZ195+DB195</f>
        <v>0</v>
      </c>
      <c r="DF195" s="143">
        <f t="shared" si="857"/>
        <v>0</v>
      </c>
    </row>
    <row r="196" spans="1:110" hidden="1" x14ac:dyDescent="0.25">
      <c r="A196" s="293" t="str">
        <f t="shared" ref="A196:B196" si="923">IF(A61=0,"",A61)</f>
        <v/>
      </c>
      <c r="B196" s="128" t="str">
        <f t="shared" si="923"/>
        <v/>
      </c>
      <c r="E196" s="133">
        <v>0</v>
      </c>
      <c r="F196" s="151">
        <f t="shared" si="805"/>
        <v>0</v>
      </c>
      <c r="G196" s="133">
        <v>0</v>
      </c>
      <c r="H196" s="151">
        <f t="shared" si="805"/>
        <v>0</v>
      </c>
      <c r="I196" s="133">
        <v>0</v>
      </c>
      <c r="J196" s="151">
        <f t="shared" ref="J196" si="924">I196*$D196</f>
        <v>0</v>
      </c>
      <c r="K196" s="133">
        <v>0</v>
      </c>
      <c r="L196" s="151">
        <f t="shared" ref="L196" si="925">K196*$D196</f>
        <v>0</v>
      </c>
      <c r="M196" s="133">
        <v>0</v>
      </c>
      <c r="N196" s="151">
        <f t="shared" ref="N196" si="926">M196*$D196</f>
        <v>0</v>
      </c>
      <c r="O196" s="133">
        <v>0</v>
      </c>
      <c r="P196" s="151">
        <f t="shared" ref="P196" si="927">O196*$D196</f>
        <v>0</v>
      </c>
      <c r="Q196" s="133">
        <v>0</v>
      </c>
      <c r="R196" s="151">
        <f t="shared" si="810"/>
        <v>0</v>
      </c>
      <c r="S196" s="133">
        <v>0</v>
      </c>
      <c r="T196" s="151">
        <f t="shared" si="811"/>
        <v>0</v>
      </c>
      <c r="U196" s="133">
        <v>0</v>
      </c>
      <c r="V196" s="151">
        <f t="shared" si="812"/>
        <v>0</v>
      </c>
      <c r="W196" s="133">
        <v>0</v>
      </c>
      <c r="X196" s="151">
        <f t="shared" si="813"/>
        <v>0</v>
      </c>
      <c r="Y196" s="133">
        <v>0</v>
      </c>
      <c r="Z196" s="151">
        <f t="shared" si="814"/>
        <v>0</v>
      </c>
      <c r="AA196" s="133">
        <v>0</v>
      </c>
      <c r="AB196" s="151">
        <f t="shared" si="815"/>
        <v>0</v>
      </c>
      <c r="AC196" s="133">
        <v>0</v>
      </c>
      <c r="AD196" s="151">
        <f t="shared" si="816"/>
        <v>0</v>
      </c>
      <c r="AE196" s="133">
        <v>0</v>
      </c>
      <c r="AF196" s="151">
        <f t="shared" si="817"/>
        <v>0</v>
      </c>
      <c r="AG196" s="133">
        <v>0</v>
      </c>
      <c r="AH196" s="151">
        <f t="shared" si="818"/>
        <v>0</v>
      </c>
      <c r="AI196" s="133">
        <v>0</v>
      </c>
      <c r="AJ196" s="151">
        <f t="shared" si="819"/>
        <v>0</v>
      </c>
      <c r="AK196" s="133">
        <v>0</v>
      </c>
      <c r="AL196" s="151">
        <f t="shared" si="820"/>
        <v>0</v>
      </c>
      <c r="AM196" s="133">
        <v>0</v>
      </c>
      <c r="AN196" s="151">
        <f t="shared" si="821"/>
        <v>0</v>
      </c>
      <c r="AO196" s="133">
        <v>0</v>
      </c>
      <c r="AP196" s="151">
        <f t="shared" si="822"/>
        <v>0</v>
      </c>
      <c r="AQ196" s="133">
        <v>0</v>
      </c>
      <c r="AR196" s="151">
        <f t="shared" si="823"/>
        <v>0</v>
      </c>
      <c r="AS196" s="133">
        <v>0</v>
      </c>
      <c r="AT196" s="151">
        <f t="shared" si="824"/>
        <v>0</v>
      </c>
      <c r="AU196" s="133">
        <v>0</v>
      </c>
      <c r="AV196" s="151">
        <f t="shared" si="825"/>
        <v>0</v>
      </c>
      <c r="AW196" s="133">
        <v>0</v>
      </c>
      <c r="AX196" s="151">
        <f t="shared" si="826"/>
        <v>0</v>
      </c>
      <c r="AY196" s="133">
        <v>0</v>
      </c>
      <c r="AZ196" s="151">
        <f t="shared" si="827"/>
        <v>0</v>
      </c>
      <c r="BA196" s="133">
        <v>0</v>
      </c>
      <c r="BB196" s="151">
        <f t="shared" si="828"/>
        <v>0</v>
      </c>
      <c r="BC196" s="133">
        <v>0</v>
      </c>
      <c r="BD196" s="151">
        <f t="shared" si="829"/>
        <v>0</v>
      </c>
      <c r="BE196" s="133">
        <v>0</v>
      </c>
      <c r="BF196" s="151">
        <f t="shared" si="830"/>
        <v>0</v>
      </c>
      <c r="BG196" s="133">
        <v>0</v>
      </c>
      <c r="BH196" s="151">
        <f t="shared" si="831"/>
        <v>0</v>
      </c>
      <c r="BI196" s="133">
        <v>0</v>
      </c>
      <c r="BJ196" s="151">
        <f t="shared" si="832"/>
        <v>0</v>
      </c>
      <c r="BK196" s="133">
        <v>0</v>
      </c>
      <c r="BL196" s="151">
        <f t="shared" si="833"/>
        <v>0</v>
      </c>
      <c r="BM196" s="133">
        <v>0</v>
      </c>
      <c r="BN196" s="151">
        <f t="shared" si="834"/>
        <v>0</v>
      </c>
      <c r="BO196" s="133">
        <v>0</v>
      </c>
      <c r="BP196" s="151">
        <f t="shared" si="835"/>
        <v>0</v>
      </c>
      <c r="BQ196" s="133">
        <v>0</v>
      </c>
      <c r="BR196" s="151">
        <f t="shared" si="836"/>
        <v>0</v>
      </c>
      <c r="BS196" s="133">
        <v>0</v>
      </c>
      <c r="BT196" s="151">
        <f t="shared" si="837"/>
        <v>0</v>
      </c>
      <c r="BU196" s="133">
        <v>0</v>
      </c>
      <c r="BV196" s="151">
        <f t="shared" si="838"/>
        <v>0</v>
      </c>
      <c r="BW196" s="133">
        <v>0</v>
      </c>
      <c r="BX196" s="151">
        <f t="shared" si="839"/>
        <v>0</v>
      </c>
      <c r="BY196" s="133">
        <v>0</v>
      </c>
      <c r="BZ196" s="151">
        <f t="shared" si="840"/>
        <v>0</v>
      </c>
      <c r="CA196" s="133">
        <v>0</v>
      </c>
      <c r="CB196" s="151">
        <f t="shared" si="841"/>
        <v>0</v>
      </c>
      <c r="CC196" s="133">
        <v>0</v>
      </c>
      <c r="CD196" s="151">
        <f t="shared" si="842"/>
        <v>0</v>
      </c>
      <c r="CE196" s="133">
        <v>0</v>
      </c>
      <c r="CF196" s="151">
        <f t="shared" si="843"/>
        <v>0</v>
      </c>
      <c r="CG196" s="133">
        <v>0</v>
      </c>
      <c r="CH196" s="151">
        <f t="shared" si="844"/>
        <v>0</v>
      </c>
      <c r="CI196" s="133">
        <v>0</v>
      </c>
      <c r="CJ196" s="151">
        <f t="shared" si="845"/>
        <v>0</v>
      </c>
      <c r="CK196" s="133">
        <v>0</v>
      </c>
      <c r="CL196" s="151">
        <f t="shared" si="846"/>
        <v>0</v>
      </c>
      <c r="CM196" s="133">
        <v>0</v>
      </c>
      <c r="CN196" s="151">
        <f t="shared" si="847"/>
        <v>0</v>
      </c>
      <c r="CO196" s="133">
        <v>0</v>
      </c>
      <c r="CP196" s="151">
        <f t="shared" si="848"/>
        <v>0</v>
      </c>
      <c r="CQ196" s="133">
        <v>0</v>
      </c>
      <c r="CR196" s="151">
        <f t="shared" si="849"/>
        <v>0</v>
      </c>
      <c r="CS196" s="133">
        <v>0</v>
      </c>
      <c r="CT196" s="151">
        <f t="shared" si="850"/>
        <v>0</v>
      </c>
      <c r="CU196" s="133">
        <v>0</v>
      </c>
      <c r="CV196" s="151">
        <f t="shared" si="851"/>
        <v>0</v>
      </c>
      <c r="CW196" s="133">
        <v>0</v>
      </c>
      <c r="CX196" s="151">
        <f t="shared" si="852"/>
        <v>0</v>
      </c>
      <c r="CY196" s="133">
        <v>0</v>
      </c>
      <c r="CZ196" s="151">
        <f t="shared" si="853"/>
        <v>0</v>
      </c>
      <c r="DA196" s="133">
        <v>0</v>
      </c>
      <c r="DB196" s="151">
        <f t="shared" si="854"/>
        <v>0</v>
      </c>
      <c r="DD196" s="142">
        <f t="shared" si="855"/>
        <v>0</v>
      </c>
      <c r="DE196" s="311">
        <f t="shared" si="856"/>
        <v>0</v>
      </c>
      <c r="DF196" s="143">
        <f t="shared" si="857"/>
        <v>0</v>
      </c>
    </row>
    <row r="197" spans="1:110" hidden="1" x14ac:dyDescent="0.25">
      <c r="A197" s="293" t="str">
        <f t="shared" ref="A197:B197" si="928">IF(A62=0,"",A62)</f>
        <v/>
      </c>
      <c r="B197" s="128" t="str">
        <f t="shared" si="928"/>
        <v/>
      </c>
      <c r="E197" s="133">
        <v>0</v>
      </c>
      <c r="F197" s="151">
        <f t="shared" si="805"/>
        <v>0</v>
      </c>
      <c r="G197" s="133">
        <v>0</v>
      </c>
      <c r="H197" s="151">
        <f t="shared" si="805"/>
        <v>0</v>
      </c>
      <c r="I197" s="133">
        <v>0</v>
      </c>
      <c r="J197" s="151">
        <f t="shared" ref="J197" si="929">I197*$D197</f>
        <v>0</v>
      </c>
      <c r="K197" s="133">
        <v>0</v>
      </c>
      <c r="L197" s="151">
        <f t="shared" ref="L197" si="930">K197*$D197</f>
        <v>0</v>
      </c>
      <c r="M197" s="133">
        <v>0</v>
      </c>
      <c r="N197" s="151">
        <f t="shared" ref="N197" si="931">M197*$D197</f>
        <v>0</v>
      </c>
      <c r="O197" s="133">
        <v>0</v>
      </c>
      <c r="P197" s="151">
        <f t="shared" ref="P197" si="932">O197*$D197</f>
        <v>0</v>
      </c>
      <c r="Q197" s="133">
        <v>0</v>
      </c>
      <c r="R197" s="151">
        <f t="shared" si="810"/>
        <v>0</v>
      </c>
      <c r="S197" s="133">
        <v>0</v>
      </c>
      <c r="T197" s="151">
        <f t="shared" si="811"/>
        <v>0</v>
      </c>
      <c r="U197" s="133">
        <v>0</v>
      </c>
      <c r="V197" s="151">
        <f t="shared" si="812"/>
        <v>0</v>
      </c>
      <c r="W197" s="133">
        <v>0</v>
      </c>
      <c r="X197" s="151">
        <f t="shared" si="813"/>
        <v>0</v>
      </c>
      <c r="Y197" s="133">
        <v>0</v>
      </c>
      <c r="Z197" s="151">
        <f t="shared" si="814"/>
        <v>0</v>
      </c>
      <c r="AA197" s="133">
        <v>0</v>
      </c>
      <c r="AB197" s="151">
        <f t="shared" si="815"/>
        <v>0</v>
      </c>
      <c r="AC197" s="133">
        <v>0</v>
      </c>
      <c r="AD197" s="151">
        <f t="shared" si="816"/>
        <v>0</v>
      </c>
      <c r="AE197" s="133">
        <v>0</v>
      </c>
      <c r="AF197" s="151">
        <f t="shared" si="817"/>
        <v>0</v>
      </c>
      <c r="AG197" s="133">
        <v>0</v>
      </c>
      <c r="AH197" s="151">
        <f t="shared" si="818"/>
        <v>0</v>
      </c>
      <c r="AI197" s="133">
        <v>0</v>
      </c>
      <c r="AJ197" s="151">
        <f t="shared" si="819"/>
        <v>0</v>
      </c>
      <c r="AK197" s="133">
        <v>0</v>
      </c>
      <c r="AL197" s="151">
        <f t="shared" si="820"/>
        <v>0</v>
      </c>
      <c r="AM197" s="133">
        <v>0</v>
      </c>
      <c r="AN197" s="151">
        <f t="shared" si="821"/>
        <v>0</v>
      </c>
      <c r="AO197" s="133">
        <v>0</v>
      </c>
      <c r="AP197" s="151">
        <f t="shared" si="822"/>
        <v>0</v>
      </c>
      <c r="AQ197" s="133">
        <v>0</v>
      </c>
      <c r="AR197" s="151">
        <f t="shared" si="823"/>
        <v>0</v>
      </c>
      <c r="AS197" s="133">
        <v>0</v>
      </c>
      <c r="AT197" s="151">
        <f t="shared" si="824"/>
        <v>0</v>
      </c>
      <c r="AU197" s="133">
        <v>0</v>
      </c>
      <c r="AV197" s="151">
        <f t="shared" si="825"/>
        <v>0</v>
      </c>
      <c r="AW197" s="133">
        <v>0</v>
      </c>
      <c r="AX197" s="151">
        <f t="shared" si="826"/>
        <v>0</v>
      </c>
      <c r="AY197" s="133">
        <v>0</v>
      </c>
      <c r="AZ197" s="151">
        <f t="shared" si="827"/>
        <v>0</v>
      </c>
      <c r="BA197" s="133">
        <v>0</v>
      </c>
      <c r="BB197" s="151">
        <f t="shared" si="828"/>
        <v>0</v>
      </c>
      <c r="BC197" s="133">
        <v>0</v>
      </c>
      <c r="BD197" s="151">
        <f t="shared" si="829"/>
        <v>0</v>
      </c>
      <c r="BE197" s="133">
        <v>0</v>
      </c>
      <c r="BF197" s="151">
        <f t="shared" si="830"/>
        <v>0</v>
      </c>
      <c r="BG197" s="133">
        <v>0</v>
      </c>
      <c r="BH197" s="151">
        <f t="shared" si="831"/>
        <v>0</v>
      </c>
      <c r="BI197" s="133">
        <v>0</v>
      </c>
      <c r="BJ197" s="151">
        <f t="shared" si="832"/>
        <v>0</v>
      </c>
      <c r="BK197" s="133">
        <v>0</v>
      </c>
      <c r="BL197" s="151">
        <f t="shared" si="833"/>
        <v>0</v>
      </c>
      <c r="BM197" s="133">
        <v>0</v>
      </c>
      <c r="BN197" s="151">
        <f t="shared" si="834"/>
        <v>0</v>
      </c>
      <c r="BO197" s="133">
        <v>0</v>
      </c>
      <c r="BP197" s="151">
        <f t="shared" si="835"/>
        <v>0</v>
      </c>
      <c r="BQ197" s="133">
        <v>0</v>
      </c>
      <c r="BR197" s="151">
        <f t="shared" si="836"/>
        <v>0</v>
      </c>
      <c r="BS197" s="133">
        <v>0</v>
      </c>
      <c r="BT197" s="151">
        <f t="shared" si="837"/>
        <v>0</v>
      </c>
      <c r="BU197" s="133">
        <v>0</v>
      </c>
      <c r="BV197" s="151">
        <f t="shared" si="838"/>
        <v>0</v>
      </c>
      <c r="BW197" s="133">
        <v>0</v>
      </c>
      <c r="BX197" s="151">
        <f t="shared" si="839"/>
        <v>0</v>
      </c>
      <c r="BY197" s="133">
        <v>0</v>
      </c>
      <c r="BZ197" s="151">
        <f t="shared" si="840"/>
        <v>0</v>
      </c>
      <c r="CA197" s="133">
        <v>0</v>
      </c>
      <c r="CB197" s="151">
        <f t="shared" si="841"/>
        <v>0</v>
      </c>
      <c r="CC197" s="133">
        <v>0</v>
      </c>
      <c r="CD197" s="151">
        <f t="shared" si="842"/>
        <v>0</v>
      </c>
      <c r="CE197" s="133">
        <v>0</v>
      </c>
      <c r="CF197" s="151">
        <f t="shared" si="843"/>
        <v>0</v>
      </c>
      <c r="CG197" s="133">
        <v>0</v>
      </c>
      <c r="CH197" s="151">
        <f t="shared" si="844"/>
        <v>0</v>
      </c>
      <c r="CI197" s="133">
        <v>0</v>
      </c>
      <c r="CJ197" s="151">
        <f t="shared" si="845"/>
        <v>0</v>
      </c>
      <c r="CK197" s="133">
        <v>0</v>
      </c>
      <c r="CL197" s="151">
        <f t="shared" si="846"/>
        <v>0</v>
      </c>
      <c r="CM197" s="133">
        <v>0</v>
      </c>
      <c r="CN197" s="151">
        <f t="shared" si="847"/>
        <v>0</v>
      </c>
      <c r="CO197" s="133">
        <v>0</v>
      </c>
      <c r="CP197" s="151">
        <f t="shared" si="848"/>
        <v>0</v>
      </c>
      <c r="CQ197" s="133">
        <v>0</v>
      </c>
      <c r="CR197" s="151">
        <f t="shared" si="849"/>
        <v>0</v>
      </c>
      <c r="CS197" s="133">
        <v>0</v>
      </c>
      <c r="CT197" s="151">
        <f t="shared" si="850"/>
        <v>0</v>
      </c>
      <c r="CU197" s="133">
        <v>0</v>
      </c>
      <c r="CV197" s="151">
        <f t="shared" si="851"/>
        <v>0</v>
      </c>
      <c r="CW197" s="133">
        <v>0</v>
      </c>
      <c r="CX197" s="151">
        <f t="shared" si="852"/>
        <v>0</v>
      </c>
      <c r="CY197" s="133">
        <v>0</v>
      </c>
      <c r="CZ197" s="151">
        <f t="shared" si="853"/>
        <v>0</v>
      </c>
      <c r="DA197" s="133">
        <v>0</v>
      </c>
      <c r="DB197" s="151">
        <f t="shared" si="854"/>
        <v>0</v>
      </c>
      <c r="DD197" s="142">
        <f>E197+G197+I197+K197+M197+O197+Q197+S197+U197+W197+Y197+AA197+AC197+AE197+AG197+AI197+AK197+AM197+AO197+AQ197+AS197+AU197+AW197+AY197+BA197+BC197+BE197+BG197+BI197+BK197+BM197+BO197+BQ197+BS197+BU197+BW197+BY197+CA197+CC197+CE197+CG197+CI197+CK197+CM197+CO197+CQ197+CS197+CU197+CW197+CY197+DA197</f>
        <v>0</v>
      </c>
      <c r="DE197" s="311">
        <f>F197+H197+J197+L197+N197+P197+R197+T197+V197+X197+Z197+AB197+AD197+AF197+AH197+AJ197+AL197+AN197+AP197+AR197+AT197+AV197+AX197+AZ197+BB197+BD197+BF197+BH197+BJ197+BL197+BN197+BP197+BR197+BT197+BV197+BX197+BZ197+CB197+CD197+CF197+CH197+CJ197+CL197+CN197+CP197+CR197+CT197+CV197+CX197+CZ197+DB197</f>
        <v>0</v>
      </c>
      <c r="DF197" s="143">
        <f>DE197-D197</f>
        <v>0</v>
      </c>
    </row>
    <row r="198" spans="1:110" hidden="1" x14ac:dyDescent="0.25">
      <c r="A198" s="293" t="str">
        <f t="shared" ref="A198:B198" si="933">IF(A63=0,"",A63)</f>
        <v/>
      </c>
      <c r="B198" s="128" t="str">
        <f t="shared" si="933"/>
        <v/>
      </c>
      <c r="E198" s="133">
        <v>0</v>
      </c>
      <c r="F198" s="151">
        <f t="shared" si="805"/>
        <v>0</v>
      </c>
      <c r="G198" s="133">
        <v>0</v>
      </c>
      <c r="H198" s="151">
        <f t="shared" si="805"/>
        <v>0</v>
      </c>
      <c r="I198" s="133">
        <v>0</v>
      </c>
      <c r="J198" s="151">
        <f t="shared" ref="J198" si="934">I198*$D198</f>
        <v>0</v>
      </c>
      <c r="K198" s="133">
        <v>0</v>
      </c>
      <c r="L198" s="151">
        <f t="shared" ref="L198" si="935">K198*$D198</f>
        <v>0</v>
      </c>
      <c r="M198" s="133">
        <v>0</v>
      </c>
      <c r="N198" s="151">
        <f t="shared" ref="N198" si="936">M198*$D198</f>
        <v>0</v>
      </c>
      <c r="O198" s="133">
        <v>0</v>
      </c>
      <c r="P198" s="151">
        <f t="shared" ref="P198" si="937">O198*$D198</f>
        <v>0</v>
      </c>
      <c r="Q198" s="133">
        <v>0</v>
      </c>
      <c r="R198" s="151">
        <f t="shared" si="810"/>
        <v>0</v>
      </c>
      <c r="S198" s="133">
        <v>0</v>
      </c>
      <c r="T198" s="151">
        <f t="shared" si="811"/>
        <v>0</v>
      </c>
      <c r="U198" s="133">
        <v>0</v>
      </c>
      <c r="V198" s="151">
        <f t="shared" si="812"/>
        <v>0</v>
      </c>
      <c r="W198" s="133">
        <v>0</v>
      </c>
      <c r="X198" s="151">
        <f t="shared" si="813"/>
        <v>0</v>
      </c>
      <c r="Y198" s="133">
        <v>0</v>
      </c>
      <c r="Z198" s="151">
        <f t="shared" si="814"/>
        <v>0</v>
      </c>
      <c r="AA198" s="133">
        <v>0</v>
      </c>
      <c r="AB198" s="151">
        <f t="shared" si="815"/>
        <v>0</v>
      </c>
      <c r="AC198" s="133">
        <v>0</v>
      </c>
      <c r="AD198" s="151">
        <f t="shared" si="816"/>
        <v>0</v>
      </c>
      <c r="AE198" s="133">
        <v>0</v>
      </c>
      <c r="AF198" s="151">
        <f t="shared" si="817"/>
        <v>0</v>
      </c>
      <c r="AG198" s="133">
        <v>0</v>
      </c>
      <c r="AH198" s="151">
        <f t="shared" si="818"/>
        <v>0</v>
      </c>
      <c r="AI198" s="133">
        <v>0</v>
      </c>
      <c r="AJ198" s="151">
        <f t="shared" si="819"/>
        <v>0</v>
      </c>
      <c r="AK198" s="133">
        <v>0</v>
      </c>
      <c r="AL198" s="151">
        <f t="shared" si="820"/>
        <v>0</v>
      </c>
      <c r="AM198" s="133">
        <v>0</v>
      </c>
      <c r="AN198" s="151">
        <f t="shared" si="821"/>
        <v>0</v>
      </c>
      <c r="AO198" s="133">
        <v>0</v>
      </c>
      <c r="AP198" s="151">
        <f t="shared" si="822"/>
        <v>0</v>
      </c>
      <c r="AQ198" s="133">
        <v>0</v>
      </c>
      <c r="AR198" s="151">
        <f t="shared" si="823"/>
        <v>0</v>
      </c>
      <c r="AS198" s="133">
        <v>0</v>
      </c>
      <c r="AT198" s="151">
        <f t="shared" si="824"/>
        <v>0</v>
      </c>
      <c r="AU198" s="133">
        <v>0</v>
      </c>
      <c r="AV198" s="151">
        <f t="shared" si="825"/>
        <v>0</v>
      </c>
      <c r="AW198" s="133">
        <v>0</v>
      </c>
      <c r="AX198" s="151">
        <f t="shared" si="826"/>
        <v>0</v>
      </c>
      <c r="AY198" s="133">
        <v>0</v>
      </c>
      <c r="AZ198" s="151">
        <f t="shared" si="827"/>
        <v>0</v>
      </c>
      <c r="BA198" s="133">
        <v>0</v>
      </c>
      <c r="BB198" s="151">
        <f t="shared" si="828"/>
        <v>0</v>
      </c>
      <c r="BC198" s="133">
        <v>0</v>
      </c>
      <c r="BD198" s="151">
        <f t="shared" si="829"/>
        <v>0</v>
      </c>
      <c r="BE198" s="133">
        <v>0</v>
      </c>
      <c r="BF198" s="151">
        <f t="shared" si="830"/>
        <v>0</v>
      </c>
      <c r="BG198" s="133">
        <v>0</v>
      </c>
      <c r="BH198" s="151">
        <f t="shared" si="831"/>
        <v>0</v>
      </c>
      <c r="BI198" s="133">
        <v>0</v>
      </c>
      <c r="BJ198" s="151">
        <f t="shared" si="832"/>
        <v>0</v>
      </c>
      <c r="BK198" s="133">
        <v>0</v>
      </c>
      <c r="BL198" s="151">
        <f t="shared" si="833"/>
        <v>0</v>
      </c>
      <c r="BM198" s="133">
        <v>0</v>
      </c>
      <c r="BN198" s="151">
        <f t="shared" si="834"/>
        <v>0</v>
      </c>
      <c r="BO198" s="133">
        <v>0</v>
      </c>
      <c r="BP198" s="151">
        <f t="shared" si="835"/>
        <v>0</v>
      </c>
      <c r="BQ198" s="133">
        <v>0</v>
      </c>
      <c r="BR198" s="151">
        <f t="shared" si="836"/>
        <v>0</v>
      </c>
      <c r="BS198" s="133">
        <v>0</v>
      </c>
      <c r="BT198" s="151">
        <f t="shared" si="837"/>
        <v>0</v>
      </c>
      <c r="BU198" s="133">
        <v>0</v>
      </c>
      <c r="BV198" s="151">
        <f t="shared" si="838"/>
        <v>0</v>
      </c>
      <c r="BW198" s="133">
        <v>0</v>
      </c>
      <c r="BX198" s="151">
        <f t="shared" si="839"/>
        <v>0</v>
      </c>
      <c r="BY198" s="133">
        <v>0</v>
      </c>
      <c r="BZ198" s="151">
        <f t="shared" si="840"/>
        <v>0</v>
      </c>
      <c r="CA198" s="133">
        <v>0</v>
      </c>
      <c r="CB198" s="151">
        <f t="shared" si="841"/>
        <v>0</v>
      </c>
      <c r="CC198" s="133">
        <v>0</v>
      </c>
      <c r="CD198" s="151">
        <f t="shared" si="842"/>
        <v>0</v>
      </c>
      <c r="CE198" s="133">
        <v>0</v>
      </c>
      <c r="CF198" s="151">
        <f t="shared" si="843"/>
        <v>0</v>
      </c>
      <c r="CG198" s="133">
        <v>0</v>
      </c>
      <c r="CH198" s="151">
        <f t="shared" si="844"/>
        <v>0</v>
      </c>
      <c r="CI198" s="133">
        <v>0</v>
      </c>
      <c r="CJ198" s="151">
        <f t="shared" si="845"/>
        <v>0</v>
      </c>
      <c r="CK198" s="133">
        <v>0</v>
      </c>
      <c r="CL198" s="151">
        <f t="shared" si="846"/>
        <v>0</v>
      </c>
      <c r="CM198" s="133">
        <v>0</v>
      </c>
      <c r="CN198" s="151">
        <f t="shared" si="847"/>
        <v>0</v>
      </c>
      <c r="CO198" s="133">
        <v>0</v>
      </c>
      <c r="CP198" s="151">
        <f t="shared" si="848"/>
        <v>0</v>
      </c>
      <c r="CQ198" s="133">
        <v>0</v>
      </c>
      <c r="CR198" s="151">
        <f t="shared" si="849"/>
        <v>0</v>
      </c>
      <c r="CS198" s="133">
        <v>0</v>
      </c>
      <c r="CT198" s="151">
        <f t="shared" si="850"/>
        <v>0</v>
      </c>
      <c r="CU198" s="133">
        <v>0</v>
      </c>
      <c r="CV198" s="151">
        <f t="shared" si="851"/>
        <v>0</v>
      </c>
      <c r="CW198" s="133">
        <v>0</v>
      </c>
      <c r="CX198" s="151">
        <f t="shared" si="852"/>
        <v>0</v>
      </c>
      <c r="CY198" s="133">
        <v>0</v>
      </c>
      <c r="CZ198" s="151">
        <f t="shared" si="853"/>
        <v>0</v>
      </c>
      <c r="DA198" s="133">
        <v>0</v>
      </c>
      <c r="DB198" s="151">
        <f t="shared" si="854"/>
        <v>0</v>
      </c>
      <c r="DD198" s="142">
        <f t="shared" si="855"/>
        <v>0</v>
      </c>
      <c r="DE198" s="311">
        <f t="shared" si="856"/>
        <v>0</v>
      </c>
      <c r="DF198" s="143">
        <f>DE198-D198</f>
        <v>0</v>
      </c>
    </row>
    <row r="199" spans="1:110" hidden="1" x14ac:dyDescent="0.25">
      <c r="A199" s="293" t="str">
        <f t="shared" ref="A199:B199" si="938">IF(A64=0,"",A64)</f>
        <v/>
      </c>
      <c r="B199" s="128" t="str">
        <f t="shared" si="938"/>
        <v/>
      </c>
      <c r="E199" s="133">
        <v>0</v>
      </c>
      <c r="F199" s="151">
        <f t="shared" si="805"/>
        <v>0</v>
      </c>
      <c r="G199" s="133">
        <v>0</v>
      </c>
      <c r="H199" s="151">
        <f t="shared" si="805"/>
        <v>0</v>
      </c>
      <c r="I199" s="133">
        <v>0</v>
      </c>
      <c r="J199" s="151">
        <f t="shared" ref="J199" si="939">I199*$D199</f>
        <v>0</v>
      </c>
      <c r="K199" s="133">
        <v>0</v>
      </c>
      <c r="L199" s="151">
        <f t="shared" ref="L199" si="940">K199*$D199</f>
        <v>0</v>
      </c>
      <c r="M199" s="133">
        <v>0</v>
      </c>
      <c r="N199" s="151">
        <f t="shared" ref="N199" si="941">M199*$D199</f>
        <v>0</v>
      </c>
      <c r="O199" s="133">
        <v>0</v>
      </c>
      <c r="P199" s="151">
        <f t="shared" ref="P199" si="942">O199*$D199</f>
        <v>0</v>
      </c>
      <c r="Q199" s="133">
        <v>0</v>
      </c>
      <c r="R199" s="151">
        <f t="shared" si="810"/>
        <v>0</v>
      </c>
      <c r="S199" s="133">
        <v>0</v>
      </c>
      <c r="T199" s="151">
        <f t="shared" si="811"/>
        <v>0</v>
      </c>
      <c r="U199" s="133">
        <v>0</v>
      </c>
      <c r="V199" s="151">
        <f t="shared" si="812"/>
        <v>0</v>
      </c>
      <c r="W199" s="133">
        <v>0</v>
      </c>
      <c r="X199" s="151">
        <f t="shared" si="813"/>
        <v>0</v>
      </c>
      <c r="Y199" s="133">
        <v>0</v>
      </c>
      <c r="Z199" s="151">
        <f t="shared" si="814"/>
        <v>0</v>
      </c>
      <c r="AA199" s="133">
        <v>0</v>
      </c>
      <c r="AB199" s="151">
        <f t="shared" si="815"/>
        <v>0</v>
      </c>
      <c r="AC199" s="133">
        <v>0</v>
      </c>
      <c r="AD199" s="151">
        <f t="shared" si="816"/>
        <v>0</v>
      </c>
      <c r="AE199" s="133">
        <v>0</v>
      </c>
      <c r="AF199" s="151">
        <f t="shared" si="817"/>
        <v>0</v>
      </c>
      <c r="AG199" s="133">
        <v>0</v>
      </c>
      <c r="AH199" s="151">
        <f t="shared" si="818"/>
        <v>0</v>
      </c>
      <c r="AI199" s="133">
        <v>0</v>
      </c>
      <c r="AJ199" s="151">
        <f t="shared" si="819"/>
        <v>0</v>
      </c>
      <c r="AK199" s="133">
        <v>0</v>
      </c>
      <c r="AL199" s="151">
        <f t="shared" si="820"/>
        <v>0</v>
      </c>
      <c r="AM199" s="133">
        <v>0</v>
      </c>
      <c r="AN199" s="151">
        <f t="shared" si="821"/>
        <v>0</v>
      </c>
      <c r="AO199" s="133">
        <v>0</v>
      </c>
      <c r="AP199" s="151">
        <f t="shared" si="822"/>
        <v>0</v>
      </c>
      <c r="AQ199" s="133">
        <v>0</v>
      </c>
      <c r="AR199" s="151">
        <f t="shared" si="823"/>
        <v>0</v>
      </c>
      <c r="AS199" s="133">
        <v>0</v>
      </c>
      <c r="AT199" s="151">
        <f t="shared" si="824"/>
        <v>0</v>
      </c>
      <c r="AU199" s="133">
        <v>0</v>
      </c>
      <c r="AV199" s="151">
        <f t="shared" si="825"/>
        <v>0</v>
      </c>
      <c r="AW199" s="133">
        <v>0</v>
      </c>
      <c r="AX199" s="151">
        <f t="shared" si="826"/>
        <v>0</v>
      </c>
      <c r="AY199" s="133">
        <v>0</v>
      </c>
      <c r="AZ199" s="151">
        <f t="shared" si="827"/>
        <v>0</v>
      </c>
      <c r="BA199" s="133">
        <v>0</v>
      </c>
      <c r="BB199" s="151">
        <f t="shared" si="828"/>
        <v>0</v>
      </c>
      <c r="BC199" s="133">
        <v>0</v>
      </c>
      <c r="BD199" s="151">
        <f t="shared" si="829"/>
        <v>0</v>
      </c>
      <c r="BE199" s="133">
        <v>0</v>
      </c>
      <c r="BF199" s="151">
        <f t="shared" si="830"/>
        <v>0</v>
      </c>
      <c r="BG199" s="133">
        <v>0</v>
      </c>
      <c r="BH199" s="151">
        <f t="shared" si="831"/>
        <v>0</v>
      </c>
      <c r="BI199" s="133">
        <v>0</v>
      </c>
      <c r="BJ199" s="151">
        <f t="shared" si="832"/>
        <v>0</v>
      </c>
      <c r="BK199" s="133">
        <v>0</v>
      </c>
      <c r="BL199" s="151">
        <f t="shared" si="833"/>
        <v>0</v>
      </c>
      <c r="BM199" s="133">
        <v>0</v>
      </c>
      <c r="BN199" s="151">
        <f t="shared" si="834"/>
        <v>0</v>
      </c>
      <c r="BO199" s="133">
        <v>0</v>
      </c>
      <c r="BP199" s="151">
        <f t="shared" si="835"/>
        <v>0</v>
      </c>
      <c r="BQ199" s="133">
        <v>0</v>
      </c>
      <c r="BR199" s="151">
        <f t="shared" si="836"/>
        <v>0</v>
      </c>
      <c r="BS199" s="133">
        <v>0</v>
      </c>
      <c r="BT199" s="151">
        <f t="shared" si="837"/>
        <v>0</v>
      </c>
      <c r="BU199" s="133">
        <v>0</v>
      </c>
      <c r="BV199" s="151">
        <f t="shared" si="838"/>
        <v>0</v>
      </c>
      <c r="BW199" s="133">
        <v>0</v>
      </c>
      <c r="BX199" s="151">
        <f t="shared" si="839"/>
        <v>0</v>
      </c>
      <c r="BY199" s="133">
        <v>0</v>
      </c>
      <c r="BZ199" s="151">
        <f t="shared" si="840"/>
        <v>0</v>
      </c>
      <c r="CA199" s="133">
        <v>0</v>
      </c>
      <c r="CB199" s="151">
        <f t="shared" si="841"/>
        <v>0</v>
      </c>
      <c r="CC199" s="133">
        <v>0</v>
      </c>
      <c r="CD199" s="151">
        <f t="shared" si="842"/>
        <v>0</v>
      </c>
      <c r="CE199" s="133">
        <v>0</v>
      </c>
      <c r="CF199" s="151">
        <f t="shared" si="843"/>
        <v>0</v>
      </c>
      <c r="CG199" s="133">
        <v>0</v>
      </c>
      <c r="CH199" s="151">
        <f t="shared" si="844"/>
        <v>0</v>
      </c>
      <c r="CI199" s="133">
        <v>0</v>
      </c>
      <c r="CJ199" s="151">
        <f t="shared" si="845"/>
        <v>0</v>
      </c>
      <c r="CK199" s="133">
        <v>0</v>
      </c>
      <c r="CL199" s="151">
        <f t="shared" si="846"/>
        <v>0</v>
      </c>
      <c r="CM199" s="133">
        <v>0</v>
      </c>
      <c r="CN199" s="151">
        <f t="shared" si="847"/>
        <v>0</v>
      </c>
      <c r="CO199" s="133">
        <v>0</v>
      </c>
      <c r="CP199" s="151">
        <f t="shared" si="848"/>
        <v>0</v>
      </c>
      <c r="CQ199" s="133">
        <v>0</v>
      </c>
      <c r="CR199" s="151">
        <f t="shared" si="849"/>
        <v>0</v>
      </c>
      <c r="CS199" s="133">
        <v>0</v>
      </c>
      <c r="CT199" s="151">
        <f t="shared" si="850"/>
        <v>0</v>
      </c>
      <c r="CU199" s="133">
        <v>0</v>
      </c>
      <c r="CV199" s="151">
        <f t="shared" si="851"/>
        <v>0</v>
      </c>
      <c r="CW199" s="133">
        <v>0</v>
      </c>
      <c r="CX199" s="151">
        <f t="shared" si="852"/>
        <v>0</v>
      </c>
      <c r="CY199" s="133">
        <v>0</v>
      </c>
      <c r="CZ199" s="151">
        <f t="shared" si="853"/>
        <v>0</v>
      </c>
      <c r="DA199" s="133">
        <v>0</v>
      </c>
      <c r="DB199" s="151">
        <f t="shared" si="854"/>
        <v>0</v>
      </c>
      <c r="DD199" s="142">
        <f t="shared" ref="DD199:DE201" si="943">E199+G199+I199+K199+M199+O199+Q199+S199+U199+W199+Y199+AA199+AC199+AE199+AG199+AI199+AK199+AM199+AO199+AQ199+AS199+AU199+AW199+AY199+BA199+BC199+BE199+BG199+BI199+BK199+BM199+BO199+BQ199+BS199+BU199+BW199+BY199+CA199+CC199+CE199+CG199+CI199+CK199+CM199+CO199+CQ199+CS199+CU199+CW199+CY199+DA199</f>
        <v>0</v>
      </c>
      <c r="DE199" s="311">
        <f t="shared" si="943"/>
        <v>0</v>
      </c>
      <c r="DF199" s="143">
        <f t="shared" si="857"/>
        <v>0</v>
      </c>
    </row>
    <row r="200" spans="1:110" hidden="1" x14ac:dyDescent="0.25">
      <c r="A200" s="293" t="str">
        <f t="shared" ref="A200:B200" si="944">IF(A65=0,"",A65)</f>
        <v/>
      </c>
      <c r="B200" s="128" t="str">
        <f t="shared" si="944"/>
        <v/>
      </c>
      <c r="E200" s="133">
        <v>0</v>
      </c>
      <c r="F200" s="151">
        <f t="shared" si="805"/>
        <v>0</v>
      </c>
      <c r="G200" s="133">
        <v>0</v>
      </c>
      <c r="H200" s="151">
        <f t="shared" si="805"/>
        <v>0</v>
      </c>
      <c r="I200" s="133">
        <v>0</v>
      </c>
      <c r="J200" s="151">
        <f t="shared" ref="J200" si="945">I200*$D200</f>
        <v>0</v>
      </c>
      <c r="K200" s="133">
        <v>0</v>
      </c>
      <c r="L200" s="151">
        <f t="shared" ref="L200" si="946">K200*$D200</f>
        <v>0</v>
      </c>
      <c r="M200" s="133">
        <v>0</v>
      </c>
      <c r="N200" s="151">
        <f t="shared" ref="N200" si="947">M200*$D200</f>
        <v>0</v>
      </c>
      <c r="O200" s="133">
        <v>0</v>
      </c>
      <c r="P200" s="151">
        <f t="shared" ref="P200" si="948">O200*$D200</f>
        <v>0</v>
      </c>
      <c r="Q200" s="133">
        <v>0</v>
      </c>
      <c r="R200" s="151">
        <f t="shared" si="810"/>
        <v>0</v>
      </c>
      <c r="S200" s="133">
        <v>0</v>
      </c>
      <c r="T200" s="151">
        <f t="shared" si="811"/>
        <v>0</v>
      </c>
      <c r="U200" s="133">
        <v>0</v>
      </c>
      <c r="V200" s="151">
        <f t="shared" si="812"/>
        <v>0</v>
      </c>
      <c r="W200" s="133">
        <v>0</v>
      </c>
      <c r="X200" s="151">
        <f t="shared" si="813"/>
        <v>0</v>
      </c>
      <c r="Y200" s="133">
        <v>0</v>
      </c>
      <c r="Z200" s="151">
        <f t="shared" si="814"/>
        <v>0</v>
      </c>
      <c r="AA200" s="133">
        <v>0</v>
      </c>
      <c r="AB200" s="151">
        <f t="shared" si="815"/>
        <v>0</v>
      </c>
      <c r="AC200" s="133">
        <v>0</v>
      </c>
      <c r="AD200" s="151">
        <f t="shared" si="816"/>
        <v>0</v>
      </c>
      <c r="AE200" s="133">
        <v>0</v>
      </c>
      <c r="AF200" s="151">
        <f t="shared" si="817"/>
        <v>0</v>
      </c>
      <c r="AG200" s="133">
        <v>0</v>
      </c>
      <c r="AH200" s="151">
        <f t="shared" si="818"/>
        <v>0</v>
      </c>
      <c r="AI200" s="133">
        <v>0</v>
      </c>
      <c r="AJ200" s="151">
        <f t="shared" si="819"/>
        <v>0</v>
      </c>
      <c r="AK200" s="133">
        <v>0</v>
      </c>
      <c r="AL200" s="151">
        <f t="shared" si="820"/>
        <v>0</v>
      </c>
      <c r="AM200" s="133">
        <v>0</v>
      </c>
      <c r="AN200" s="151">
        <f t="shared" si="821"/>
        <v>0</v>
      </c>
      <c r="AO200" s="133">
        <v>0</v>
      </c>
      <c r="AP200" s="151">
        <f t="shared" si="822"/>
        <v>0</v>
      </c>
      <c r="AQ200" s="133">
        <v>0</v>
      </c>
      <c r="AR200" s="151">
        <f t="shared" si="823"/>
        <v>0</v>
      </c>
      <c r="AS200" s="133">
        <v>0</v>
      </c>
      <c r="AT200" s="151">
        <f t="shared" si="824"/>
        <v>0</v>
      </c>
      <c r="AU200" s="133">
        <v>0</v>
      </c>
      <c r="AV200" s="151">
        <f t="shared" si="825"/>
        <v>0</v>
      </c>
      <c r="AW200" s="133">
        <v>0</v>
      </c>
      <c r="AX200" s="151">
        <f t="shared" si="826"/>
        <v>0</v>
      </c>
      <c r="AY200" s="133">
        <v>0</v>
      </c>
      <c r="AZ200" s="151">
        <f t="shared" si="827"/>
        <v>0</v>
      </c>
      <c r="BA200" s="133">
        <v>0</v>
      </c>
      <c r="BB200" s="151">
        <f t="shared" si="828"/>
        <v>0</v>
      </c>
      <c r="BC200" s="133">
        <v>0</v>
      </c>
      <c r="BD200" s="151">
        <f t="shared" si="829"/>
        <v>0</v>
      </c>
      <c r="BE200" s="133">
        <v>0</v>
      </c>
      <c r="BF200" s="151">
        <f t="shared" si="830"/>
        <v>0</v>
      </c>
      <c r="BG200" s="133">
        <v>0</v>
      </c>
      <c r="BH200" s="151">
        <f t="shared" si="831"/>
        <v>0</v>
      </c>
      <c r="BI200" s="133">
        <v>0</v>
      </c>
      <c r="BJ200" s="151">
        <f t="shared" si="832"/>
        <v>0</v>
      </c>
      <c r="BK200" s="133">
        <v>0</v>
      </c>
      <c r="BL200" s="151">
        <f t="shared" si="833"/>
        <v>0</v>
      </c>
      <c r="BM200" s="133">
        <v>0</v>
      </c>
      <c r="BN200" s="151">
        <f t="shared" si="834"/>
        <v>0</v>
      </c>
      <c r="BO200" s="133">
        <v>0</v>
      </c>
      <c r="BP200" s="151">
        <f t="shared" si="835"/>
        <v>0</v>
      </c>
      <c r="BQ200" s="133">
        <v>0</v>
      </c>
      <c r="BR200" s="151">
        <f t="shared" si="836"/>
        <v>0</v>
      </c>
      <c r="BS200" s="133">
        <v>0</v>
      </c>
      <c r="BT200" s="151">
        <f t="shared" si="837"/>
        <v>0</v>
      </c>
      <c r="BU200" s="133">
        <v>0</v>
      </c>
      <c r="BV200" s="151">
        <f t="shared" si="838"/>
        <v>0</v>
      </c>
      <c r="BW200" s="133">
        <v>0</v>
      </c>
      <c r="BX200" s="151">
        <f t="shared" si="839"/>
        <v>0</v>
      </c>
      <c r="BY200" s="133">
        <v>0</v>
      </c>
      <c r="BZ200" s="151">
        <f t="shared" si="840"/>
        <v>0</v>
      </c>
      <c r="CA200" s="133">
        <v>0</v>
      </c>
      <c r="CB200" s="151">
        <f t="shared" si="841"/>
        <v>0</v>
      </c>
      <c r="CC200" s="133">
        <v>0</v>
      </c>
      <c r="CD200" s="151">
        <f t="shared" si="842"/>
        <v>0</v>
      </c>
      <c r="CE200" s="133">
        <v>0</v>
      </c>
      <c r="CF200" s="151">
        <f t="shared" si="843"/>
        <v>0</v>
      </c>
      <c r="CG200" s="133">
        <v>0</v>
      </c>
      <c r="CH200" s="151">
        <f t="shared" si="844"/>
        <v>0</v>
      </c>
      <c r="CI200" s="133">
        <v>0</v>
      </c>
      <c r="CJ200" s="151">
        <f t="shared" si="845"/>
        <v>0</v>
      </c>
      <c r="CK200" s="133">
        <v>0</v>
      </c>
      <c r="CL200" s="151">
        <f t="shared" si="846"/>
        <v>0</v>
      </c>
      <c r="CM200" s="133">
        <v>0</v>
      </c>
      <c r="CN200" s="151">
        <f t="shared" si="847"/>
        <v>0</v>
      </c>
      <c r="CO200" s="133">
        <v>0</v>
      </c>
      <c r="CP200" s="151">
        <f t="shared" si="848"/>
        <v>0</v>
      </c>
      <c r="CQ200" s="133">
        <v>0</v>
      </c>
      <c r="CR200" s="151">
        <f t="shared" si="849"/>
        <v>0</v>
      </c>
      <c r="CS200" s="133">
        <v>0</v>
      </c>
      <c r="CT200" s="151">
        <f t="shared" si="850"/>
        <v>0</v>
      </c>
      <c r="CU200" s="133">
        <v>0</v>
      </c>
      <c r="CV200" s="151">
        <f t="shared" si="851"/>
        <v>0</v>
      </c>
      <c r="CW200" s="133">
        <v>0</v>
      </c>
      <c r="CX200" s="151">
        <f t="shared" si="852"/>
        <v>0</v>
      </c>
      <c r="CY200" s="133">
        <v>0</v>
      </c>
      <c r="CZ200" s="151">
        <f t="shared" si="853"/>
        <v>0</v>
      </c>
      <c r="DA200" s="133">
        <v>0</v>
      </c>
      <c r="DB200" s="151">
        <f t="shared" si="854"/>
        <v>0</v>
      </c>
      <c r="DD200" s="142">
        <f t="shared" si="943"/>
        <v>0</v>
      </c>
      <c r="DE200" s="311">
        <f t="shared" si="943"/>
        <v>0</v>
      </c>
      <c r="DF200" s="143">
        <f>DE200-D200</f>
        <v>0</v>
      </c>
    </row>
    <row r="201" spans="1:110" hidden="1" x14ac:dyDescent="0.25">
      <c r="A201" s="293" t="str">
        <f t="shared" ref="A201:B201" si="949">IF(A66=0,"",A66)</f>
        <v/>
      </c>
      <c r="B201" s="128" t="str">
        <f t="shared" si="949"/>
        <v/>
      </c>
      <c r="E201" s="133">
        <v>0</v>
      </c>
      <c r="F201" s="151">
        <f t="shared" si="805"/>
        <v>0</v>
      </c>
      <c r="G201" s="133">
        <v>0</v>
      </c>
      <c r="H201" s="151">
        <f t="shared" si="805"/>
        <v>0</v>
      </c>
      <c r="I201" s="133">
        <v>0</v>
      </c>
      <c r="J201" s="151">
        <f t="shared" ref="J201" si="950">I201*$D201</f>
        <v>0</v>
      </c>
      <c r="K201" s="133">
        <v>0</v>
      </c>
      <c r="L201" s="151">
        <f t="shared" ref="L201" si="951">K201*$D201</f>
        <v>0</v>
      </c>
      <c r="M201" s="133">
        <v>0</v>
      </c>
      <c r="N201" s="151">
        <f t="shared" ref="N201" si="952">M201*$D201</f>
        <v>0</v>
      </c>
      <c r="O201" s="133">
        <v>0</v>
      </c>
      <c r="P201" s="151">
        <f t="shared" ref="P201" si="953">O201*$D201</f>
        <v>0</v>
      </c>
      <c r="Q201" s="133">
        <v>0</v>
      </c>
      <c r="R201" s="151">
        <f t="shared" si="810"/>
        <v>0</v>
      </c>
      <c r="S201" s="133">
        <v>0</v>
      </c>
      <c r="T201" s="151">
        <f t="shared" si="811"/>
        <v>0</v>
      </c>
      <c r="U201" s="133">
        <v>0</v>
      </c>
      <c r="V201" s="151">
        <f t="shared" si="812"/>
        <v>0</v>
      </c>
      <c r="W201" s="133">
        <v>0</v>
      </c>
      <c r="X201" s="151">
        <f t="shared" si="813"/>
        <v>0</v>
      </c>
      <c r="Y201" s="133">
        <v>0</v>
      </c>
      <c r="Z201" s="151">
        <f t="shared" si="814"/>
        <v>0</v>
      </c>
      <c r="AA201" s="133">
        <v>0</v>
      </c>
      <c r="AB201" s="151">
        <f t="shared" si="815"/>
        <v>0</v>
      </c>
      <c r="AC201" s="133">
        <v>0</v>
      </c>
      <c r="AD201" s="151">
        <f t="shared" si="816"/>
        <v>0</v>
      </c>
      <c r="AE201" s="133">
        <v>0</v>
      </c>
      <c r="AF201" s="151">
        <f t="shared" si="817"/>
        <v>0</v>
      </c>
      <c r="AG201" s="133">
        <v>0</v>
      </c>
      <c r="AH201" s="151">
        <f t="shared" si="818"/>
        <v>0</v>
      </c>
      <c r="AI201" s="133">
        <v>0</v>
      </c>
      <c r="AJ201" s="151">
        <f t="shared" si="819"/>
        <v>0</v>
      </c>
      <c r="AK201" s="133">
        <v>0</v>
      </c>
      <c r="AL201" s="151">
        <f t="shared" si="820"/>
        <v>0</v>
      </c>
      <c r="AM201" s="133">
        <v>0</v>
      </c>
      <c r="AN201" s="151">
        <f t="shared" si="821"/>
        <v>0</v>
      </c>
      <c r="AO201" s="133">
        <v>0</v>
      </c>
      <c r="AP201" s="151">
        <f t="shared" si="822"/>
        <v>0</v>
      </c>
      <c r="AQ201" s="133">
        <v>0</v>
      </c>
      <c r="AR201" s="151">
        <f t="shared" si="823"/>
        <v>0</v>
      </c>
      <c r="AS201" s="133">
        <v>0</v>
      </c>
      <c r="AT201" s="151">
        <f t="shared" si="824"/>
        <v>0</v>
      </c>
      <c r="AU201" s="133">
        <v>0</v>
      </c>
      <c r="AV201" s="151">
        <f t="shared" si="825"/>
        <v>0</v>
      </c>
      <c r="AW201" s="133">
        <v>0</v>
      </c>
      <c r="AX201" s="151">
        <f t="shared" si="826"/>
        <v>0</v>
      </c>
      <c r="AY201" s="133">
        <v>0</v>
      </c>
      <c r="AZ201" s="151">
        <f t="shared" si="827"/>
        <v>0</v>
      </c>
      <c r="BA201" s="133">
        <v>0</v>
      </c>
      <c r="BB201" s="151">
        <f t="shared" si="828"/>
        <v>0</v>
      </c>
      <c r="BC201" s="133">
        <v>0</v>
      </c>
      <c r="BD201" s="151">
        <f t="shared" si="829"/>
        <v>0</v>
      </c>
      <c r="BE201" s="133">
        <v>0</v>
      </c>
      <c r="BF201" s="151">
        <f t="shared" si="830"/>
        <v>0</v>
      </c>
      <c r="BG201" s="133">
        <v>0</v>
      </c>
      <c r="BH201" s="151">
        <f t="shared" si="831"/>
        <v>0</v>
      </c>
      <c r="BI201" s="133">
        <v>0</v>
      </c>
      <c r="BJ201" s="151">
        <f t="shared" si="832"/>
        <v>0</v>
      </c>
      <c r="BK201" s="133">
        <v>0</v>
      </c>
      <c r="BL201" s="151">
        <f t="shared" si="833"/>
        <v>0</v>
      </c>
      <c r="BM201" s="133">
        <v>0</v>
      </c>
      <c r="BN201" s="151">
        <f t="shared" si="834"/>
        <v>0</v>
      </c>
      <c r="BO201" s="133">
        <v>0</v>
      </c>
      <c r="BP201" s="151">
        <f t="shared" si="835"/>
        <v>0</v>
      </c>
      <c r="BQ201" s="133">
        <v>0</v>
      </c>
      <c r="BR201" s="151">
        <f t="shared" si="836"/>
        <v>0</v>
      </c>
      <c r="BS201" s="133">
        <v>0</v>
      </c>
      <c r="BT201" s="151">
        <f t="shared" si="837"/>
        <v>0</v>
      </c>
      <c r="BU201" s="133">
        <v>0</v>
      </c>
      <c r="BV201" s="151">
        <f t="shared" si="838"/>
        <v>0</v>
      </c>
      <c r="BW201" s="133">
        <v>0</v>
      </c>
      <c r="BX201" s="151">
        <f t="shared" si="839"/>
        <v>0</v>
      </c>
      <c r="BY201" s="133">
        <v>0</v>
      </c>
      <c r="BZ201" s="151">
        <f t="shared" si="840"/>
        <v>0</v>
      </c>
      <c r="CA201" s="133">
        <v>0</v>
      </c>
      <c r="CB201" s="151">
        <f t="shared" si="841"/>
        <v>0</v>
      </c>
      <c r="CC201" s="133">
        <v>0</v>
      </c>
      <c r="CD201" s="151">
        <f t="shared" si="842"/>
        <v>0</v>
      </c>
      <c r="CE201" s="133">
        <v>0</v>
      </c>
      <c r="CF201" s="151">
        <f t="shared" si="843"/>
        <v>0</v>
      </c>
      <c r="CG201" s="133">
        <v>0</v>
      </c>
      <c r="CH201" s="151">
        <f t="shared" si="844"/>
        <v>0</v>
      </c>
      <c r="CI201" s="133">
        <v>0</v>
      </c>
      <c r="CJ201" s="151">
        <f t="shared" si="845"/>
        <v>0</v>
      </c>
      <c r="CK201" s="133">
        <v>0</v>
      </c>
      <c r="CL201" s="151">
        <f t="shared" si="846"/>
        <v>0</v>
      </c>
      <c r="CM201" s="133">
        <v>0</v>
      </c>
      <c r="CN201" s="151">
        <f t="shared" si="847"/>
        <v>0</v>
      </c>
      <c r="CO201" s="133">
        <v>0</v>
      </c>
      <c r="CP201" s="151">
        <f t="shared" si="848"/>
        <v>0</v>
      </c>
      <c r="CQ201" s="133">
        <v>0</v>
      </c>
      <c r="CR201" s="151">
        <f t="shared" si="849"/>
        <v>0</v>
      </c>
      <c r="CS201" s="133">
        <v>0</v>
      </c>
      <c r="CT201" s="151">
        <f t="shared" si="850"/>
        <v>0</v>
      </c>
      <c r="CU201" s="133">
        <v>0</v>
      </c>
      <c r="CV201" s="151">
        <f t="shared" si="851"/>
        <v>0</v>
      </c>
      <c r="CW201" s="133">
        <v>0</v>
      </c>
      <c r="CX201" s="151">
        <f t="shared" si="852"/>
        <v>0</v>
      </c>
      <c r="CY201" s="133">
        <v>0</v>
      </c>
      <c r="CZ201" s="151">
        <f t="shared" si="853"/>
        <v>0</v>
      </c>
      <c r="DA201" s="133">
        <v>0</v>
      </c>
      <c r="DB201" s="151">
        <f t="shared" si="854"/>
        <v>0</v>
      </c>
      <c r="DD201" s="142">
        <f t="shared" si="943"/>
        <v>0</v>
      </c>
      <c r="DE201" s="311">
        <f t="shared" si="943"/>
        <v>0</v>
      </c>
      <c r="DF201" s="143">
        <f t="shared" si="857"/>
        <v>0</v>
      </c>
    </row>
    <row r="202" spans="1:110" hidden="1" x14ac:dyDescent="0.25">
      <c r="A202" s="293" t="str">
        <f t="shared" ref="A202:B202" si="954">IF(A67=0,"",A67)</f>
        <v/>
      </c>
      <c r="B202" s="128" t="str">
        <f t="shared" si="954"/>
        <v/>
      </c>
      <c r="E202" s="133">
        <v>0</v>
      </c>
      <c r="F202" s="151">
        <f t="shared" si="805"/>
        <v>0</v>
      </c>
      <c r="G202" s="133">
        <v>0</v>
      </c>
      <c r="H202" s="151">
        <f t="shared" si="805"/>
        <v>0</v>
      </c>
      <c r="I202" s="133">
        <v>0</v>
      </c>
      <c r="J202" s="151">
        <f t="shared" ref="J202" si="955">I202*$D202</f>
        <v>0</v>
      </c>
      <c r="K202" s="133">
        <v>0</v>
      </c>
      <c r="L202" s="151">
        <f t="shared" ref="L202" si="956">K202*$D202</f>
        <v>0</v>
      </c>
      <c r="M202" s="133">
        <v>0</v>
      </c>
      <c r="N202" s="151">
        <f t="shared" ref="N202" si="957">M202*$D202</f>
        <v>0</v>
      </c>
      <c r="O202" s="133">
        <v>0</v>
      </c>
      <c r="P202" s="151">
        <f t="shared" ref="P202" si="958">O202*$D202</f>
        <v>0</v>
      </c>
      <c r="Q202" s="133">
        <v>0</v>
      </c>
      <c r="R202" s="151">
        <f t="shared" si="810"/>
        <v>0</v>
      </c>
      <c r="S202" s="133">
        <v>0</v>
      </c>
      <c r="T202" s="151">
        <f t="shared" si="811"/>
        <v>0</v>
      </c>
      <c r="U202" s="133">
        <v>0</v>
      </c>
      <c r="V202" s="151">
        <f t="shared" si="812"/>
        <v>0</v>
      </c>
      <c r="W202" s="133">
        <v>0</v>
      </c>
      <c r="X202" s="151">
        <f t="shared" si="813"/>
        <v>0</v>
      </c>
      <c r="Y202" s="133">
        <v>0</v>
      </c>
      <c r="Z202" s="151">
        <f t="shared" si="814"/>
        <v>0</v>
      </c>
      <c r="AA202" s="133">
        <v>0</v>
      </c>
      <c r="AB202" s="151">
        <f t="shared" si="815"/>
        <v>0</v>
      </c>
      <c r="AC202" s="133">
        <v>0</v>
      </c>
      <c r="AD202" s="151">
        <f t="shared" si="816"/>
        <v>0</v>
      </c>
      <c r="AE202" s="133">
        <v>0</v>
      </c>
      <c r="AF202" s="151">
        <f t="shared" si="817"/>
        <v>0</v>
      </c>
      <c r="AG202" s="133">
        <v>0</v>
      </c>
      <c r="AH202" s="151">
        <f t="shared" si="818"/>
        <v>0</v>
      </c>
      <c r="AI202" s="133">
        <v>0</v>
      </c>
      <c r="AJ202" s="151">
        <f t="shared" si="819"/>
        <v>0</v>
      </c>
      <c r="AK202" s="133">
        <v>0</v>
      </c>
      <c r="AL202" s="151">
        <f t="shared" si="820"/>
        <v>0</v>
      </c>
      <c r="AM202" s="133">
        <v>0</v>
      </c>
      <c r="AN202" s="151">
        <f t="shared" si="821"/>
        <v>0</v>
      </c>
      <c r="AO202" s="133">
        <v>0</v>
      </c>
      <c r="AP202" s="151">
        <f t="shared" si="822"/>
        <v>0</v>
      </c>
      <c r="AQ202" s="133">
        <v>0</v>
      </c>
      <c r="AR202" s="151">
        <f t="shared" si="823"/>
        <v>0</v>
      </c>
      <c r="AS202" s="133">
        <v>0</v>
      </c>
      <c r="AT202" s="151">
        <f t="shared" si="824"/>
        <v>0</v>
      </c>
      <c r="AU202" s="133">
        <v>0</v>
      </c>
      <c r="AV202" s="151">
        <f t="shared" si="825"/>
        <v>0</v>
      </c>
      <c r="AW202" s="133">
        <v>0</v>
      </c>
      <c r="AX202" s="151">
        <f t="shared" si="826"/>
        <v>0</v>
      </c>
      <c r="AY202" s="133">
        <v>0</v>
      </c>
      <c r="AZ202" s="151">
        <f t="shared" si="827"/>
        <v>0</v>
      </c>
      <c r="BA202" s="133">
        <v>0</v>
      </c>
      <c r="BB202" s="151">
        <f t="shared" si="828"/>
        <v>0</v>
      </c>
      <c r="BC202" s="133">
        <v>0</v>
      </c>
      <c r="BD202" s="151">
        <f t="shared" si="829"/>
        <v>0</v>
      </c>
      <c r="BE202" s="133">
        <v>0</v>
      </c>
      <c r="BF202" s="151">
        <f t="shared" si="830"/>
        <v>0</v>
      </c>
      <c r="BG202" s="133">
        <v>0</v>
      </c>
      <c r="BH202" s="151">
        <f t="shared" si="831"/>
        <v>0</v>
      </c>
      <c r="BI202" s="133">
        <v>0</v>
      </c>
      <c r="BJ202" s="151">
        <f t="shared" si="832"/>
        <v>0</v>
      </c>
      <c r="BK202" s="133">
        <v>0</v>
      </c>
      <c r="BL202" s="151">
        <f t="shared" si="833"/>
        <v>0</v>
      </c>
      <c r="BM202" s="133">
        <v>0</v>
      </c>
      <c r="BN202" s="151">
        <f t="shared" si="834"/>
        <v>0</v>
      </c>
      <c r="BO202" s="133">
        <v>0</v>
      </c>
      <c r="BP202" s="151">
        <f t="shared" si="835"/>
        <v>0</v>
      </c>
      <c r="BQ202" s="133">
        <v>0</v>
      </c>
      <c r="BR202" s="151">
        <f t="shared" si="836"/>
        <v>0</v>
      </c>
      <c r="BS202" s="133">
        <v>0</v>
      </c>
      <c r="BT202" s="151">
        <f t="shared" si="837"/>
        <v>0</v>
      </c>
      <c r="BU202" s="133">
        <v>0</v>
      </c>
      <c r="BV202" s="151">
        <f t="shared" si="838"/>
        <v>0</v>
      </c>
      <c r="BW202" s="133">
        <v>0</v>
      </c>
      <c r="BX202" s="151">
        <f t="shared" si="839"/>
        <v>0</v>
      </c>
      <c r="BY202" s="133">
        <v>0</v>
      </c>
      <c r="BZ202" s="151">
        <f t="shared" si="840"/>
        <v>0</v>
      </c>
      <c r="CA202" s="133">
        <v>0</v>
      </c>
      <c r="CB202" s="151">
        <f t="shared" si="841"/>
        <v>0</v>
      </c>
      <c r="CC202" s="133">
        <v>0</v>
      </c>
      <c r="CD202" s="151">
        <f t="shared" si="842"/>
        <v>0</v>
      </c>
      <c r="CE202" s="133">
        <v>0</v>
      </c>
      <c r="CF202" s="151">
        <f t="shared" si="843"/>
        <v>0</v>
      </c>
      <c r="CG202" s="133">
        <v>0</v>
      </c>
      <c r="CH202" s="151">
        <f t="shared" si="844"/>
        <v>0</v>
      </c>
      <c r="CI202" s="133">
        <v>0</v>
      </c>
      <c r="CJ202" s="151">
        <f t="shared" si="845"/>
        <v>0</v>
      </c>
      <c r="CK202" s="133">
        <v>0</v>
      </c>
      <c r="CL202" s="151">
        <f t="shared" si="846"/>
        <v>0</v>
      </c>
      <c r="CM202" s="133">
        <v>0</v>
      </c>
      <c r="CN202" s="151">
        <f t="shared" si="847"/>
        <v>0</v>
      </c>
      <c r="CO202" s="133">
        <v>0</v>
      </c>
      <c r="CP202" s="151">
        <f t="shared" si="848"/>
        <v>0</v>
      </c>
      <c r="CQ202" s="133">
        <v>0</v>
      </c>
      <c r="CR202" s="151">
        <f t="shared" si="849"/>
        <v>0</v>
      </c>
      <c r="CS202" s="133">
        <v>0</v>
      </c>
      <c r="CT202" s="151">
        <f t="shared" si="850"/>
        <v>0</v>
      </c>
      <c r="CU202" s="133">
        <v>0</v>
      </c>
      <c r="CV202" s="151">
        <f t="shared" si="851"/>
        <v>0</v>
      </c>
      <c r="CW202" s="133">
        <v>0</v>
      </c>
      <c r="CX202" s="151">
        <f t="shared" si="852"/>
        <v>0</v>
      </c>
      <c r="CY202" s="133">
        <v>0</v>
      </c>
      <c r="CZ202" s="151">
        <f t="shared" si="853"/>
        <v>0</v>
      </c>
      <c r="DA202" s="133">
        <v>0</v>
      </c>
      <c r="DB202" s="151">
        <f t="shared" si="854"/>
        <v>0</v>
      </c>
      <c r="DD202" s="142">
        <f t="shared" si="855"/>
        <v>0</v>
      </c>
      <c r="DE202" s="311">
        <f t="shared" si="856"/>
        <v>0</v>
      </c>
      <c r="DF202" s="143">
        <f>DE202-D202</f>
        <v>0</v>
      </c>
    </row>
    <row r="203" spans="1:110" hidden="1" x14ac:dyDescent="0.25">
      <c r="A203" s="293" t="str">
        <f t="shared" ref="A203:B203" si="959">IF(A68=0,"",A68)</f>
        <v/>
      </c>
      <c r="B203" s="128" t="str">
        <f t="shared" si="959"/>
        <v/>
      </c>
      <c r="E203" s="133">
        <v>0</v>
      </c>
      <c r="F203" s="151">
        <f t="shared" si="805"/>
        <v>0</v>
      </c>
      <c r="G203" s="133">
        <v>0</v>
      </c>
      <c r="H203" s="151">
        <f t="shared" si="805"/>
        <v>0</v>
      </c>
      <c r="I203" s="133">
        <v>0</v>
      </c>
      <c r="J203" s="151">
        <f t="shared" ref="J203" si="960">I203*$D203</f>
        <v>0</v>
      </c>
      <c r="K203" s="133">
        <v>0</v>
      </c>
      <c r="L203" s="151">
        <f t="shared" ref="L203" si="961">K203*$D203</f>
        <v>0</v>
      </c>
      <c r="M203" s="133">
        <v>0</v>
      </c>
      <c r="N203" s="151">
        <f t="shared" ref="N203" si="962">M203*$D203</f>
        <v>0</v>
      </c>
      <c r="O203" s="133">
        <v>0</v>
      </c>
      <c r="P203" s="151">
        <f t="shared" ref="P203" si="963">O203*$D203</f>
        <v>0</v>
      </c>
      <c r="Q203" s="133">
        <v>0</v>
      </c>
      <c r="R203" s="151">
        <f t="shared" si="810"/>
        <v>0</v>
      </c>
      <c r="S203" s="133">
        <v>0</v>
      </c>
      <c r="T203" s="151">
        <f t="shared" si="811"/>
        <v>0</v>
      </c>
      <c r="U203" s="133">
        <v>0</v>
      </c>
      <c r="V203" s="151">
        <f t="shared" si="812"/>
        <v>0</v>
      </c>
      <c r="W203" s="133">
        <v>0</v>
      </c>
      <c r="X203" s="151">
        <f t="shared" si="813"/>
        <v>0</v>
      </c>
      <c r="Y203" s="133">
        <v>0</v>
      </c>
      <c r="Z203" s="151">
        <f t="shared" si="814"/>
        <v>0</v>
      </c>
      <c r="AA203" s="133">
        <v>0</v>
      </c>
      <c r="AB203" s="151">
        <f t="shared" si="815"/>
        <v>0</v>
      </c>
      <c r="AC203" s="133">
        <v>0</v>
      </c>
      <c r="AD203" s="151">
        <f t="shared" si="816"/>
        <v>0</v>
      </c>
      <c r="AE203" s="133">
        <v>0</v>
      </c>
      <c r="AF203" s="151">
        <f t="shared" si="817"/>
        <v>0</v>
      </c>
      <c r="AG203" s="133">
        <v>0</v>
      </c>
      <c r="AH203" s="151">
        <f t="shared" si="818"/>
        <v>0</v>
      </c>
      <c r="AI203" s="133">
        <v>0</v>
      </c>
      <c r="AJ203" s="151">
        <f t="shared" si="819"/>
        <v>0</v>
      </c>
      <c r="AK203" s="133">
        <v>0</v>
      </c>
      <c r="AL203" s="151">
        <f t="shared" si="820"/>
        <v>0</v>
      </c>
      <c r="AM203" s="133">
        <v>0</v>
      </c>
      <c r="AN203" s="151">
        <f t="shared" si="821"/>
        <v>0</v>
      </c>
      <c r="AO203" s="133">
        <v>0</v>
      </c>
      <c r="AP203" s="151">
        <f t="shared" si="822"/>
        <v>0</v>
      </c>
      <c r="AQ203" s="133">
        <v>0</v>
      </c>
      <c r="AR203" s="151">
        <f t="shared" si="823"/>
        <v>0</v>
      </c>
      <c r="AS203" s="133">
        <v>0</v>
      </c>
      <c r="AT203" s="151">
        <f t="shared" si="824"/>
        <v>0</v>
      </c>
      <c r="AU203" s="133">
        <v>0</v>
      </c>
      <c r="AV203" s="151">
        <f t="shared" si="825"/>
        <v>0</v>
      </c>
      <c r="AW203" s="133">
        <v>0</v>
      </c>
      <c r="AX203" s="151">
        <f t="shared" si="826"/>
        <v>0</v>
      </c>
      <c r="AY203" s="133">
        <v>0</v>
      </c>
      <c r="AZ203" s="151">
        <f t="shared" si="827"/>
        <v>0</v>
      </c>
      <c r="BA203" s="133">
        <v>0</v>
      </c>
      <c r="BB203" s="151">
        <f t="shared" si="828"/>
        <v>0</v>
      </c>
      <c r="BC203" s="133">
        <v>0</v>
      </c>
      <c r="BD203" s="151">
        <f t="shared" si="829"/>
        <v>0</v>
      </c>
      <c r="BE203" s="133">
        <v>0</v>
      </c>
      <c r="BF203" s="151">
        <f t="shared" si="830"/>
        <v>0</v>
      </c>
      <c r="BG203" s="133">
        <v>0</v>
      </c>
      <c r="BH203" s="151">
        <f t="shared" si="831"/>
        <v>0</v>
      </c>
      <c r="BI203" s="133">
        <v>0</v>
      </c>
      <c r="BJ203" s="151">
        <f t="shared" si="832"/>
        <v>0</v>
      </c>
      <c r="BK203" s="133">
        <v>0</v>
      </c>
      <c r="BL203" s="151">
        <f t="shared" si="833"/>
        <v>0</v>
      </c>
      <c r="BM203" s="133">
        <v>0</v>
      </c>
      <c r="BN203" s="151">
        <f t="shared" si="834"/>
        <v>0</v>
      </c>
      <c r="BO203" s="133">
        <v>0</v>
      </c>
      <c r="BP203" s="151">
        <f t="shared" si="835"/>
        <v>0</v>
      </c>
      <c r="BQ203" s="133">
        <v>0</v>
      </c>
      <c r="BR203" s="151">
        <f t="shared" si="836"/>
        <v>0</v>
      </c>
      <c r="BS203" s="133">
        <v>0</v>
      </c>
      <c r="BT203" s="151">
        <f t="shared" si="837"/>
        <v>0</v>
      </c>
      <c r="BU203" s="133">
        <v>0</v>
      </c>
      <c r="BV203" s="151">
        <f t="shared" si="838"/>
        <v>0</v>
      </c>
      <c r="BW203" s="133">
        <v>0</v>
      </c>
      <c r="BX203" s="151">
        <f t="shared" si="839"/>
        <v>0</v>
      </c>
      <c r="BY203" s="133">
        <v>0</v>
      </c>
      <c r="BZ203" s="151">
        <f t="shared" si="840"/>
        <v>0</v>
      </c>
      <c r="CA203" s="133">
        <v>0</v>
      </c>
      <c r="CB203" s="151">
        <f t="shared" si="841"/>
        <v>0</v>
      </c>
      <c r="CC203" s="133">
        <v>0</v>
      </c>
      <c r="CD203" s="151">
        <f t="shared" si="842"/>
        <v>0</v>
      </c>
      <c r="CE203" s="133">
        <v>0</v>
      </c>
      <c r="CF203" s="151">
        <f t="shared" si="843"/>
        <v>0</v>
      </c>
      <c r="CG203" s="133">
        <v>0</v>
      </c>
      <c r="CH203" s="151">
        <f t="shared" si="844"/>
        <v>0</v>
      </c>
      <c r="CI203" s="133">
        <v>0</v>
      </c>
      <c r="CJ203" s="151">
        <f t="shared" si="845"/>
        <v>0</v>
      </c>
      <c r="CK203" s="133">
        <v>0</v>
      </c>
      <c r="CL203" s="151">
        <f t="shared" si="846"/>
        <v>0</v>
      </c>
      <c r="CM203" s="133">
        <v>0</v>
      </c>
      <c r="CN203" s="151">
        <f t="shared" si="847"/>
        <v>0</v>
      </c>
      <c r="CO203" s="133">
        <v>0</v>
      </c>
      <c r="CP203" s="151">
        <f t="shared" si="848"/>
        <v>0</v>
      </c>
      <c r="CQ203" s="133">
        <v>0</v>
      </c>
      <c r="CR203" s="151">
        <f t="shared" si="849"/>
        <v>0</v>
      </c>
      <c r="CS203" s="133">
        <v>0</v>
      </c>
      <c r="CT203" s="151">
        <f t="shared" si="850"/>
        <v>0</v>
      </c>
      <c r="CU203" s="133">
        <v>0</v>
      </c>
      <c r="CV203" s="151">
        <f t="shared" si="851"/>
        <v>0</v>
      </c>
      <c r="CW203" s="133">
        <v>0</v>
      </c>
      <c r="CX203" s="151">
        <f t="shared" si="852"/>
        <v>0</v>
      </c>
      <c r="CY203" s="133">
        <v>0</v>
      </c>
      <c r="CZ203" s="151">
        <f t="shared" si="853"/>
        <v>0</v>
      </c>
      <c r="DA203" s="133">
        <v>0</v>
      </c>
      <c r="DB203" s="151">
        <f t="shared" si="854"/>
        <v>0</v>
      </c>
      <c r="DD203" s="142">
        <f>E203+G203+I203+K203+M203+O203+Q203+S203+U203+W203+Y203+AA203+AC203+AE203+AG203+AI203+AK203+AM203+AO203+AQ203+AS203+AU203+AW203+AY203+BA203+BC203+BE203+BG203+BI203+BK203+BM203+BO203+BQ203+BS203+BU203+BW203+BY203+CA203+CC203+CE203+CG203+CI203+CK203+CM203+CO203+CQ203+CS203+CU203+CW203+CY203+DA203</f>
        <v>0</v>
      </c>
      <c r="DE203" s="311">
        <f>F203+H203+J203+L203+N203+P203+R203+T203+V203+X203+Z203+AB203+AD203+AF203+AH203+AJ203+AL203+AN203+AP203+AR203+AT203+AV203+AX203+AZ203+BB203+BD203+BF203+BH203+BJ203+BL203+BN203+BP203+BR203+BT203+BV203+BX203+BZ203+CB203+CD203+CF203+CH203+CJ203+CL203+CN203+CP203+CR203+CT203+CV203+CX203+CZ203+DB203</f>
        <v>0</v>
      </c>
      <c r="DF203" s="143">
        <f>DE203-D203</f>
        <v>0</v>
      </c>
    </row>
    <row r="204" spans="1:110" ht="15.75" hidden="1" thickBot="1" x14ac:dyDescent="0.3">
      <c r="A204" s="293"/>
      <c r="F204" s="144"/>
      <c r="H204" s="144"/>
      <c r="J204" s="144"/>
      <c r="L204" s="144"/>
      <c r="N204" s="144"/>
      <c r="P204" s="144"/>
      <c r="R204" s="144"/>
      <c r="T204" s="144"/>
      <c r="V204" s="144"/>
      <c r="X204" s="144"/>
      <c r="Z204" s="144"/>
      <c r="AB204" s="144"/>
      <c r="AD204" s="144"/>
      <c r="AF204" s="144"/>
      <c r="AH204" s="144"/>
      <c r="AJ204" s="144"/>
      <c r="AL204" s="144"/>
      <c r="AN204" s="144"/>
      <c r="AP204" s="144"/>
      <c r="AR204" s="144"/>
      <c r="AT204" s="144"/>
      <c r="AV204" s="144"/>
      <c r="AX204" s="144"/>
      <c r="AZ204" s="144"/>
      <c r="BB204" s="144"/>
      <c r="BD204" s="144"/>
      <c r="BF204" s="144"/>
      <c r="BH204" s="144"/>
      <c r="BJ204" s="144"/>
      <c r="BL204" s="144"/>
      <c r="BN204" s="144"/>
      <c r="BP204" s="144"/>
      <c r="BR204" s="144"/>
      <c r="BT204" s="144"/>
      <c r="BV204" s="144"/>
      <c r="BX204" s="144"/>
      <c r="BZ204" s="144"/>
      <c r="CB204" s="144"/>
      <c r="CD204" s="144"/>
      <c r="CF204" s="144"/>
      <c r="CH204" s="144"/>
      <c r="CJ204" s="144"/>
      <c r="CL204" s="144"/>
      <c r="CN204" s="144"/>
      <c r="CP204" s="144"/>
      <c r="CR204" s="144"/>
      <c r="CT204" s="144"/>
      <c r="CV204" s="144"/>
      <c r="CX204" s="144"/>
      <c r="CZ204" s="144"/>
      <c r="DB204" s="144"/>
    </row>
    <row r="205" spans="1:110" s="144" customFormat="1" ht="16.5" thickBot="1" x14ac:dyDescent="0.3">
      <c r="A205" s="502" t="s">
        <v>173</v>
      </c>
      <c r="B205" s="503"/>
      <c r="C205" s="504"/>
      <c r="D205" s="148">
        <f>SUM(D181:D203)</f>
        <v>0</v>
      </c>
      <c r="E205" s="149"/>
      <c r="F205" s="148">
        <f>SUM(F181:F203)</f>
        <v>0</v>
      </c>
      <c r="G205" s="150"/>
      <c r="H205" s="148">
        <f>SUM(H181:H203)</f>
        <v>0</v>
      </c>
      <c r="I205" s="150"/>
      <c r="J205" s="148">
        <f>SUM(J181:J203)</f>
        <v>0</v>
      </c>
      <c r="K205" s="150"/>
      <c r="L205" s="148">
        <f>SUM(L181:L203)</f>
        <v>0</v>
      </c>
      <c r="M205" s="150"/>
      <c r="N205" s="148">
        <f>SUM(N181:N203)</f>
        <v>0</v>
      </c>
      <c r="O205" s="150"/>
      <c r="P205" s="148">
        <f>SUM(P181:P203)</f>
        <v>0</v>
      </c>
      <c r="Q205" s="150"/>
      <c r="R205" s="148">
        <f>SUM(R181:R203)</f>
        <v>0</v>
      </c>
      <c r="S205" s="150"/>
      <c r="T205" s="148">
        <f>SUM(T181:T203)</f>
        <v>0</v>
      </c>
      <c r="U205" s="150"/>
      <c r="V205" s="148">
        <f>SUM(V181:V203)</f>
        <v>0</v>
      </c>
      <c r="W205" s="150"/>
      <c r="X205" s="148">
        <f>SUM(X181:X203)</f>
        <v>0</v>
      </c>
      <c r="Y205" s="150"/>
      <c r="Z205" s="148">
        <f>SUM(Z181:Z203)</f>
        <v>0</v>
      </c>
      <c r="AA205" s="150"/>
      <c r="AB205" s="148">
        <f>SUM(AB181:AB203)</f>
        <v>0</v>
      </c>
      <c r="AC205" s="150"/>
      <c r="AD205" s="148">
        <f>SUM(AD181:AD203)</f>
        <v>0</v>
      </c>
      <c r="AE205" s="150"/>
      <c r="AF205" s="148">
        <f>SUM(AF181:AF203)</f>
        <v>0</v>
      </c>
      <c r="AG205" s="150"/>
      <c r="AH205" s="148">
        <f>SUM(AH181:AH203)</f>
        <v>0</v>
      </c>
      <c r="AI205" s="150"/>
      <c r="AJ205" s="148">
        <f>SUM(AJ181:AJ203)</f>
        <v>0</v>
      </c>
      <c r="AK205" s="150"/>
      <c r="AL205" s="148">
        <f>SUM(AL181:AL203)</f>
        <v>0</v>
      </c>
      <c r="AM205" s="150"/>
      <c r="AN205" s="148">
        <f>SUM(AN181:AN203)</f>
        <v>0</v>
      </c>
      <c r="AO205" s="150"/>
      <c r="AP205" s="148">
        <f>SUM(AP181:AP203)</f>
        <v>0</v>
      </c>
      <c r="AQ205" s="150"/>
      <c r="AR205" s="148">
        <f>SUM(AR181:AR203)</f>
        <v>0</v>
      </c>
      <c r="AS205" s="150"/>
      <c r="AT205" s="148">
        <f>SUM(AT181:AT203)</f>
        <v>0</v>
      </c>
      <c r="AU205" s="150"/>
      <c r="AV205" s="148">
        <f>SUM(AV181:AV203)</f>
        <v>0</v>
      </c>
      <c r="AW205" s="150"/>
      <c r="AX205" s="148">
        <f>SUM(AX181:AX203)</f>
        <v>0</v>
      </c>
      <c r="AY205" s="150"/>
      <c r="AZ205" s="148">
        <f>SUM(AZ181:AZ203)</f>
        <v>0</v>
      </c>
      <c r="BA205" s="150"/>
      <c r="BB205" s="148">
        <f>SUM(BB181:BB203)</f>
        <v>0</v>
      </c>
      <c r="BC205" s="150"/>
      <c r="BD205" s="148">
        <f>SUM(BD181:BD203)</f>
        <v>0</v>
      </c>
      <c r="BE205" s="150"/>
      <c r="BF205" s="148">
        <f>SUM(BF181:BF203)</f>
        <v>0</v>
      </c>
      <c r="BG205" s="150"/>
      <c r="BH205" s="148">
        <f>SUM(BH181:BH203)</f>
        <v>0</v>
      </c>
      <c r="BI205" s="150"/>
      <c r="BJ205" s="148">
        <f>SUM(BJ181:BJ203)</f>
        <v>0</v>
      </c>
      <c r="BK205" s="150"/>
      <c r="BL205" s="148">
        <f>SUM(BL181:BL203)</f>
        <v>0</v>
      </c>
      <c r="BM205" s="150"/>
      <c r="BN205" s="148">
        <f>SUM(BN181:BN203)</f>
        <v>0</v>
      </c>
      <c r="BO205" s="150"/>
      <c r="BP205" s="148">
        <f>SUM(BP181:BP203)</f>
        <v>0</v>
      </c>
      <c r="BQ205" s="150"/>
      <c r="BR205" s="148">
        <f>SUM(BR181:BR203)</f>
        <v>0</v>
      </c>
      <c r="BS205" s="150"/>
      <c r="BT205" s="148">
        <f>SUM(BT181:BT203)</f>
        <v>0</v>
      </c>
      <c r="BU205" s="150"/>
      <c r="BV205" s="148">
        <f>SUM(BV181:BV203)</f>
        <v>0</v>
      </c>
      <c r="BW205" s="150"/>
      <c r="BX205" s="148">
        <f>SUM(BX181:BX203)</f>
        <v>0</v>
      </c>
      <c r="BY205" s="150"/>
      <c r="BZ205" s="148">
        <f>SUM(BZ181:BZ203)</f>
        <v>0</v>
      </c>
      <c r="CA205" s="150"/>
      <c r="CB205" s="148">
        <f>SUM(CB181:CB203)</f>
        <v>0</v>
      </c>
      <c r="CC205" s="150"/>
      <c r="CD205" s="148">
        <f>SUM(CD181:CD203)</f>
        <v>0</v>
      </c>
      <c r="CE205" s="150"/>
      <c r="CF205" s="148">
        <f>SUM(CF181:CF203)</f>
        <v>0</v>
      </c>
      <c r="CG205" s="150"/>
      <c r="CH205" s="148">
        <f>SUM(CH181:CH203)</f>
        <v>0</v>
      </c>
      <c r="CI205" s="150"/>
      <c r="CJ205" s="148">
        <f>SUM(CJ181:CJ203)</f>
        <v>0</v>
      </c>
      <c r="CK205" s="150"/>
      <c r="CL205" s="148">
        <f>SUM(CL181:CL203)</f>
        <v>0</v>
      </c>
      <c r="CM205" s="150"/>
      <c r="CN205" s="148">
        <f>SUM(CN181:CN203)</f>
        <v>0</v>
      </c>
      <c r="CO205" s="150"/>
      <c r="CP205" s="148">
        <f>SUM(CP181:CP203)</f>
        <v>0</v>
      </c>
      <c r="CQ205" s="150"/>
      <c r="CR205" s="148">
        <f>SUM(CR181:CR203)</f>
        <v>0</v>
      </c>
      <c r="CS205" s="150"/>
      <c r="CT205" s="148">
        <f>SUM(CT181:CT203)</f>
        <v>0</v>
      </c>
      <c r="CU205" s="150"/>
      <c r="CV205" s="148">
        <f>SUM(CV181:CV203)</f>
        <v>0</v>
      </c>
      <c r="CW205" s="150"/>
      <c r="CX205" s="148">
        <f>SUM(CX181:CX203)</f>
        <v>0</v>
      </c>
      <c r="CY205" s="150"/>
      <c r="CZ205" s="148">
        <f>SUM(CZ181:CZ203)</f>
        <v>0</v>
      </c>
      <c r="DA205" s="150"/>
      <c r="DB205" s="148">
        <f>SUM(DB181:DB203)</f>
        <v>0</v>
      </c>
      <c r="DE205" s="311">
        <f>F205+H205+J205+L205+N205+P205+R205+T205+V205+X205+Z205+AB205+AD205+AF205+AH205+AJ205+AL205+AN205+AP205+AR205+AT205+AV205+AX205+AZ205+BB205+BD205+BF205+BH205+BJ205+BL205+BN205+BP205+BR205+BT205+BV205+BX205+BZ205+CB205+CD205+CF205+CH205+CJ205+CL205+CN205+CP205+CR205+CT205+CV205+CX205+CZ205+DB205</f>
        <v>0</v>
      </c>
      <c r="DF205" s="143">
        <f>DE205-D205</f>
        <v>0</v>
      </c>
    </row>
    <row r="207" spans="1:110" ht="15.75" thickBot="1" x14ac:dyDescent="0.3"/>
    <row r="208" spans="1:110" ht="36.6" customHeight="1" x14ac:dyDescent="0.25">
      <c r="A208" s="496" t="s">
        <v>168</v>
      </c>
      <c r="B208" s="497"/>
      <c r="C208" s="497"/>
      <c r="D208" s="498"/>
      <c r="E208" s="403" t="s">
        <v>151</v>
      </c>
      <c r="F208" s="405"/>
      <c r="G208" s="403" t="s">
        <v>152</v>
      </c>
      <c r="H208" s="405"/>
      <c r="I208" s="403" t="s">
        <v>98</v>
      </c>
      <c r="J208" s="405"/>
      <c r="K208" s="403" t="s">
        <v>153</v>
      </c>
      <c r="L208" s="405"/>
      <c r="M208" s="403" t="s">
        <v>101</v>
      </c>
      <c r="N208" s="405"/>
      <c r="O208" s="403" t="s">
        <v>154</v>
      </c>
      <c r="P208" s="405"/>
      <c r="Q208" s="403" t="s">
        <v>271</v>
      </c>
      <c r="R208" s="405"/>
      <c r="S208" s="403" t="s">
        <v>272</v>
      </c>
      <c r="T208" s="405"/>
      <c r="U208" s="403" t="s">
        <v>273</v>
      </c>
      <c r="V208" s="405"/>
      <c r="W208" s="403" t="s">
        <v>274</v>
      </c>
      <c r="X208" s="405"/>
      <c r="Y208" s="403" t="s">
        <v>275</v>
      </c>
      <c r="Z208" s="405"/>
      <c r="AA208" s="403" t="s">
        <v>308</v>
      </c>
      <c r="AB208" s="405"/>
      <c r="AC208" s="403" t="s">
        <v>309</v>
      </c>
      <c r="AD208" s="405"/>
      <c r="AE208" s="403" t="s">
        <v>310</v>
      </c>
      <c r="AF208" s="405"/>
      <c r="AG208" s="403" t="s">
        <v>311</v>
      </c>
      <c r="AH208" s="405"/>
      <c r="AI208" s="403" t="s">
        <v>312</v>
      </c>
      <c r="AJ208" s="405"/>
      <c r="AK208" s="403" t="s">
        <v>313</v>
      </c>
      <c r="AL208" s="405"/>
      <c r="AM208" s="403" t="s">
        <v>314</v>
      </c>
      <c r="AN208" s="405"/>
      <c r="AO208" s="403" t="s">
        <v>315</v>
      </c>
      <c r="AP208" s="405"/>
      <c r="AQ208" s="403" t="s">
        <v>300</v>
      </c>
      <c r="AR208" s="405"/>
      <c r="AS208" s="403" t="s">
        <v>316</v>
      </c>
      <c r="AT208" s="405"/>
      <c r="AU208" s="403" t="s">
        <v>317</v>
      </c>
      <c r="AV208" s="405"/>
      <c r="AW208" s="403" t="s">
        <v>318</v>
      </c>
      <c r="AX208" s="405"/>
      <c r="AY208" s="403" t="s">
        <v>319</v>
      </c>
      <c r="AZ208" s="405"/>
      <c r="BA208" s="403" t="s">
        <v>320</v>
      </c>
      <c r="BB208" s="405"/>
      <c r="BC208" s="403" t="s">
        <v>321</v>
      </c>
      <c r="BD208" s="405"/>
      <c r="BE208" s="403" t="s">
        <v>373</v>
      </c>
      <c r="BF208" s="405"/>
      <c r="BG208" s="403" t="s">
        <v>374</v>
      </c>
      <c r="BH208" s="405"/>
      <c r="BI208" s="403" t="s">
        <v>375</v>
      </c>
      <c r="BJ208" s="405"/>
      <c r="BK208" s="403" t="s">
        <v>376</v>
      </c>
      <c r="BL208" s="405"/>
      <c r="BM208" s="403" t="s">
        <v>377</v>
      </c>
      <c r="BN208" s="405"/>
      <c r="BO208" s="403" t="s">
        <v>378</v>
      </c>
      <c r="BP208" s="405"/>
      <c r="BQ208" s="403" t="s">
        <v>379</v>
      </c>
      <c r="BR208" s="405"/>
      <c r="BS208" s="403" t="s">
        <v>380</v>
      </c>
      <c r="BT208" s="405"/>
      <c r="BU208" s="403" t="s">
        <v>381</v>
      </c>
      <c r="BV208" s="405"/>
      <c r="BW208" s="403" t="s">
        <v>382</v>
      </c>
      <c r="BX208" s="405"/>
      <c r="BY208" s="403" t="s">
        <v>383</v>
      </c>
      <c r="BZ208" s="405"/>
      <c r="CA208" s="403" t="s">
        <v>384</v>
      </c>
      <c r="CB208" s="405"/>
      <c r="CC208" s="403" t="s">
        <v>385</v>
      </c>
      <c r="CD208" s="405"/>
      <c r="CE208" s="403" t="s">
        <v>386</v>
      </c>
      <c r="CF208" s="405"/>
      <c r="CG208" s="403" t="s">
        <v>387</v>
      </c>
      <c r="CH208" s="405"/>
      <c r="CI208" s="403" t="s">
        <v>388</v>
      </c>
      <c r="CJ208" s="405"/>
      <c r="CK208" s="403" t="s">
        <v>389</v>
      </c>
      <c r="CL208" s="405"/>
      <c r="CM208" s="403" t="s">
        <v>390</v>
      </c>
      <c r="CN208" s="405"/>
      <c r="CO208" s="403" t="s">
        <v>391</v>
      </c>
      <c r="CP208" s="405"/>
      <c r="CQ208" s="403" t="s">
        <v>392</v>
      </c>
      <c r="CR208" s="405"/>
      <c r="CS208" s="403" t="s">
        <v>393</v>
      </c>
      <c r="CT208" s="405"/>
      <c r="CU208" s="403" t="s">
        <v>394</v>
      </c>
      <c r="CV208" s="405"/>
      <c r="CW208" s="403" t="s">
        <v>395</v>
      </c>
      <c r="CX208" s="405"/>
      <c r="CY208" s="403" t="s">
        <v>396</v>
      </c>
      <c r="CZ208" s="405"/>
      <c r="DA208" s="403" t="s">
        <v>397</v>
      </c>
      <c r="DB208" s="405"/>
      <c r="DD208" s="141" t="s">
        <v>112</v>
      </c>
      <c r="DE208" s="492" t="s">
        <v>159</v>
      </c>
      <c r="DF208" s="492" t="s">
        <v>160</v>
      </c>
    </row>
    <row r="209" spans="1:110" ht="28.9" customHeight="1" thickBot="1" x14ac:dyDescent="0.3">
      <c r="A209" s="499"/>
      <c r="B209" s="500"/>
      <c r="C209" s="500"/>
      <c r="D209" s="501"/>
      <c r="E209" s="469" t="str">
        <f>IF(Usage!$B$8=0, "", Usage!$B$8)</f>
        <v>Center Overhead</v>
      </c>
      <c r="F209" s="470"/>
      <c r="G209" s="469" t="str">
        <f>IF(Usage!$B$9=0, "", Usage!$B$9)</f>
        <v/>
      </c>
      <c r="H209" s="470"/>
      <c r="I209" s="469" t="str">
        <f>IF(Usage!$B$10=0, "", Usage!$B$10)</f>
        <v/>
      </c>
      <c r="J209" s="470"/>
      <c r="K209" s="469" t="str">
        <f>IF(Usage!$B$11=0, "", Usage!$B$11)</f>
        <v/>
      </c>
      <c r="L209" s="470"/>
      <c r="M209" s="469" t="str">
        <f>IF(Usage!$B$12=0, "", Usage!$B$12)</f>
        <v/>
      </c>
      <c r="N209" s="470"/>
      <c r="O209" s="469" t="str">
        <f>IF(Usage!$B$13=0, "", Usage!$B$13)</f>
        <v/>
      </c>
      <c r="P209" s="470"/>
      <c r="Q209" s="469" t="str">
        <f>IF(Usage!$B$14=0, "", Usage!$B$14)</f>
        <v/>
      </c>
      <c r="R209" s="470"/>
      <c r="S209" s="469" t="str">
        <f>IF(Usage!$B$15=0, "", Usage!$B$15)</f>
        <v/>
      </c>
      <c r="T209" s="470"/>
      <c r="U209" s="469" t="str">
        <f>IF(Usage!$B$16=0, "", Usage!$B$16)</f>
        <v/>
      </c>
      <c r="V209" s="470"/>
      <c r="W209" s="469" t="str">
        <f>IF(Usage!$B$17=0, "", Usage!$B$17)</f>
        <v/>
      </c>
      <c r="X209" s="470"/>
      <c r="Y209" s="469" t="str">
        <f>IF(Usage!$B$18=0, "", Usage!$B$18)</f>
        <v/>
      </c>
      <c r="Z209" s="470"/>
      <c r="AA209" s="469" t="str">
        <f>IF(Usage!$B$19=0, "", Usage!$B$19)</f>
        <v/>
      </c>
      <c r="AB209" s="470"/>
      <c r="AC209" s="469" t="str">
        <f>IF(Usage!$B$20=0, "", Usage!$B$20)</f>
        <v/>
      </c>
      <c r="AD209" s="470"/>
      <c r="AE209" s="469" t="str">
        <f>IF(Usage!$B$21=0, "", Usage!$B$21)</f>
        <v/>
      </c>
      <c r="AF209" s="470"/>
      <c r="AG209" s="469" t="str">
        <f>IF(Usage!$B$22=0, "", Usage!$B$22)</f>
        <v/>
      </c>
      <c r="AH209" s="470"/>
      <c r="AI209" s="469" t="str">
        <f>IF(Usage!$B$23=0, "", Usage!$B$23)</f>
        <v/>
      </c>
      <c r="AJ209" s="470"/>
      <c r="AK209" s="469" t="str">
        <f>IF(Usage!$B$24=0, "", Usage!$B$24)</f>
        <v/>
      </c>
      <c r="AL209" s="470"/>
      <c r="AM209" s="469" t="str">
        <f>IF(Usage!$B$25=0, "", Usage!$B$25)</f>
        <v/>
      </c>
      <c r="AN209" s="470"/>
      <c r="AO209" s="469" t="str">
        <f>IF(Usage!$B$26=0, "", Usage!$B$26)</f>
        <v/>
      </c>
      <c r="AP209" s="470"/>
      <c r="AQ209" s="469" t="str">
        <f>IF(Usage!$B$27=0, "", Usage!$B$27)</f>
        <v/>
      </c>
      <c r="AR209" s="470"/>
      <c r="AS209" s="469" t="str">
        <f>IF(Usage!$B$28=0, "", Usage!$B$28)</f>
        <v/>
      </c>
      <c r="AT209" s="470"/>
      <c r="AU209" s="469" t="str">
        <f>IF(Usage!$B$29=0, "", Usage!$B$29)</f>
        <v/>
      </c>
      <c r="AV209" s="470"/>
      <c r="AW209" s="469" t="str">
        <f>IF(Usage!$B$30=0, "", Usage!$B$30)</f>
        <v/>
      </c>
      <c r="AX209" s="470"/>
      <c r="AY209" s="469" t="str">
        <f>IF(Usage!$B$31=0, "", Usage!$B$31)</f>
        <v/>
      </c>
      <c r="AZ209" s="470"/>
      <c r="BA209" s="469" t="str">
        <f>IF(Usage!$B$32=0, "", Usage!$B$32)</f>
        <v/>
      </c>
      <c r="BB209" s="470"/>
      <c r="BC209" s="469" t="str">
        <f>IF(Usage!$B$33=0, "", Usage!$B$33)</f>
        <v/>
      </c>
      <c r="BD209" s="470"/>
      <c r="BE209" s="469" t="str">
        <f>IF(Usage!$B$34=0, "", Usage!$B$34)</f>
        <v/>
      </c>
      <c r="BF209" s="470"/>
      <c r="BG209" s="469" t="str">
        <f>IF(Usage!$B$35=0, "", Usage!$B$35)</f>
        <v/>
      </c>
      <c r="BH209" s="470"/>
      <c r="BI209" s="469" t="str">
        <f>IF(Usage!$B$36=0, "", Usage!$B$36)</f>
        <v/>
      </c>
      <c r="BJ209" s="470"/>
      <c r="BK209" s="469" t="str">
        <f>IF(Usage!$B$37=0, "", Usage!$B$37)</f>
        <v/>
      </c>
      <c r="BL209" s="470"/>
      <c r="BM209" s="469" t="str">
        <f>IF(Usage!$B$38=0, "", Usage!$B$38)</f>
        <v/>
      </c>
      <c r="BN209" s="470"/>
      <c r="BO209" s="469" t="str">
        <f>IF(Usage!$B$39=0, "", Usage!$B$39)</f>
        <v/>
      </c>
      <c r="BP209" s="470"/>
      <c r="BQ209" s="469" t="str">
        <f>IF(Usage!$B$40=0, "", Usage!$B$40)</f>
        <v/>
      </c>
      <c r="BR209" s="470"/>
      <c r="BS209" s="469" t="str">
        <f>IF(Usage!$B$41=0, "", Usage!$B$41)</f>
        <v/>
      </c>
      <c r="BT209" s="470"/>
      <c r="BU209" s="469" t="str">
        <f>IF(Usage!$B$42=0, "", Usage!$B$42)</f>
        <v/>
      </c>
      <c r="BV209" s="470"/>
      <c r="BW209" s="469" t="str">
        <f>IF(Usage!$B$43=0, "", Usage!$B$43)</f>
        <v/>
      </c>
      <c r="BX209" s="470"/>
      <c r="BY209" s="469" t="str">
        <f>IF(Usage!$B$44=0, "", Usage!$B$44)</f>
        <v/>
      </c>
      <c r="BZ209" s="470"/>
      <c r="CA209" s="469" t="str">
        <f>IF(Usage!$B$45=0, "", Usage!$B$45)</f>
        <v/>
      </c>
      <c r="CB209" s="470"/>
      <c r="CC209" s="469" t="str">
        <f>IF(Usage!$B$46=0, "", Usage!$B$46)</f>
        <v/>
      </c>
      <c r="CD209" s="470"/>
      <c r="CE209" s="469" t="str">
        <f>IF(Usage!$B$47=0, "", Usage!$B$47)</f>
        <v/>
      </c>
      <c r="CF209" s="470"/>
      <c r="CG209" s="469" t="str">
        <f>IF(Usage!$B$48=0, "", Usage!$B$48)</f>
        <v/>
      </c>
      <c r="CH209" s="470"/>
      <c r="CI209" s="469" t="str">
        <f>IF(Usage!$B$49=0, "", Usage!$B$49)</f>
        <v/>
      </c>
      <c r="CJ209" s="470"/>
      <c r="CK209" s="469" t="str">
        <f>IF(Usage!$B$50=0, "", Usage!$B$50)</f>
        <v/>
      </c>
      <c r="CL209" s="470"/>
      <c r="CM209" s="469" t="str">
        <f>IF(Usage!$B$51=0, "", Usage!$B$51)</f>
        <v/>
      </c>
      <c r="CN209" s="470"/>
      <c r="CO209" s="469" t="str">
        <f>IF(Usage!$B$52=0, "", Usage!$B$52)</f>
        <v/>
      </c>
      <c r="CP209" s="470"/>
      <c r="CQ209" s="469" t="str">
        <f>IF(Usage!$B$53=0, "", Usage!$B$53)</f>
        <v/>
      </c>
      <c r="CR209" s="470"/>
      <c r="CS209" s="469" t="str">
        <f>IF(Usage!$B$54=0, "", Usage!$B$54)</f>
        <v/>
      </c>
      <c r="CT209" s="470"/>
      <c r="CU209" s="469" t="str">
        <f>IF(Usage!$B$55=0, "", Usage!$B$55)</f>
        <v/>
      </c>
      <c r="CV209" s="470"/>
      <c r="CW209" s="469" t="str">
        <f>IF(Usage!$B$56=0, "", Usage!$B$56)</f>
        <v/>
      </c>
      <c r="CX209" s="470"/>
      <c r="CY209" s="469" t="str">
        <f>IF(Usage!$B$57=0, "", Usage!$B$57)</f>
        <v/>
      </c>
      <c r="CZ209" s="470"/>
      <c r="DA209" s="469" t="str">
        <f>IF(Usage!$B$58=0, "", Usage!$B$58)</f>
        <v/>
      </c>
      <c r="DB209" s="470"/>
      <c r="DC209" s="126"/>
      <c r="DD209" s="492" t="s">
        <v>113</v>
      </c>
      <c r="DE209" s="492"/>
      <c r="DF209" s="492"/>
    </row>
    <row r="210" spans="1:110" x14ac:dyDescent="0.25">
      <c r="A210" s="139" t="s">
        <v>82</v>
      </c>
      <c r="B210" s="139" t="s">
        <v>161</v>
      </c>
      <c r="C210" s="130" t="s">
        <v>162</v>
      </c>
      <c r="D210" s="130" t="s">
        <v>163</v>
      </c>
      <c r="E210" s="131" t="s">
        <v>146</v>
      </c>
      <c r="F210" s="132" t="s">
        <v>105</v>
      </c>
      <c r="G210" s="131" t="s">
        <v>164</v>
      </c>
      <c r="H210" s="132" t="s">
        <v>105</v>
      </c>
      <c r="I210" s="131" t="s">
        <v>146</v>
      </c>
      <c r="J210" s="132" t="s">
        <v>105</v>
      </c>
      <c r="K210" s="131" t="s">
        <v>146</v>
      </c>
      <c r="L210" s="132" t="s">
        <v>105</v>
      </c>
      <c r="M210" s="131" t="s">
        <v>164</v>
      </c>
      <c r="N210" s="132" t="s">
        <v>105</v>
      </c>
      <c r="O210" s="131" t="s">
        <v>146</v>
      </c>
      <c r="P210" s="132" t="s">
        <v>105</v>
      </c>
      <c r="Q210" s="131" t="s">
        <v>146</v>
      </c>
      <c r="R210" s="132" t="s">
        <v>105</v>
      </c>
      <c r="S210" s="131" t="s">
        <v>146</v>
      </c>
      <c r="T210" s="132" t="s">
        <v>105</v>
      </c>
      <c r="U210" s="131" t="s">
        <v>146</v>
      </c>
      <c r="V210" s="132" t="s">
        <v>105</v>
      </c>
      <c r="W210" s="131" t="s">
        <v>146</v>
      </c>
      <c r="X210" s="132" t="s">
        <v>105</v>
      </c>
      <c r="Y210" s="131" t="s">
        <v>146</v>
      </c>
      <c r="Z210" s="132" t="s">
        <v>105</v>
      </c>
      <c r="AA210" s="131" t="s">
        <v>146</v>
      </c>
      <c r="AB210" s="132" t="s">
        <v>105</v>
      </c>
      <c r="AC210" s="131" t="s">
        <v>146</v>
      </c>
      <c r="AD210" s="132" t="s">
        <v>105</v>
      </c>
      <c r="AE210" s="131" t="s">
        <v>146</v>
      </c>
      <c r="AF210" s="132" t="s">
        <v>105</v>
      </c>
      <c r="AG210" s="131" t="s">
        <v>146</v>
      </c>
      <c r="AH210" s="132" t="s">
        <v>105</v>
      </c>
      <c r="AI210" s="131" t="s">
        <v>146</v>
      </c>
      <c r="AJ210" s="132" t="s">
        <v>105</v>
      </c>
      <c r="AK210" s="131" t="s">
        <v>146</v>
      </c>
      <c r="AL210" s="132" t="s">
        <v>105</v>
      </c>
      <c r="AM210" s="131" t="s">
        <v>146</v>
      </c>
      <c r="AN210" s="132" t="s">
        <v>105</v>
      </c>
      <c r="AO210" s="131" t="s">
        <v>146</v>
      </c>
      <c r="AP210" s="132" t="s">
        <v>105</v>
      </c>
      <c r="AQ210" s="131" t="s">
        <v>146</v>
      </c>
      <c r="AR210" s="132" t="s">
        <v>105</v>
      </c>
      <c r="AS210" s="131" t="s">
        <v>146</v>
      </c>
      <c r="AT210" s="132" t="s">
        <v>105</v>
      </c>
      <c r="AU210" s="131" t="s">
        <v>146</v>
      </c>
      <c r="AV210" s="132" t="s">
        <v>105</v>
      </c>
      <c r="AW210" s="131" t="s">
        <v>146</v>
      </c>
      <c r="AX210" s="132" t="s">
        <v>105</v>
      </c>
      <c r="AY210" s="131" t="s">
        <v>146</v>
      </c>
      <c r="AZ210" s="132" t="s">
        <v>105</v>
      </c>
      <c r="BA210" s="131" t="s">
        <v>146</v>
      </c>
      <c r="BB210" s="132" t="s">
        <v>105</v>
      </c>
      <c r="BC210" s="131" t="s">
        <v>146</v>
      </c>
      <c r="BD210" s="132" t="s">
        <v>105</v>
      </c>
      <c r="BE210" s="131" t="s">
        <v>146</v>
      </c>
      <c r="BF210" s="132" t="s">
        <v>105</v>
      </c>
      <c r="BG210" s="131" t="s">
        <v>146</v>
      </c>
      <c r="BH210" s="132" t="s">
        <v>105</v>
      </c>
      <c r="BI210" s="131" t="s">
        <v>146</v>
      </c>
      <c r="BJ210" s="132" t="s">
        <v>105</v>
      </c>
      <c r="BK210" s="131" t="s">
        <v>146</v>
      </c>
      <c r="BL210" s="132" t="s">
        <v>105</v>
      </c>
      <c r="BM210" s="131" t="s">
        <v>146</v>
      </c>
      <c r="BN210" s="132" t="s">
        <v>105</v>
      </c>
      <c r="BO210" s="131" t="s">
        <v>146</v>
      </c>
      <c r="BP210" s="132" t="s">
        <v>105</v>
      </c>
      <c r="BQ210" s="131" t="s">
        <v>146</v>
      </c>
      <c r="BR210" s="132" t="s">
        <v>105</v>
      </c>
      <c r="BS210" s="131" t="s">
        <v>146</v>
      </c>
      <c r="BT210" s="132" t="s">
        <v>105</v>
      </c>
      <c r="BU210" s="131" t="s">
        <v>146</v>
      </c>
      <c r="BV210" s="132" t="s">
        <v>105</v>
      </c>
      <c r="BW210" s="131" t="s">
        <v>146</v>
      </c>
      <c r="BX210" s="132" t="s">
        <v>105</v>
      </c>
      <c r="BY210" s="131" t="s">
        <v>146</v>
      </c>
      <c r="BZ210" s="132" t="s">
        <v>105</v>
      </c>
      <c r="CA210" s="131" t="s">
        <v>146</v>
      </c>
      <c r="CB210" s="132" t="s">
        <v>105</v>
      </c>
      <c r="CC210" s="131" t="s">
        <v>146</v>
      </c>
      <c r="CD210" s="132" t="s">
        <v>105</v>
      </c>
      <c r="CE210" s="131" t="s">
        <v>146</v>
      </c>
      <c r="CF210" s="132" t="s">
        <v>105</v>
      </c>
      <c r="CG210" s="131" t="s">
        <v>146</v>
      </c>
      <c r="CH210" s="132" t="s">
        <v>105</v>
      </c>
      <c r="CI210" s="131" t="s">
        <v>146</v>
      </c>
      <c r="CJ210" s="132" t="s">
        <v>105</v>
      </c>
      <c r="CK210" s="131" t="s">
        <v>146</v>
      </c>
      <c r="CL210" s="132" t="s">
        <v>105</v>
      </c>
      <c r="CM210" s="131" t="s">
        <v>146</v>
      </c>
      <c r="CN210" s="132" t="s">
        <v>105</v>
      </c>
      <c r="CO210" s="131" t="s">
        <v>146</v>
      </c>
      <c r="CP210" s="132" t="s">
        <v>105</v>
      </c>
      <c r="CQ210" s="131" t="s">
        <v>146</v>
      </c>
      <c r="CR210" s="132" t="s">
        <v>105</v>
      </c>
      <c r="CS210" s="131" t="s">
        <v>146</v>
      </c>
      <c r="CT210" s="132" t="s">
        <v>105</v>
      </c>
      <c r="CU210" s="131" t="s">
        <v>146</v>
      </c>
      <c r="CV210" s="132" t="s">
        <v>105</v>
      </c>
      <c r="CW210" s="131" t="s">
        <v>146</v>
      </c>
      <c r="CX210" s="132" t="s">
        <v>105</v>
      </c>
      <c r="CY210" s="131" t="s">
        <v>146</v>
      </c>
      <c r="CZ210" s="132" t="s">
        <v>105</v>
      </c>
      <c r="DA210" s="131" t="s">
        <v>146</v>
      </c>
      <c r="DB210" s="132" t="s">
        <v>105</v>
      </c>
      <c r="DC210" s="126"/>
      <c r="DD210" s="492"/>
      <c r="DE210" s="492"/>
      <c r="DF210" s="492"/>
    </row>
    <row r="211" spans="1:110" x14ac:dyDescent="0.25">
      <c r="A211" s="293" t="str">
        <f>IF(A76=0,"",A76)</f>
        <v/>
      </c>
      <c r="B211" s="128" t="str">
        <f>IF(B76=0,"",B76)</f>
        <v/>
      </c>
      <c r="E211" s="133">
        <v>0</v>
      </c>
      <c r="F211" s="151">
        <f>E211*$D211</f>
        <v>0</v>
      </c>
      <c r="G211" s="133">
        <v>0</v>
      </c>
      <c r="H211" s="151">
        <f>G211*$D211</f>
        <v>0</v>
      </c>
      <c r="I211" s="133">
        <v>0</v>
      </c>
      <c r="J211" s="151">
        <f>I211*$D211</f>
        <v>0</v>
      </c>
      <c r="K211" s="133">
        <v>0</v>
      </c>
      <c r="L211" s="151">
        <f>K211*$D211</f>
        <v>0</v>
      </c>
      <c r="M211" s="133">
        <v>0</v>
      </c>
      <c r="N211" s="151">
        <f>M211*$D211</f>
        <v>0</v>
      </c>
      <c r="O211" s="133">
        <v>0</v>
      </c>
      <c r="P211" s="151">
        <f>O211*$D211</f>
        <v>0</v>
      </c>
      <c r="Q211" s="133">
        <v>0</v>
      </c>
      <c r="R211" s="151">
        <f>Q211*$D211</f>
        <v>0</v>
      </c>
      <c r="S211" s="133">
        <v>0</v>
      </c>
      <c r="T211" s="151">
        <f>S211*$D211</f>
        <v>0</v>
      </c>
      <c r="U211" s="133">
        <v>0</v>
      </c>
      <c r="V211" s="151">
        <f>U211*$D211</f>
        <v>0</v>
      </c>
      <c r="W211" s="133">
        <v>0</v>
      </c>
      <c r="X211" s="151">
        <f>W211*$D211</f>
        <v>0</v>
      </c>
      <c r="Y211" s="133">
        <v>0</v>
      </c>
      <c r="Z211" s="151">
        <f>Y211*$D211</f>
        <v>0</v>
      </c>
      <c r="AA211" s="133">
        <v>0</v>
      </c>
      <c r="AB211" s="151">
        <f>AA211*$D211</f>
        <v>0</v>
      </c>
      <c r="AC211" s="133">
        <v>0</v>
      </c>
      <c r="AD211" s="151">
        <f>AC211*$D211</f>
        <v>0</v>
      </c>
      <c r="AE211" s="133">
        <v>0</v>
      </c>
      <c r="AF211" s="151">
        <f>AE211*$D211</f>
        <v>0</v>
      </c>
      <c r="AG211" s="133">
        <v>0</v>
      </c>
      <c r="AH211" s="151">
        <f>AG211*$D211</f>
        <v>0</v>
      </c>
      <c r="AI211" s="133">
        <v>0</v>
      </c>
      <c r="AJ211" s="151">
        <f>AI211*$D211</f>
        <v>0</v>
      </c>
      <c r="AK211" s="133">
        <v>0</v>
      </c>
      <c r="AL211" s="151">
        <f>AK211*$D211</f>
        <v>0</v>
      </c>
      <c r="AM211" s="133">
        <v>0</v>
      </c>
      <c r="AN211" s="151">
        <f>AM211*$D211</f>
        <v>0</v>
      </c>
      <c r="AO211" s="133">
        <v>0</v>
      </c>
      <c r="AP211" s="151">
        <f>AO211*$D211</f>
        <v>0</v>
      </c>
      <c r="AQ211" s="133">
        <v>0</v>
      </c>
      <c r="AR211" s="151">
        <f>AQ211*$D211</f>
        <v>0</v>
      </c>
      <c r="AS211" s="133">
        <v>0</v>
      </c>
      <c r="AT211" s="151">
        <f>AS211*$D211</f>
        <v>0</v>
      </c>
      <c r="AU211" s="133">
        <v>0</v>
      </c>
      <c r="AV211" s="151">
        <f>AU211*$D211</f>
        <v>0</v>
      </c>
      <c r="AW211" s="133">
        <v>0</v>
      </c>
      <c r="AX211" s="151">
        <f>AW211*$D211</f>
        <v>0</v>
      </c>
      <c r="AY211" s="133">
        <v>0</v>
      </c>
      <c r="AZ211" s="151">
        <f>AY211*$D211</f>
        <v>0</v>
      </c>
      <c r="BA211" s="133">
        <v>0</v>
      </c>
      <c r="BB211" s="151">
        <f>BA211*$D211</f>
        <v>0</v>
      </c>
      <c r="BC211" s="133">
        <v>0</v>
      </c>
      <c r="BD211" s="151">
        <f>BC211*$D211</f>
        <v>0</v>
      </c>
      <c r="BE211" s="133">
        <v>0</v>
      </c>
      <c r="BF211" s="151">
        <f>BE211*$D211</f>
        <v>0</v>
      </c>
      <c r="BG211" s="133">
        <v>0</v>
      </c>
      <c r="BH211" s="151">
        <f>BG211*$D211</f>
        <v>0</v>
      </c>
      <c r="BI211" s="133">
        <v>0</v>
      </c>
      <c r="BJ211" s="151">
        <f>BI211*$D211</f>
        <v>0</v>
      </c>
      <c r="BK211" s="133">
        <v>0</v>
      </c>
      <c r="BL211" s="151">
        <f>BK211*$D211</f>
        <v>0</v>
      </c>
      <c r="BM211" s="133">
        <v>0</v>
      </c>
      <c r="BN211" s="151">
        <f>BM211*$D211</f>
        <v>0</v>
      </c>
      <c r="BO211" s="133">
        <v>0</v>
      </c>
      <c r="BP211" s="151">
        <f>BO211*$D211</f>
        <v>0</v>
      </c>
      <c r="BQ211" s="133">
        <v>0</v>
      </c>
      <c r="BR211" s="151">
        <f>BQ211*$D211</f>
        <v>0</v>
      </c>
      <c r="BS211" s="133">
        <v>0</v>
      </c>
      <c r="BT211" s="151">
        <f>BS211*$D211</f>
        <v>0</v>
      </c>
      <c r="BU211" s="133">
        <v>0</v>
      </c>
      <c r="BV211" s="151">
        <f>BU211*$D211</f>
        <v>0</v>
      </c>
      <c r="BW211" s="133">
        <v>0</v>
      </c>
      <c r="BX211" s="151">
        <f>BW211*$D211</f>
        <v>0</v>
      </c>
      <c r="BY211" s="133">
        <v>0</v>
      </c>
      <c r="BZ211" s="151">
        <f>BY211*$D211</f>
        <v>0</v>
      </c>
      <c r="CA211" s="133">
        <v>0</v>
      </c>
      <c r="CB211" s="151">
        <f>CA211*$D211</f>
        <v>0</v>
      </c>
      <c r="CC211" s="133">
        <v>0</v>
      </c>
      <c r="CD211" s="151">
        <f>CC211*$D211</f>
        <v>0</v>
      </c>
      <c r="CE211" s="133">
        <v>0</v>
      </c>
      <c r="CF211" s="151">
        <f>CE211*$D211</f>
        <v>0</v>
      </c>
      <c r="CG211" s="133">
        <v>0</v>
      </c>
      <c r="CH211" s="151">
        <f>CG211*$D211</f>
        <v>0</v>
      </c>
      <c r="CI211" s="133">
        <v>0</v>
      </c>
      <c r="CJ211" s="151">
        <f>CI211*$D211</f>
        <v>0</v>
      </c>
      <c r="CK211" s="133">
        <v>0</v>
      </c>
      <c r="CL211" s="151">
        <f>CK211*$D211</f>
        <v>0</v>
      </c>
      <c r="CM211" s="133">
        <v>0</v>
      </c>
      <c r="CN211" s="151">
        <f>CM211*$D211</f>
        <v>0</v>
      </c>
      <c r="CO211" s="133">
        <v>0</v>
      </c>
      <c r="CP211" s="151">
        <f>CO211*$D211</f>
        <v>0</v>
      </c>
      <c r="CQ211" s="133">
        <v>0</v>
      </c>
      <c r="CR211" s="151">
        <f>CQ211*$D211</f>
        <v>0</v>
      </c>
      <c r="CS211" s="133">
        <v>0</v>
      </c>
      <c r="CT211" s="151">
        <f>CS211*$D211</f>
        <v>0</v>
      </c>
      <c r="CU211" s="133">
        <v>0</v>
      </c>
      <c r="CV211" s="151">
        <f>CU211*$D211</f>
        <v>0</v>
      </c>
      <c r="CW211" s="133">
        <v>0</v>
      </c>
      <c r="CX211" s="151">
        <f>CW211*$D211</f>
        <v>0</v>
      </c>
      <c r="CY211" s="133">
        <v>0</v>
      </c>
      <c r="CZ211" s="151">
        <f>CY211*$D211</f>
        <v>0</v>
      </c>
      <c r="DA211" s="133">
        <v>0</v>
      </c>
      <c r="DB211" s="151">
        <f>DA211*$D211</f>
        <v>0</v>
      </c>
      <c r="DD211" s="142">
        <f>E211+G211+I211+K211+M211+O211+Q211+S211+U211+W211+Y211+AA211+AC211+AE211+AG211+AI211+AK211+AM211+AO211+AQ211+AS211+AU211+AW211+AY211+BA211+BC211+BE211+BG211+BI211+BK211+BM211+BO211+BQ211+BS211+BU211+BW211+BY211+CA211+CC211+CE211+CG211+CI211+CK211+CM211+CO211+CQ211+CS211+CU211+CW211+CY211+DA211</f>
        <v>0</v>
      </c>
      <c r="DE211" s="311">
        <f>F211+H211+J211+L211+N211+P211+R211+T211+V211+X211+Z211+AB211+AD211+AF211+AH211+AJ211+AL211+AN211+AP211+AR211+AT211+AV211+AX211+AZ211+BB211+BD211+BF211+BH211+BJ211+BL211+BN211+BP211+BR211+BT211+BV211+BX211+BZ211+CB211+CD211+CF211+CH211+CJ211+CL211+CN211+CP211+CR211+CT211+CV211+CX211+CZ211+DB211</f>
        <v>0</v>
      </c>
      <c r="DF211" s="143">
        <f>DE211-D211</f>
        <v>0</v>
      </c>
    </row>
    <row r="212" spans="1:110" x14ac:dyDescent="0.25">
      <c r="A212" s="293" t="str">
        <f t="shared" ref="A212:B212" si="964">IF(A77=0,"",A77)</f>
        <v/>
      </c>
      <c r="B212" s="128" t="str">
        <f t="shared" si="964"/>
        <v/>
      </c>
      <c r="E212" s="133">
        <v>0</v>
      </c>
      <c r="F212" s="151">
        <f t="shared" ref="F212:F223" si="965">E212*$D212</f>
        <v>0</v>
      </c>
      <c r="G212" s="133">
        <v>0</v>
      </c>
      <c r="H212" s="151">
        <f t="shared" ref="H212" si="966">G212*$D212</f>
        <v>0</v>
      </c>
      <c r="I212" s="133">
        <v>0</v>
      </c>
      <c r="J212" s="151">
        <f t="shared" ref="J212" si="967">I212*$D212</f>
        <v>0</v>
      </c>
      <c r="K212" s="133">
        <v>0</v>
      </c>
      <c r="L212" s="151">
        <f t="shared" ref="L212" si="968">K212*$D212</f>
        <v>0</v>
      </c>
      <c r="M212" s="133">
        <v>0</v>
      </c>
      <c r="N212" s="151">
        <f t="shared" ref="N212" si="969">M212*$D212</f>
        <v>0</v>
      </c>
      <c r="O212" s="133">
        <v>0</v>
      </c>
      <c r="P212" s="151">
        <f t="shared" ref="P212" si="970">O212*$D212</f>
        <v>0</v>
      </c>
      <c r="Q212" s="133">
        <v>0</v>
      </c>
      <c r="R212" s="151">
        <f t="shared" ref="R212:R223" si="971">Q212*$D212</f>
        <v>0</v>
      </c>
      <c r="S212" s="133">
        <v>0</v>
      </c>
      <c r="T212" s="151">
        <f t="shared" ref="T212:T223" si="972">S212*$D212</f>
        <v>0</v>
      </c>
      <c r="U212" s="133">
        <v>0</v>
      </c>
      <c r="V212" s="151">
        <f t="shared" ref="V212:V223" si="973">U212*$D212</f>
        <v>0</v>
      </c>
      <c r="W212" s="133">
        <v>0</v>
      </c>
      <c r="X212" s="151">
        <f t="shared" ref="X212:X223" si="974">W212*$D212</f>
        <v>0</v>
      </c>
      <c r="Y212" s="133">
        <v>0</v>
      </c>
      <c r="Z212" s="151">
        <f t="shared" ref="Z212:Z223" si="975">Y212*$D212</f>
        <v>0</v>
      </c>
      <c r="AA212" s="133">
        <v>0</v>
      </c>
      <c r="AB212" s="151">
        <f t="shared" ref="AB212:AB223" si="976">AA212*$D212</f>
        <v>0</v>
      </c>
      <c r="AC212" s="133">
        <v>0</v>
      </c>
      <c r="AD212" s="151">
        <f t="shared" ref="AD212:AD223" si="977">AC212*$D212</f>
        <v>0</v>
      </c>
      <c r="AE212" s="133">
        <v>0</v>
      </c>
      <c r="AF212" s="151">
        <f t="shared" ref="AF212:AF223" si="978">AE212*$D212</f>
        <v>0</v>
      </c>
      <c r="AG212" s="133">
        <v>0</v>
      </c>
      <c r="AH212" s="151">
        <f t="shared" ref="AH212:AH223" si="979">AG212*$D212</f>
        <v>0</v>
      </c>
      <c r="AI212" s="133">
        <v>0</v>
      </c>
      <c r="AJ212" s="151">
        <f t="shared" ref="AJ212:AJ223" si="980">AI212*$D212</f>
        <v>0</v>
      </c>
      <c r="AK212" s="133">
        <v>0</v>
      </c>
      <c r="AL212" s="151">
        <f t="shared" ref="AL212:AL223" si="981">AK212*$D212</f>
        <v>0</v>
      </c>
      <c r="AM212" s="133">
        <v>0</v>
      </c>
      <c r="AN212" s="151">
        <f t="shared" ref="AN212:AN223" si="982">AM212*$D212</f>
        <v>0</v>
      </c>
      <c r="AO212" s="133">
        <v>0</v>
      </c>
      <c r="AP212" s="151">
        <f t="shared" ref="AP212:AP223" si="983">AO212*$D212</f>
        <v>0</v>
      </c>
      <c r="AQ212" s="133">
        <v>0</v>
      </c>
      <c r="AR212" s="151">
        <f t="shared" ref="AR212:AR223" si="984">AQ212*$D212</f>
        <v>0</v>
      </c>
      <c r="AS212" s="133">
        <v>0</v>
      </c>
      <c r="AT212" s="151">
        <f t="shared" ref="AT212:AT223" si="985">AS212*$D212</f>
        <v>0</v>
      </c>
      <c r="AU212" s="133">
        <v>0</v>
      </c>
      <c r="AV212" s="151">
        <f t="shared" ref="AV212:AV223" si="986">AU212*$D212</f>
        <v>0</v>
      </c>
      <c r="AW212" s="133">
        <v>0</v>
      </c>
      <c r="AX212" s="151">
        <f t="shared" ref="AX212:AX223" si="987">AW212*$D212</f>
        <v>0</v>
      </c>
      <c r="AY212" s="133">
        <v>0</v>
      </c>
      <c r="AZ212" s="151">
        <f t="shared" ref="AZ212:AZ223" si="988">AY212*$D212</f>
        <v>0</v>
      </c>
      <c r="BA212" s="133">
        <v>0</v>
      </c>
      <c r="BB212" s="151">
        <f t="shared" ref="BB212:BB223" si="989">BA212*$D212</f>
        <v>0</v>
      </c>
      <c r="BC212" s="133">
        <v>0</v>
      </c>
      <c r="BD212" s="151">
        <f t="shared" ref="BD212:BD223" si="990">BC212*$D212</f>
        <v>0</v>
      </c>
      <c r="BE212" s="133">
        <v>0</v>
      </c>
      <c r="BF212" s="151">
        <f t="shared" ref="BF212:BF223" si="991">BE212*$D212</f>
        <v>0</v>
      </c>
      <c r="BG212" s="133">
        <v>0</v>
      </c>
      <c r="BH212" s="151">
        <f t="shared" ref="BH212:BH223" si="992">BG212*$D212</f>
        <v>0</v>
      </c>
      <c r="BI212" s="133">
        <v>0</v>
      </c>
      <c r="BJ212" s="151">
        <f t="shared" ref="BJ212:BJ223" si="993">BI212*$D212</f>
        <v>0</v>
      </c>
      <c r="BK212" s="133">
        <v>0</v>
      </c>
      <c r="BL212" s="151">
        <f t="shared" ref="BL212:BL223" si="994">BK212*$D212</f>
        <v>0</v>
      </c>
      <c r="BM212" s="133">
        <v>0</v>
      </c>
      <c r="BN212" s="151">
        <f t="shared" ref="BN212:BN223" si="995">BM212*$D212</f>
        <v>0</v>
      </c>
      <c r="BO212" s="133">
        <v>0</v>
      </c>
      <c r="BP212" s="151">
        <f t="shared" ref="BP212:BP223" si="996">BO212*$D212</f>
        <v>0</v>
      </c>
      <c r="BQ212" s="133">
        <v>0</v>
      </c>
      <c r="BR212" s="151">
        <f t="shared" ref="BR212:BR223" si="997">BQ212*$D212</f>
        <v>0</v>
      </c>
      <c r="BS212" s="133">
        <v>0</v>
      </c>
      <c r="BT212" s="151">
        <f t="shared" ref="BT212:BT223" si="998">BS212*$D212</f>
        <v>0</v>
      </c>
      <c r="BU212" s="133">
        <v>0</v>
      </c>
      <c r="BV212" s="151">
        <f t="shared" ref="BV212:BV223" si="999">BU212*$D212</f>
        <v>0</v>
      </c>
      <c r="BW212" s="133">
        <v>0</v>
      </c>
      <c r="BX212" s="151">
        <f t="shared" ref="BX212:BX223" si="1000">BW212*$D212</f>
        <v>0</v>
      </c>
      <c r="BY212" s="133">
        <v>0</v>
      </c>
      <c r="BZ212" s="151">
        <f t="shared" ref="BZ212:BZ223" si="1001">BY212*$D212</f>
        <v>0</v>
      </c>
      <c r="CA212" s="133">
        <v>0</v>
      </c>
      <c r="CB212" s="151">
        <f t="shared" ref="CB212:CB223" si="1002">CA212*$D212</f>
        <v>0</v>
      </c>
      <c r="CC212" s="133">
        <v>0</v>
      </c>
      <c r="CD212" s="151">
        <f t="shared" ref="CD212:CD223" si="1003">CC212*$D212</f>
        <v>0</v>
      </c>
      <c r="CE212" s="133">
        <v>0</v>
      </c>
      <c r="CF212" s="151">
        <f t="shared" ref="CF212:CF223" si="1004">CE212*$D212</f>
        <v>0</v>
      </c>
      <c r="CG212" s="133">
        <v>0</v>
      </c>
      <c r="CH212" s="151">
        <f t="shared" ref="CH212:CH223" si="1005">CG212*$D212</f>
        <v>0</v>
      </c>
      <c r="CI212" s="133">
        <v>0</v>
      </c>
      <c r="CJ212" s="151">
        <f t="shared" ref="CJ212:CJ223" si="1006">CI212*$D212</f>
        <v>0</v>
      </c>
      <c r="CK212" s="133">
        <v>0</v>
      </c>
      <c r="CL212" s="151">
        <f t="shared" ref="CL212:CL223" si="1007">CK212*$D212</f>
        <v>0</v>
      </c>
      <c r="CM212" s="133">
        <v>0</v>
      </c>
      <c r="CN212" s="151">
        <f t="shared" ref="CN212:CN223" si="1008">CM212*$D212</f>
        <v>0</v>
      </c>
      <c r="CO212" s="133">
        <v>0</v>
      </c>
      <c r="CP212" s="151">
        <f t="shared" ref="CP212:CP223" si="1009">CO212*$D212</f>
        <v>0</v>
      </c>
      <c r="CQ212" s="133">
        <v>0</v>
      </c>
      <c r="CR212" s="151">
        <f t="shared" ref="CR212:CR223" si="1010">CQ212*$D212</f>
        <v>0</v>
      </c>
      <c r="CS212" s="133">
        <v>0</v>
      </c>
      <c r="CT212" s="151">
        <f t="shared" ref="CT212:CT223" si="1011">CS212*$D212</f>
        <v>0</v>
      </c>
      <c r="CU212" s="133">
        <v>0</v>
      </c>
      <c r="CV212" s="151">
        <f t="shared" ref="CV212:CV223" si="1012">CU212*$D212</f>
        <v>0</v>
      </c>
      <c r="CW212" s="133">
        <v>0</v>
      </c>
      <c r="CX212" s="151">
        <f t="shared" ref="CX212:CX223" si="1013">CW212*$D212</f>
        <v>0</v>
      </c>
      <c r="CY212" s="133">
        <v>0</v>
      </c>
      <c r="CZ212" s="151">
        <f t="shared" ref="CZ212:CZ223" si="1014">CY212*$D212</f>
        <v>0</v>
      </c>
      <c r="DA212" s="133">
        <v>0</v>
      </c>
      <c r="DB212" s="151">
        <f t="shared" ref="DB212:DB223" si="1015">DA212*$D212</f>
        <v>0</v>
      </c>
      <c r="DD212" s="142">
        <f t="shared" ref="DD212:DD222" si="1016">E212+G212+I212+K212+M212+O212+Q212+S212+U212+W212+Y212+AA212+AC212+AE212+AG212+AI212+AK212+AM212+AO212+AQ212+AS212+AU212+AW212+AY212+BA212+BC212+BE212+BG212+BI212+BK212+BM212+BO212+BQ212+BS212+BU212+BW212+BY212+CA212+CC212+CE212+CG212+CI212+CK212+CM212+CO212+CQ212+CS212+CU212+CW212+CY212+DA212</f>
        <v>0</v>
      </c>
      <c r="DE212" s="311">
        <f t="shared" ref="DE212:DE222" si="1017">F212+H212+J212+L212+N212+P212+R212+T212+V212+X212+Z212+AB212+AD212+AF212+AH212+AJ212+AL212+AN212+AP212+AR212+AT212+AV212+AX212+AZ212+BB212+BD212+BF212+BH212+BJ212+BL212+BN212+BP212+BR212+BT212+BV212+BX212+BZ212+CB212+CD212+CF212+CH212+CJ212+CL212+CN212+CP212+CR212+CT212+CV212+CX212+CZ212+DB212</f>
        <v>0</v>
      </c>
      <c r="DF212" s="143">
        <f t="shared" ref="DF212:DF222" si="1018">DE212-D212</f>
        <v>0</v>
      </c>
    </row>
    <row r="213" spans="1:110" x14ac:dyDescent="0.25">
      <c r="A213" s="293" t="str">
        <f t="shared" ref="A213:B213" si="1019">IF(A78=0,"",A78)</f>
        <v/>
      </c>
      <c r="B213" s="128" t="str">
        <f t="shared" si="1019"/>
        <v/>
      </c>
      <c r="E213" s="133">
        <v>0</v>
      </c>
      <c r="F213" s="151">
        <f t="shared" si="965"/>
        <v>0</v>
      </c>
      <c r="G213" s="133">
        <v>0</v>
      </c>
      <c r="H213" s="151">
        <f t="shared" ref="H213" si="1020">G213*$D213</f>
        <v>0</v>
      </c>
      <c r="I213" s="133">
        <v>0</v>
      </c>
      <c r="J213" s="151">
        <f t="shared" ref="J213" si="1021">I213*$D213</f>
        <v>0</v>
      </c>
      <c r="K213" s="133">
        <v>0</v>
      </c>
      <c r="L213" s="151">
        <f t="shared" ref="L213" si="1022">K213*$D213</f>
        <v>0</v>
      </c>
      <c r="M213" s="133">
        <v>0</v>
      </c>
      <c r="N213" s="151">
        <f t="shared" ref="N213" si="1023">M213*$D213</f>
        <v>0</v>
      </c>
      <c r="O213" s="133">
        <v>0</v>
      </c>
      <c r="P213" s="151">
        <f t="shared" ref="P213" si="1024">O213*$D213</f>
        <v>0</v>
      </c>
      <c r="Q213" s="133">
        <v>0</v>
      </c>
      <c r="R213" s="151">
        <f t="shared" si="971"/>
        <v>0</v>
      </c>
      <c r="S213" s="133">
        <v>0</v>
      </c>
      <c r="T213" s="151">
        <f t="shared" si="972"/>
        <v>0</v>
      </c>
      <c r="U213" s="133">
        <v>0</v>
      </c>
      <c r="V213" s="151">
        <f t="shared" si="973"/>
        <v>0</v>
      </c>
      <c r="W213" s="133">
        <v>0</v>
      </c>
      <c r="X213" s="151">
        <f t="shared" si="974"/>
        <v>0</v>
      </c>
      <c r="Y213" s="133">
        <v>0</v>
      </c>
      <c r="Z213" s="151">
        <f t="shared" si="975"/>
        <v>0</v>
      </c>
      <c r="AA213" s="133">
        <v>0</v>
      </c>
      <c r="AB213" s="151">
        <f t="shared" si="976"/>
        <v>0</v>
      </c>
      <c r="AC213" s="133">
        <v>0</v>
      </c>
      <c r="AD213" s="151">
        <f t="shared" si="977"/>
        <v>0</v>
      </c>
      <c r="AE213" s="133">
        <v>0</v>
      </c>
      <c r="AF213" s="151">
        <f t="shared" si="978"/>
        <v>0</v>
      </c>
      <c r="AG213" s="133">
        <v>0</v>
      </c>
      <c r="AH213" s="151">
        <f t="shared" si="979"/>
        <v>0</v>
      </c>
      <c r="AI213" s="133">
        <v>0</v>
      </c>
      <c r="AJ213" s="151">
        <f t="shared" si="980"/>
        <v>0</v>
      </c>
      <c r="AK213" s="133">
        <v>0</v>
      </c>
      <c r="AL213" s="151">
        <f t="shared" si="981"/>
        <v>0</v>
      </c>
      <c r="AM213" s="133">
        <v>0</v>
      </c>
      <c r="AN213" s="151">
        <f t="shared" si="982"/>
        <v>0</v>
      </c>
      <c r="AO213" s="133">
        <v>0</v>
      </c>
      <c r="AP213" s="151">
        <f t="shared" si="983"/>
        <v>0</v>
      </c>
      <c r="AQ213" s="133">
        <v>0</v>
      </c>
      <c r="AR213" s="151">
        <f t="shared" si="984"/>
        <v>0</v>
      </c>
      <c r="AS213" s="133">
        <v>0</v>
      </c>
      <c r="AT213" s="151">
        <f t="shared" si="985"/>
        <v>0</v>
      </c>
      <c r="AU213" s="133">
        <v>0</v>
      </c>
      <c r="AV213" s="151">
        <f t="shared" si="986"/>
        <v>0</v>
      </c>
      <c r="AW213" s="133">
        <v>0</v>
      </c>
      <c r="AX213" s="151">
        <f t="shared" si="987"/>
        <v>0</v>
      </c>
      <c r="AY213" s="133">
        <v>0</v>
      </c>
      <c r="AZ213" s="151">
        <f t="shared" si="988"/>
        <v>0</v>
      </c>
      <c r="BA213" s="133">
        <v>0</v>
      </c>
      <c r="BB213" s="151">
        <f t="shared" si="989"/>
        <v>0</v>
      </c>
      <c r="BC213" s="133">
        <v>0</v>
      </c>
      <c r="BD213" s="151">
        <f t="shared" si="990"/>
        <v>0</v>
      </c>
      <c r="BE213" s="133">
        <v>0</v>
      </c>
      <c r="BF213" s="151">
        <f t="shared" si="991"/>
        <v>0</v>
      </c>
      <c r="BG213" s="133">
        <v>0</v>
      </c>
      <c r="BH213" s="151">
        <f t="shared" si="992"/>
        <v>0</v>
      </c>
      <c r="BI213" s="133">
        <v>0</v>
      </c>
      <c r="BJ213" s="151">
        <f t="shared" si="993"/>
        <v>0</v>
      </c>
      <c r="BK213" s="133">
        <v>0</v>
      </c>
      <c r="BL213" s="151">
        <f t="shared" si="994"/>
        <v>0</v>
      </c>
      <c r="BM213" s="133">
        <v>0</v>
      </c>
      <c r="BN213" s="151">
        <f t="shared" si="995"/>
        <v>0</v>
      </c>
      <c r="BO213" s="133">
        <v>0</v>
      </c>
      <c r="BP213" s="151">
        <f t="shared" si="996"/>
        <v>0</v>
      </c>
      <c r="BQ213" s="133">
        <v>0</v>
      </c>
      <c r="BR213" s="151">
        <f t="shared" si="997"/>
        <v>0</v>
      </c>
      <c r="BS213" s="133">
        <v>0</v>
      </c>
      <c r="BT213" s="151">
        <f t="shared" si="998"/>
        <v>0</v>
      </c>
      <c r="BU213" s="133">
        <v>0</v>
      </c>
      <c r="BV213" s="151">
        <f t="shared" si="999"/>
        <v>0</v>
      </c>
      <c r="BW213" s="133">
        <v>0</v>
      </c>
      <c r="BX213" s="151">
        <f t="shared" si="1000"/>
        <v>0</v>
      </c>
      <c r="BY213" s="133">
        <v>0</v>
      </c>
      <c r="BZ213" s="151">
        <f t="shared" si="1001"/>
        <v>0</v>
      </c>
      <c r="CA213" s="133">
        <v>0</v>
      </c>
      <c r="CB213" s="151">
        <f t="shared" si="1002"/>
        <v>0</v>
      </c>
      <c r="CC213" s="133">
        <v>0</v>
      </c>
      <c r="CD213" s="151">
        <f t="shared" si="1003"/>
        <v>0</v>
      </c>
      <c r="CE213" s="133">
        <v>0</v>
      </c>
      <c r="CF213" s="151">
        <f t="shared" si="1004"/>
        <v>0</v>
      </c>
      <c r="CG213" s="133">
        <v>0</v>
      </c>
      <c r="CH213" s="151">
        <f t="shared" si="1005"/>
        <v>0</v>
      </c>
      <c r="CI213" s="133">
        <v>0</v>
      </c>
      <c r="CJ213" s="151">
        <f t="shared" si="1006"/>
        <v>0</v>
      </c>
      <c r="CK213" s="133">
        <v>0</v>
      </c>
      <c r="CL213" s="151">
        <f t="shared" si="1007"/>
        <v>0</v>
      </c>
      <c r="CM213" s="133">
        <v>0</v>
      </c>
      <c r="CN213" s="151">
        <f t="shared" si="1008"/>
        <v>0</v>
      </c>
      <c r="CO213" s="133">
        <v>0</v>
      </c>
      <c r="CP213" s="151">
        <f t="shared" si="1009"/>
        <v>0</v>
      </c>
      <c r="CQ213" s="133">
        <v>0</v>
      </c>
      <c r="CR213" s="151">
        <f t="shared" si="1010"/>
        <v>0</v>
      </c>
      <c r="CS213" s="133">
        <v>0</v>
      </c>
      <c r="CT213" s="151">
        <f t="shared" si="1011"/>
        <v>0</v>
      </c>
      <c r="CU213" s="133">
        <v>0</v>
      </c>
      <c r="CV213" s="151">
        <f t="shared" si="1012"/>
        <v>0</v>
      </c>
      <c r="CW213" s="133">
        <v>0</v>
      </c>
      <c r="CX213" s="151">
        <f t="shared" si="1013"/>
        <v>0</v>
      </c>
      <c r="CY213" s="133">
        <v>0</v>
      </c>
      <c r="CZ213" s="151">
        <f t="shared" si="1014"/>
        <v>0</v>
      </c>
      <c r="DA213" s="133">
        <v>0</v>
      </c>
      <c r="DB213" s="151">
        <f t="shared" si="1015"/>
        <v>0</v>
      </c>
      <c r="DD213" s="142">
        <f>E213+G213+I213+K213+M213+O213+Q213+S213+U213+W213+Y213+AA213+AC213+AE213+AG213+AI213+AK213+AM213+AO213+AQ213+AS213+AU213+AW213+AY213+BA213+BC213+BE213+BG213+BI213+BK213+BM213+BO213+BQ213+BS213+BU213+BW213+BY213+CA213+CC213+CE213+CG213+CI213+CK213+CM213+CO213+CQ213+CS213+CU213+CW213+CY213+DA213</f>
        <v>0</v>
      </c>
      <c r="DE213" s="311">
        <f>F213+H213+J213+L213+N213+P213+R213+T213+V213+X213+Z213+AB213+AD213+AF213+AH213+AJ213+AL213+AN213+AP213+AR213+AT213+AV213+AX213+AZ213+BB213+BD213+BF213+BH213+BJ213+BL213+BN213+BP213+BR213+BT213+BV213+BX213+BZ213+CB213+CD213+CF213+CH213+CJ213+CL213+CN213+CP213+CR213+CT213+CV213+CX213+CZ213+DB213</f>
        <v>0</v>
      </c>
      <c r="DF213" s="143">
        <f>DE213-D213</f>
        <v>0</v>
      </c>
    </row>
    <row r="214" spans="1:110" x14ac:dyDescent="0.25">
      <c r="A214" s="293" t="str">
        <f t="shared" ref="A214:B214" si="1025">IF(A79=0,"",A79)</f>
        <v/>
      </c>
      <c r="B214" s="128" t="str">
        <f t="shared" si="1025"/>
        <v/>
      </c>
      <c r="E214" s="133">
        <v>0</v>
      </c>
      <c r="F214" s="151">
        <f t="shared" si="965"/>
        <v>0</v>
      </c>
      <c r="G214" s="133">
        <v>0</v>
      </c>
      <c r="H214" s="151">
        <f t="shared" ref="H214" si="1026">G214*$D214</f>
        <v>0</v>
      </c>
      <c r="I214" s="133">
        <v>0</v>
      </c>
      <c r="J214" s="151">
        <f t="shared" ref="J214" si="1027">I214*$D214</f>
        <v>0</v>
      </c>
      <c r="K214" s="133">
        <v>0</v>
      </c>
      <c r="L214" s="151">
        <f t="shared" ref="L214" si="1028">K214*$D214</f>
        <v>0</v>
      </c>
      <c r="M214" s="133">
        <v>0</v>
      </c>
      <c r="N214" s="151">
        <f t="shared" ref="N214" si="1029">M214*$D214</f>
        <v>0</v>
      </c>
      <c r="O214" s="133">
        <v>0</v>
      </c>
      <c r="P214" s="151">
        <f t="shared" ref="P214" si="1030">O214*$D214</f>
        <v>0</v>
      </c>
      <c r="Q214" s="133">
        <v>0</v>
      </c>
      <c r="R214" s="151">
        <f t="shared" si="971"/>
        <v>0</v>
      </c>
      <c r="S214" s="133">
        <v>0</v>
      </c>
      <c r="T214" s="151">
        <f t="shared" si="972"/>
        <v>0</v>
      </c>
      <c r="U214" s="133">
        <v>0</v>
      </c>
      <c r="V214" s="151">
        <f t="shared" si="973"/>
        <v>0</v>
      </c>
      <c r="W214" s="133">
        <v>0</v>
      </c>
      <c r="X214" s="151">
        <f t="shared" si="974"/>
        <v>0</v>
      </c>
      <c r="Y214" s="133">
        <v>0</v>
      </c>
      <c r="Z214" s="151">
        <f t="shared" si="975"/>
        <v>0</v>
      </c>
      <c r="AA214" s="133">
        <v>0</v>
      </c>
      <c r="AB214" s="151">
        <f t="shared" si="976"/>
        <v>0</v>
      </c>
      <c r="AC214" s="133">
        <v>0</v>
      </c>
      <c r="AD214" s="151">
        <f t="shared" si="977"/>
        <v>0</v>
      </c>
      <c r="AE214" s="133">
        <v>0</v>
      </c>
      <c r="AF214" s="151">
        <f t="shared" si="978"/>
        <v>0</v>
      </c>
      <c r="AG214" s="133">
        <v>0</v>
      </c>
      <c r="AH214" s="151">
        <f t="shared" si="979"/>
        <v>0</v>
      </c>
      <c r="AI214" s="133">
        <v>0</v>
      </c>
      <c r="AJ214" s="151">
        <f t="shared" si="980"/>
        <v>0</v>
      </c>
      <c r="AK214" s="133">
        <v>0</v>
      </c>
      <c r="AL214" s="151">
        <f t="shared" si="981"/>
        <v>0</v>
      </c>
      <c r="AM214" s="133">
        <v>0</v>
      </c>
      <c r="AN214" s="151">
        <f t="shared" si="982"/>
        <v>0</v>
      </c>
      <c r="AO214" s="133">
        <v>0</v>
      </c>
      <c r="AP214" s="151">
        <f t="shared" si="983"/>
        <v>0</v>
      </c>
      <c r="AQ214" s="133">
        <v>0</v>
      </c>
      <c r="AR214" s="151">
        <f t="shared" si="984"/>
        <v>0</v>
      </c>
      <c r="AS214" s="133">
        <v>0</v>
      </c>
      <c r="AT214" s="151">
        <f t="shared" si="985"/>
        <v>0</v>
      </c>
      <c r="AU214" s="133">
        <v>0</v>
      </c>
      <c r="AV214" s="151">
        <f t="shared" si="986"/>
        <v>0</v>
      </c>
      <c r="AW214" s="133">
        <v>0</v>
      </c>
      <c r="AX214" s="151">
        <f t="shared" si="987"/>
        <v>0</v>
      </c>
      <c r="AY214" s="133">
        <v>0</v>
      </c>
      <c r="AZ214" s="151">
        <f t="shared" si="988"/>
        <v>0</v>
      </c>
      <c r="BA214" s="133">
        <v>0</v>
      </c>
      <c r="BB214" s="151">
        <f t="shared" si="989"/>
        <v>0</v>
      </c>
      <c r="BC214" s="133">
        <v>0</v>
      </c>
      <c r="BD214" s="151">
        <f t="shared" si="990"/>
        <v>0</v>
      </c>
      <c r="BE214" s="133">
        <v>0</v>
      </c>
      <c r="BF214" s="151">
        <f t="shared" si="991"/>
        <v>0</v>
      </c>
      <c r="BG214" s="133">
        <v>0</v>
      </c>
      <c r="BH214" s="151">
        <f t="shared" si="992"/>
        <v>0</v>
      </c>
      <c r="BI214" s="133">
        <v>0</v>
      </c>
      <c r="BJ214" s="151">
        <f t="shared" si="993"/>
        <v>0</v>
      </c>
      <c r="BK214" s="133">
        <v>0</v>
      </c>
      <c r="BL214" s="151">
        <f t="shared" si="994"/>
        <v>0</v>
      </c>
      <c r="BM214" s="133">
        <v>0</v>
      </c>
      <c r="BN214" s="151">
        <f t="shared" si="995"/>
        <v>0</v>
      </c>
      <c r="BO214" s="133">
        <v>0</v>
      </c>
      <c r="BP214" s="151">
        <f t="shared" si="996"/>
        <v>0</v>
      </c>
      <c r="BQ214" s="133">
        <v>0</v>
      </c>
      <c r="BR214" s="151">
        <f t="shared" si="997"/>
        <v>0</v>
      </c>
      <c r="BS214" s="133">
        <v>0</v>
      </c>
      <c r="BT214" s="151">
        <f t="shared" si="998"/>
        <v>0</v>
      </c>
      <c r="BU214" s="133">
        <v>0</v>
      </c>
      <c r="BV214" s="151">
        <f t="shared" si="999"/>
        <v>0</v>
      </c>
      <c r="BW214" s="133">
        <v>0</v>
      </c>
      <c r="BX214" s="151">
        <f t="shared" si="1000"/>
        <v>0</v>
      </c>
      <c r="BY214" s="133">
        <v>0</v>
      </c>
      <c r="BZ214" s="151">
        <f t="shared" si="1001"/>
        <v>0</v>
      </c>
      <c r="CA214" s="133">
        <v>0</v>
      </c>
      <c r="CB214" s="151">
        <f t="shared" si="1002"/>
        <v>0</v>
      </c>
      <c r="CC214" s="133">
        <v>0</v>
      </c>
      <c r="CD214" s="151">
        <f t="shared" si="1003"/>
        <v>0</v>
      </c>
      <c r="CE214" s="133">
        <v>0</v>
      </c>
      <c r="CF214" s="151">
        <f t="shared" si="1004"/>
        <v>0</v>
      </c>
      <c r="CG214" s="133">
        <v>0</v>
      </c>
      <c r="CH214" s="151">
        <f t="shared" si="1005"/>
        <v>0</v>
      </c>
      <c r="CI214" s="133">
        <v>0</v>
      </c>
      <c r="CJ214" s="151">
        <f t="shared" si="1006"/>
        <v>0</v>
      </c>
      <c r="CK214" s="133">
        <v>0</v>
      </c>
      <c r="CL214" s="151">
        <f t="shared" si="1007"/>
        <v>0</v>
      </c>
      <c r="CM214" s="133">
        <v>0</v>
      </c>
      <c r="CN214" s="151">
        <f t="shared" si="1008"/>
        <v>0</v>
      </c>
      <c r="CO214" s="133">
        <v>0</v>
      </c>
      <c r="CP214" s="151">
        <f t="shared" si="1009"/>
        <v>0</v>
      </c>
      <c r="CQ214" s="133">
        <v>0</v>
      </c>
      <c r="CR214" s="151">
        <f t="shared" si="1010"/>
        <v>0</v>
      </c>
      <c r="CS214" s="133">
        <v>0</v>
      </c>
      <c r="CT214" s="151">
        <f t="shared" si="1011"/>
        <v>0</v>
      </c>
      <c r="CU214" s="133">
        <v>0</v>
      </c>
      <c r="CV214" s="151">
        <f t="shared" si="1012"/>
        <v>0</v>
      </c>
      <c r="CW214" s="133">
        <v>0</v>
      </c>
      <c r="CX214" s="151">
        <f t="shared" si="1013"/>
        <v>0</v>
      </c>
      <c r="CY214" s="133">
        <v>0</v>
      </c>
      <c r="CZ214" s="151">
        <f t="shared" si="1014"/>
        <v>0</v>
      </c>
      <c r="DA214" s="133">
        <v>0</v>
      </c>
      <c r="DB214" s="151">
        <f t="shared" si="1015"/>
        <v>0</v>
      </c>
      <c r="DD214" s="142">
        <f t="shared" si="1016"/>
        <v>0</v>
      </c>
      <c r="DE214" s="311">
        <f t="shared" si="1017"/>
        <v>0</v>
      </c>
      <c r="DF214" s="143">
        <f t="shared" si="1018"/>
        <v>0</v>
      </c>
    </row>
    <row r="215" spans="1:110" x14ac:dyDescent="0.25">
      <c r="A215" s="293" t="str">
        <f t="shared" ref="A215:B215" si="1031">IF(A80=0,"",A80)</f>
        <v/>
      </c>
      <c r="B215" s="128" t="str">
        <f t="shared" si="1031"/>
        <v/>
      </c>
      <c r="E215" s="133">
        <v>0</v>
      </c>
      <c r="F215" s="151">
        <f t="shared" si="965"/>
        <v>0</v>
      </c>
      <c r="G215" s="133">
        <v>0</v>
      </c>
      <c r="H215" s="151">
        <f t="shared" ref="H215" si="1032">G215*$D215</f>
        <v>0</v>
      </c>
      <c r="I215" s="133">
        <v>0</v>
      </c>
      <c r="J215" s="151">
        <f t="shared" ref="J215" si="1033">I215*$D215</f>
        <v>0</v>
      </c>
      <c r="K215" s="133">
        <v>0</v>
      </c>
      <c r="L215" s="151">
        <f t="shared" ref="L215" si="1034">K215*$D215</f>
        <v>0</v>
      </c>
      <c r="M215" s="133">
        <v>0</v>
      </c>
      <c r="N215" s="151">
        <f t="shared" ref="N215" si="1035">M215*$D215</f>
        <v>0</v>
      </c>
      <c r="O215" s="133">
        <v>0</v>
      </c>
      <c r="P215" s="151">
        <f t="shared" ref="P215" si="1036">O215*$D215</f>
        <v>0</v>
      </c>
      <c r="Q215" s="133">
        <v>0</v>
      </c>
      <c r="R215" s="151">
        <f t="shared" si="971"/>
        <v>0</v>
      </c>
      <c r="S215" s="133">
        <v>0</v>
      </c>
      <c r="T215" s="151">
        <f t="shared" si="972"/>
        <v>0</v>
      </c>
      <c r="U215" s="133">
        <v>0</v>
      </c>
      <c r="V215" s="151">
        <f t="shared" si="973"/>
        <v>0</v>
      </c>
      <c r="W215" s="133">
        <v>0</v>
      </c>
      <c r="X215" s="151">
        <f t="shared" si="974"/>
        <v>0</v>
      </c>
      <c r="Y215" s="133">
        <v>0</v>
      </c>
      <c r="Z215" s="151">
        <f t="shared" si="975"/>
        <v>0</v>
      </c>
      <c r="AA215" s="133">
        <v>0</v>
      </c>
      <c r="AB215" s="151">
        <f t="shared" si="976"/>
        <v>0</v>
      </c>
      <c r="AC215" s="133">
        <v>0</v>
      </c>
      <c r="AD215" s="151">
        <f t="shared" si="977"/>
        <v>0</v>
      </c>
      <c r="AE215" s="133">
        <v>0</v>
      </c>
      <c r="AF215" s="151">
        <f t="shared" si="978"/>
        <v>0</v>
      </c>
      <c r="AG215" s="133">
        <v>0</v>
      </c>
      <c r="AH215" s="151">
        <f t="shared" si="979"/>
        <v>0</v>
      </c>
      <c r="AI215" s="133">
        <v>0</v>
      </c>
      <c r="AJ215" s="151">
        <f t="shared" si="980"/>
        <v>0</v>
      </c>
      <c r="AK215" s="133">
        <v>0</v>
      </c>
      <c r="AL215" s="151">
        <f t="shared" si="981"/>
        <v>0</v>
      </c>
      <c r="AM215" s="133">
        <v>0</v>
      </c>
      <c r="AN215" s="151">
        <f t="shared" si="982"/>
        <v>0</v>
      </c>
      <c r="AO215" s="133">
        <v>0</v>
      </c>
      <c r="AP215" s="151">
        <f t="shared" si="983"/>
        <v>0</v>
      </c>
      <c r="AQ215" s="133">
        <v>0</v>
      </c>
      <c r="AR215" s="151">
        <f t="shared" si="984"/>
        <v>0</v>
      </c>
      <c r="AS215" s="133">
        <v>0</v>
      </c>
      <c r="AT215" s="151">
        <f t="shared" si="985"/>
        <v>0</v>
      </c>
      <c r="AU215" s="133">
        <v>0</v>
      </c>
      <c r="AV215" s="151">
        <f t="shared" si="986"/>
        <v>0</v>
      </c>
      <c r="AW215" s="133">
        <v>0</v>
      </c>
      <c r="AX215" s="151">
        <f t="shared" si="987"/>
        <v>0</v>
      </c>
      <c r="AY215" s="133">
        <v>0</v>
      </c>
      <c r="AZ215" s="151">
        <f t="shared" si="988"/>
        <v>0</v>
      </c>
      <c r="BA215" s="133">
        <v>0</v>
      </c>
      <c r="BB215" s="151">
        <f t="shared" si="989"/>
        <v>0</v>
      </c>
      <c r="BC215" s="133">
        <v>0</v>
      </c>
      <c r="BD215" s="151">
        <f t="shared" si="990"/>
        <v>0</v>
      </c>
      <c r="BE215" s="133">
        <v>0</v>
      </c>
      <c r="BF215" s="151">
        <f t="shared" si="991"/>
        <v>0</v>
      </c>
      <c r="BG215" s="133">
        <v>0</v>
      </c>
      <c r="BH215" s="151">
        <f t="shared" si="992"/>
        <v>0</v>
      </c>
      <c r="BI215" s="133">
        <v>0</v>
      </c>
      <c r="BJ215" s="151">
        <f t="shared" si="993"/>
        <v>0</v>
      </c>
      <c r="BK215" s="133">
        <v>0</v>
      </c>
      <c r="BL215" s="151">
        <f t="shared" si="994"/>
        <v>0</v>
      </c>
      <c r="BM215" s="133">
        <v>0</v>
      </c>
      <c r="BN215" s="151">
        <f t="shared" si="995"/>
        <v>0</v>
      </c>
      <c r="BO215" s="133">
        <v>0</v>
      </c>
      <c r="BP215" s="151">
        <f t="shared" si="996"/>
        <v>0</v>
      </c>
      <c r="BQ215" s="133">
        <v>0</v>
      </c>
      <c r="BR215" s="151">
        <f t="shared" si="997"/>
        <v>0</v>
      </c>
      <c r="BS215" s="133">
        <v>0</v>
      </c>
      <c r="BT215" s="151">
        <f t="shared" si="998"/>
        <v>0</v>
      </c>
      <c r="BU215" s="133">
        <v>0</v>
      </c>
      <c r="BV215" s="151">
        <f t="shared" si="999"/>
        <v>0</v>
      </c>
      <c r="BW215" s="133">
        <v>0</v>
      </c>
      <c r="BX215" s="151">
        <f t="shared" si="1000"/>
        <v>0</v>
      </c>
      <c r="BY215" s="133">
        <v>0</v>
      </c>
      <c r="BZ215" s="151">
        <f t="shared" si="1001"/>
        <v>0</v>
      </c>
      <c r="CA215" s="133">
        <v>0</v>
      </c>
      <c r="CB215" s="151">
        <f t="shared" si="1002"/>
        <v>0</v>
      </c>
      <c r="CC215" s="133">
        <v>0</v>
      </c>
      <c r="CD215" s="151">
        <f t="shared" si="1003"/>
        <v>0</v>
      </c>
      <c r="CE215" s="133">
        <v>0</v>
      </c>
      <c r="CF215" s="151">
        <f t="shared" si="1004"/>
        <v>0</v>
      </c>
      <c r="CG215" s="133">
        <v>0</v>
      </c>
      <c r="CH215" s="151">
        <f t="shared" si="1005"/>
        <v>0</v>
      </c>
      <c r="CI215" s="133">
        <v>0</v>
      </c>
      <c r="CJ215" s="151">
        <f t="shared" si="1006"/>
        <v>0</v>
      </c>
      <c r="CK215" s="133">
        <v>0</v>
      </c>
      <c r="CL215" s="151">
        <f t="shared" si="1007"/>
        <v>0</v>
      </c>
      <c r="CM215" s="133">
        <v>0</v>
      </c>
      <c r="CN215" s="151">
        <f t="shared" si="1008"/>
        <v>0</v>
      </c>
      <c r="CO215" s="133">
        <v>0</v>
      </c>
      <c r="CP215" s="151">
        <f t="shared" si="1009"/>
        <v>0</v>
      </c>
      <c r="CQ215" s="133">
        <v>0</v>
      </c>
      <c r="CR215" s="151">
        <f t="shared" si="1010"/>
        <v>0</v>
      </c>
      <c r="CS215" s="133">
        <v>0</v>
      </c>
      <c r="CT215" s="151">
        <f t="shared" si="1011"/>
        <v>0</v>
      </c>
      <c r="CU215" s="133">
        <v>0</v>
      </c>
      <c r="CV215" s="151">
        <f t="shared" si="1012"/>
        <v>0</v>
      </c>
      <c r="CW215" s="133">
        <v>0</v>
      </c>
      <c r="CX215" s="151">
        <f t="shared" si="1013"/>
        <v>0</v>
      </c>
      <c r="CY215" s="133">
        <v>0</v>
      </c>
      <c r="CZ215" s="151">
        <f t="shared" si="1014"/>
        <v>0</v>
      </c>
      <c r="DA215" s="133">
        <v>0</v>
      </c>
      <c r="DB215" s="151">
        <f t="shared" si="1015"/>
        <v>0</v>
      </c>
      <c r="DD215" s="142">
        <f>E215+G215+I215+K215+M215+O215+Q215+S215+U215+W215+Y215+AA215+AC215+AE215+AG215+AI215+AK215+AM215+AO215+AQ215+AS215+AU215+AW215+AY215+BA215+BC215+BE215+BG215+BI215+BK215+BM215+BO215+BQ215+BS215+BU215+BW215+BY215+CA215+CC215+CE215+CG215+CI215+CK215+CM215+CO215+CQ215+CS215+CU215+CW215+CY215+DA215</f>
        <v>0</v>
      </c>
      <c r="DE215" s="311">
        <f>F215+H215+J215+L215+N215+P215+R215+T215+V215+X215+Z215+AB215+AD215+AF215+AH215+AJ215+AL215+AN215+AP215+AR215+AT215+AV215+AX215+AZ215+BB215+BD215+BF215+BH215+BJ215+BL215+BN215+BP215+BR215+BT215+BV215+BX215+BZ215+CB215+CD215+CF215+CH215+CJ215+CL215+CN215+CP215+CR215+CT215+CV215+CX215+CZ215+DB215</f>
        <v>0</v>
      </c>
      <c r="DF215" s="143">
        <f>DE215-D215</f>
        <v>0</v>
      </c>
    </row>
    <row r="216" spans="1:110" x14ac:dyDescent="0.25">
      <c r="A216" s="293" t="str">
        <f t="shared" ref="A216:B216" si="1037">IF(A81=0,"",A81)</f>
        <v/>
      </c>
      <c r="B216" s="128" t="str">
        <f t="shared" si="1037"/>
        <v/>
      </c>
      <c r="E216" s="133">
        <v>0</v>
      </c>
      <c r="F216" s="151">
        <f t="shared" si="965"/>
        <v>0</v>
      </c>
      <c r="G216" s="133">
        <v>0</v>
      </c>
      <c r="H216" s="151">
        <f t="shared" ref="H216" si="1038">G216*$D216</f>
        <v>0</v>
      </c>
      <c r="I216" s="133">
        <v>0</v>
      </c>
      <c r="J216" s="151">
        <f t="shared" ref="J216" si="1039">I216*$D216</f>
        <v>0</v>
      </c>
      <c r="K216" s="133">
        <v>0</v>
      </c>
      <c r="L216" s="151">
        <f t="shared" ref="L216" si="1040">K216*$D216</f>
        <v>0</v>
      </c>
      <c r="M216" s="133">
        <v>0</v>
      </c>
      <c r="N216" s="151">
        <f t="shared" ref="N216" si="1041">M216*$D216</f>
        <v>0</v>
      </c>
      <c r="O216" s="133">
        <v>0</v>
      </c>
      <c r="P216" s="151">
        <f t="shared" ref="P216" si="1042">O216*$D216</f>
        <v>0</v>
      </c>
      <c r="Q216" s="133">
        <v>0</v>
      </c>
      <c r="R216" s="151">
        <f t="shared" si="971"/>
        <v>0</v>
      </c>
      <c r="S216" s="133">
        <v>0</v>
      </c>
      <c r="T216" s="151">
        <f t="shared" si="972"/>
        <v>0</v>
      </c>
      <c r="U216" s="133">
        <v>0</v>
      </c>
      <c r="V216" s="151">
        <f t="shared" si="973"/>
        <v>0</v>
      </c>
      <c r="W216" s="133">
        <v>0</v>
      </c>
      <c r="X216" s="151">
        <f t="shared" si="974"/>
        <v>0</v>
      </c>
      <c r="Y216" s="133">
        <v>0</v>
      </c>
      <c r="Z216" s="151">
        <f t="shared" si="975"/>
        <v>0</v>
      </c>
      <c r="AA216" s="133">
        <v>0</v>
      </c>
      <c r="AB216" s="151">
        <f t="shared" si="976"/>
        <v>0</v>
      </c>
      <c r="AC216" s="133">
        <v>0</v>
      </c>
      <c r="AD216" s="151">
        <f t="shared" si="977"/>
        <v>0</v>
      </c>
      <c r="AE216" s="133">
        <v>0</v>
      </c>
      <c r="AF216" s="151">
        <f t="shared" si="978"/>
        <v>0</v>
      </c>
      <c r="AG216" s="133">
        <v>0</v>
      </c>
      <c r="AH216" s="151">
        <f t="shared" si="979"/>
        <v>0</v>
      </c>
      <c r="AI216" s="133">
        <v>0</v>
      </c>
      <c r="AJ216" s="151">
        <f t="shared" si="980"/>
        <v>0</v>
      </c>
      <c r="AK216" s="133">
        <v>0</v>
      </c>
      <c r="AL216" s="151">
        <f t="shared" si="981"/>
        <v>0</v>
      </c>
      <c r="AM216" s="133">
        <v>0</v>
      </c>
      <c r="AN216" s="151">
        <f t="shared" si="982"/>
        <v>0</v>
      </c>
      <c r="AO216" s="133">
        <v>0</v>
      </c>
      <c r="AP216" s="151">
        <f t="shared" si="983"/>
        <v>0</v>
      </c>
      <c r="AQ216" s="133">
        <v>0</v>
      </c>
      <c r="AR216" s="151">
        <f t="shared" si="984"/>
        <v>0</v>
      </c>
      <c r="AS216" s="133">
        <v>0</v>
      </c>
      <c r="AT216" s="151">
        <f t="shared" si="985"/>
        <v>0</v>
      </c>
      <c r="AU216" s="133">
        <v>0</v>
      </c>
      <c r="AV216" s="151">
        <f t="shared" si="986"/>
        <v>0</v>
      </c>
      <c r="AW216" s="133">
        <v>0</v>
      </c>
      <c r="AX216" s="151">
        <f t="shared" si="987"/>
        <v>0</v>
      </c>
      <c r="AY216" s="133">
        <v>0</v>
      </c>
      <c r="AZ216" s="151">
        <f t="shared" si="988"/>
        <v>0</v>
      </c>
      <c r="BA216" s="133">
        <v>0</v>
      </c>
      <c r="BB216" s="151">
        <f t="shared" si="989"/>
        <v>0</v>
      </c>
      <c r="BC216" s="133">
        <v>0</v>
      </c>
      <c r="BD216" s="151">
        <f t="shared" si="990"/>
        <v>0</v>
      </c>
      <c r="BE216" s="133">
        <v>0</v>
      </c>
      <c r="BF216" s="151">
        <f t="shared" si="991"/>
        <v>0</v>
      </c>
      <c r="BG216" s="133">
        <v>0</v>
      </c>
      <c r="BH216" s="151">
        <f t="shared" si="992"/>
        <v>0</v>
      </c>
      <c r="BI216" s="133">
        <v>0</v>
      </c>
      <c r="BJ216" s="151">
        <f t="shared" si="993"/>
        <v>0</v>
      </c>
      <c r="BK216" s="133">
        <v>0</v>
      </c>
      <c r="BL216" s="151">
        <f t="shared" si="994"/>
        <v>0</v>
      </c>
      <c r="BM216" s="133">
        <v>0</v>
      </c>
      <c r="BN216" s="151">
        <f t="shared" si="995"/>
        <v>0</v>
      </c>
      <c r="BO216" s="133">
        <v>0</v>
      </c>
      <c r="BP216" s="151">
        <f t="shared" si="996"/>
        <v>0</v>
      </c>
      <c r="BQ216" s="133">
        <v>0</v>
      </c>
      <c r="BR216" s="151">
        <f t="shared" si="997"/>
        <v>0</v>
      </c>
      <c r="BS216" s="133">
        <v>0</v>
      </c>
      <c r="BT216" s="151">
        <f t="shared" si="998"/>
        <v>0</v>
      </c>
      <c r="BU216" s="133">
        <v>0</v>
      </c>
      <c r="BV216" s="151">
        <f t="shared" si="999"/>
        <v>0</v>
      </c>
      <c r="BW216" s="133">
        <v>0</v>
      </c>
      <c r="BX216" s="151">
        <f t="shared" si="1000"/>
        <v>0</v>
      </c>
      <c r="BY216" s="133">
        <v>0</v>
      </c>
      <c r="BZ216" s="151">
        <f t="shared" si="1001"/>
        <v>0</v>
      </c>
      <c r="CA216" s="133">
        <v>0</v>
      </c>
      <c r="CB216" s="151">
        <f t="shared" si="1002"/>
        <v>0</v>
      </c>
      <c r="CC216" s="133">
        <v>0</v>
      </c>
      <c r="CD216" s="151">
        <f t="shared" si="1003"/>
        <v>0</v>
      </c>
      <c r="CE216" s="133">
        <v>0</v>
      </c>
      <c r="CF216" s="151">
        <f t="shared" si="1004"/>
        <v>0</v>
      </c>
      <c r="CG216" s="133">
        <v>0</v>
      </c>
      <c r="CH216" s="151">
        <f t="shared" si="1005"/>
        <v>0</v>
      </c>
      <c r="CI216" s="133">
        <v>0</v>
      </c>
      <c r="CJ216" s="151">
        <f t="shared" si="1006"/>
        <v>0</v>
      </c>
      <c r="CK216" s="133">
        <v>0</v>
      </c>
      <c r="CL216" s="151">
        <f t="shared" si="1007"/>
        <v>0</v>
      </c>
      <c r="CM216" s="133">
        <v>0</v>
      </c>
      <c r="CN216" s="151">
        <f t="shared" si="1008"/>
        <v>0</v>
      </c>
      <c r="CO216" s="133">
        <v>0</v>
      </c>
      <c r="CP216" s="151">
        <f t="shared" si="1009"/>
        <v>0</v>
      </c>
      <c r="CQ216" s="133">
        <v>0</v>
      </c>
      <c r="CR216" s="151">
        <f t="shared" si="1010"/>
        <v>0</v>
      </c>
      <c r="CS216" s="133">
        <v>0</v>
      </c>
      <c r="CT216" s="151">
        <f t="shared" si="1011"/>
        <v>0</v>
      </c>
      <c r="CU216" s="133">
        <v>0</v>
      </c>
      <c r="CV216" s="151">
        <f t="shared" si="1012"/>
        <v>0</v>
      </c>
      <c r="CW216" s="133">
        <v>0</v>
      </c>
      <c r="CX216" s="151">
        <f t="shared" si="1013"/>
        <v>0</v>
      </c>
      <c r="CY216" s="133">
        <v>0</v>
      </c>
      <c r="CZ216" s="151">
        <f t="shared" si="1014"/>
        <v>0</v>
      </c>
      <c r="DA216" s="133">
        <v>0</v>
      </c>
      <c r="DB216" s="151">
        <f t="shared" si="1015"/>
        <v>0</v>
      </c>
      <c r="DD216" s="142">
        <f t="shared" si="1016"/>
        <v>0</v>
      </c>
      <c r="DE216" s="311">
        <f t="shared" si="1017"/>
        <v>0</v>
      </c>
      <c r="DF216" s="143">
        <f t="shared" si="1018"/>
        <v>0</v>
      </c>
    </row>
    <row r="217" spans="1:110" x14ac:dyDescent="0.25">
      <c r="A217" s="293" t="str">
        <f t="shared" ref="A217:B217" si="1043">IF(A82=0,"",A82)</f>
        <v/>
      </c>
      <c r="B217" s="128" t="str">
        <f t="shared" si="1043"/>
        <v/>
      </c>
      <c r="E217" s="133">
        <v>0</v>
      </c>
      <c r="F217" s="151">
        <f t="shared" si="965"/>
        <v>0</v>
      </c>
      <c r="G217" s="133">
        <v>0</v>
      </c>
      <c r="H217" s="151">
        <f t="shared" ref="H217" si="1044">G217*$D217</f>
        <v>0</v>
      </c>
      <c r="I217" s="133">
        <v>0</v>
      </c>
      <c r="J217" s="151">
        <f t="shared" ref="J217" si="1045">I217*$D217</f>
        <v>0</v>
      </c>
      <c r="K217" s="133">
        <v>0</v>
      </c>
      <c r="L217" s="151">
        <f t="shared" ref="L217" si="1046">K217*$D217</f>
        <v>0</v>
      </c>
      <c r="M217" s="133">
        <v>0</v>
      </c>
      <c r="N217" s="151">
        <f t="shared" ref="N217" si="1047">M217*$D217</f>
        <v>0</v>
      </c>
      <c r="O217" s="133">
        <v>0</v>
      </c>
      <c r="P217" s="151">
        <f t="shared" ref="P217" si="1048">O217*$D217</f>
        <v>0</v>
      </c>
      <c r="Q217" s="133">
        <v>0</v>
      </c>
      <c r="R217" s="151">
        <f t="shared" si="971"/>
        <v>0</v>
      </c>
      <c r="S217" s="133">
        <v>0</v>
      </c>
      <c r="T217" s="151">
        <f t="shared" si="972"/>
        <v>0</v>
      </c>
      <c r="U217" s="133">
        <v>0</v>
      </c>
      <c r="V217" s="151">
        <f t="shared" si="973"/>
        <v>0</v>
      </c>
      <c r="W217" s="133">
        <v>0</v>
      </c>
      <c r="X217" s="151">
        <f t="shared" si="974"/>
        <v>0</v>
      </c>
      <c r="Y217" s="133">
        <v>0</v>
      </c>
      <c r="Z217" s="151">
        <f t="shared" si="975"/>
        <v>0</v>
      </c>
      <c r="AA217" s="133">
        <v>0</v>
      </c>
      <c r="AB217" s="151">
        <f t="shared" si="976"/>
        <v>0</v>
      </c>
      <c r="AC217" s="133">
        <v>0</v>
      </c>
      <c r="AD217" s="151">
        <f t="shared" si="977"/>
        <v>0</v>
      </c>
      <c r="AE217" s="133">
        <v>0</v>
      </c>
      <c r="AF217" s="151">
        <f t="shared" si="978"/>
        <v>0</v>
      </c>
      <c r="AG217" s="133">
        <v>0</v>
      </c>
      <c r="AH217" s="151">
        <f t="shared" si="979"/>
        <v>0</v>
      </c>
      <c r="AI217" s="133">
        <v>0</v>
      </c>
      <c r="AJ217" s="151">
        <f t="shared" si="980"/>
        <v>0</v>
      </c>
      <c r="AK217" s="133">
        <v>0</v>
      </c>
      <c r="AL217" s="151">
        <f t="shared" si="981"/>
        <v>0</v>
      </c>
      <c r="AM217" s="133">
        <v>0</v>
      </c>
      <c r="AN217" s="151">
        <f t="shared" si="982"/>
        <v>0</v>
      </c>
      <c r="AO217" s="133">
        <v>0</v>
      </c>
      <c r="AP217" s="151">
        <f t="shared" si="983"/>
        <v>0</v>
      </c>
      <c r="AQ217" s="133">
        <v>0</v>
      </c>
      <c r="AR217" s="151">
        <f t="shared" si="984"/>
        <v>0</v>
      </c>
      <c r="AS217" s="133">
        <v>0</v>
      </c>
      <c r="AT217" s="151">
        <f t="shared" si="985"/>
        <v>0</v>
      </c>
      <c r="AU217" s="133">
        <v>0</v>
      </c>
      <c r="AV217" s="151">
        <f t="shared" si="986"/>
        <v>0</v>
      </c>
      <c r="AW217" s="133">
        <v>0</v>
      </c>
      <c r="AX217" s="151">
        <f t="shared" si="987"/>
        <v>0</v>
      </c>
      <c r="AY217" s="133">
        <v>0</v>
      </c>
      <c r="AZ217" s="151">
        <f t="shared" si="988"/>
        <v>0</v>
      </c>
      <c r="BA217" s="133">
        <v>0</v>
      </c>
      <c r="BB217" s="151">
        <f t="shared" si="989"/>
        <v>0</v>
      </c>
      <c r="BC217" s="133">
        <v>0</v>
      </c>
      <c r="BD217" s="151">
        <f t="shared" si="990"/>
        <v>0</v>
      </c>
      <c r="BE217" s="133">
        <v>0</v>
      </c>
      <c r="BF217" s="151">
        <f t="shared" si="991"/>
        <v>0</v>
      </c>
      <c r="BG217" s="133">
        <v>0</v>
      </c>
      <c r="BH217" s="151">
        <f t="shared" si="992"/>
        <v>0</v>
      </c>
      <c r="BI217" s="133">
        <v>0</v>
      </c>
      <c r="BJ217" s="151">
        <f t="shared" si="993"/>
        <v>0</v>
      </c>
      <c r="BK217" s="133">
        <v>0</v>
      </c>
      <c r="BL217" s="151">
        <f t="shared" si="994"/>
        <v>0</v>
      </c>
      <c r="BM217" s="133">
        <v>0</v>
      </c>
      <c r="BN217" s="151">
        <f t="shared" si="995"/>
        <v>0</v>
      </c>
      <c r="BO217" s="133">
        <v>0</v>
      </c>
      <c r="BP217" s="151">
        <f t="shared" si="996"/>
        <v>0</v>
      </c>
      <c r="BQ217" s="133">
        <v>0</v>
      </c>
      <c r="BR217" s="151">
        <f t="shared" si="997"/>
        <v>0</v>
      </c>
      <c r="BS217" s="133">
        <v>0</v>
      </c>
      <c r="BT217" s="151">
        <f t="shared" si="998"/>
        <v>0</v>
      </c>
      <c r="BU217" s="133">
        <v>0</v>
      </c>
      <c r="BV217" s="151">
        <f t="shared" si="999"/>
        <v>0</v>
      </c>
      <c r="BW217" s="133">
        <v>0</v>
      </c>
      <c r="BX217" s="151">
        <f t="shared" si="1000"/>
        <v>0</v>
      </c>
      <c r="BY217" s="133">
        <v>0</v>
      </c>
      <c r="BZ217" s="151">
        <f t="shared" si="1001"/>
        <v>0</v>
      </c>
      <c r="CA217" s="133">
        <v>0</v>
      </c>
      <c r="CB217" s="151">
        <f t="shared" si="1002"/>
        <v>0</v>
      </c>
      <c r="CC217" s="133">
        <v>0</v>
      </c>
      <c r="CD217" s="151">
        <f t="shared" si="1003"/>
        <v>0</v>
      </c>
      <c r="CE217" s="133">
        <v>0</v>
      </c>
      <c r="CF217" s="151">
        <f t="shared" si="1004"/>
        <v>0</v>
      </c>
      <c r="CG217" s="133">
        <v>0</v>
      </c>
      <c r="CH217" s="151">
        <f t="shared" si="1005"/>
        <v>0</v>
      </c>
      <c r="CI217" s="133">
        <v>0</v>
      </c>
      <c r="CJ217" s="151">
        <f t="shared" si="1006"/>
        <v>0</v>
      </c>
      <c r="CK217" s="133">
        <v>0</v>
      </c>
      <c r="CL217" s="151">
        <f t="shared" si="1007"/>
        <v>0</v>
      </c>
      <c r="CM217" s="133">
        <v>0</v>
      </c>
      <c r="CN217" s="151">
        <f t="shared" si="1008"/>
        <v>0</v>
      </c>
      <c r="CO217" s="133">
        <v>0</v>
      </c>
      <c r="CP217" s="151">
        <f t="shared" si="1009"/>
        <v>0</v>
      </c>
      <c r="CQ217" s="133">
        <v>0</v>
      </c>
      <c r="CR217" s="151">
        <f t="shared" si="1010"/>
        <v>0</v>
      </c>
      <c r="CS217" s="133">
        <v>0</v>
      </c>
      <c r="CT217" s="151">
        <f t="shared" si="1011"/>
        <v>0</v>
      </c>
      <c r="CU217" s="133">
        <v>0</v>
      </c>
      <c r="CV217" s="151">
        <f t="shared" si="1012"/>
        <v>0</v>
      </c>
      <c r="CW217" s="133">
        <v>0</v>
      </c>
      <c r="CX217" s="151">
        <f t="shared" si="1013"/>
        <v>0</v>
      </c>
      <c r="CY217" s="133">
        <v>0</v>
      </c>
      <c r="CZ217" s="151">
        <f t="shared" si="1014"/>
        <v>0</v>
      </c>
      <c r="DA217" s="133">
        <v>0</v>
      </c>
      <c r="DB217" s="151">
        <f t="shared" si="1015"/>
        <v>0</v>
      </c>
      <c r="DD217" s="142">
        <f>E217+G217+I217+K217+M217+O217+Q217+S217+U217+W217+Y217+AA217+AC217+AE217+AG217+AI217+AK217+AM217+AO217+AQ217+AS217+AU217+AW217+AY217+BA217+BC217+BE217+BG217+BI217+BK217+BM217+BO217+BQ217+BS217+BU217+BW217+BY217+CA217+CC217+CE217+CG217+CI217+CK217+CM217+CO217+CQ217+CS217+CU217+CW217+CY217+DA217</f>
        <v>0</v>
      </c>
      <c r="DE217" s="311">
        <f>F217+H217+J217+L217+N217+P217+R217+T217+V217+X217+Z217+AB217+AD217+AF217+AH217+AJ217+AL217+AN217+AP217+AR217+AT217+AV217+AX217+AZ217+BB217+BD217+BF217+BH217+BJ217+BL217+BN217+BP217+BR217+BT217+BV217+BX217+BZ217+CB217+CD217+CF217+CH217+CJ217+CL217+CN217+CP217+CR217+CT217+CV217+CX217+CZ217+DB217</f>
        <v>0</v>
      </c>
      <c r="DF217" s="143">
        <f>DE217-D217</f>
        <v>0</v>
      </c>
    </row>
    <row r="218" spans="1:110" x14ac:dyDescent="0.25">
      <c r="A218" s="293" t="str">
        <f t="shared" ref="A218:B218" si="1049">IF(A83=0,"",A83)</f>
        <v/>
      </c>
      <c r="B218" s="128" t="str">
        <f t="shared" si="1049"/>
        <v/>
      </c>
      <c r="E218" s="133">
        <v>0</v>
      </c>
      <c r="F218" s="151">
        <f t="shared" si="965"/>
        <v>0</v>
      </c>
      <c r="G218" s="133">
        <v>0</v>
      </c>
      <c r="H218" s="151">
        <f t="shared" ref="H218" si="1050">G218*$D218</f>
        <v>0</v>
      </c>
      <c r="I218" s="133">
        <v>0</v>
      </c>
      <c r="J218" s="151">
        <f t="shared" ref="J218" si="1051">I218*$D218</f>
        <v>0</v>
      </c>
      <c r="K218" s="133">
        <v>0</v>
      </c>
      <c r="L218" s="151">
        <f t="shared" ref="L218" si="1052">K218*$D218</f>
        <v>0</v>
      </c>
      <c r="M218" s="133">
        <v>0</v>
      </c>
      <c r="N218" s="151">
        <f t="shared" ref="N218" si="1053">M218*$D218</f>
        <v>0</v>
      </c>
      <c r="O218" s="133">
        <v>0</v>
      </c>
      <c r="P218" s="151">
        <f t="shared" ref="P218" si="1054">O218*$D218</f>
        <v>0</v>
      </c>
      <c r="Q218" s="133">
        <v>0</v>
      </c>
      <c r="R218" s="151">
        <f t="shared" si="971"/>
        <v>0</v>
      </c>
      <c r="S218" s="133">
        <v>0</v>
      </c>
      <c r="T218" s="151">
        <f t="shared" si="972"/>
        <v>0</v>
      </c>
      <c r="U218" s="133">
        <v>0</v>
      </c>
      <c r="V218" s="151">
        <f t="shared" si="973"/>
        <v>0</v>
      </c>
      <c r="W218" s="133">
        <v>0</v>
      </c>
      <c r="X218" s="151">
        <f t="shared" si="974"/>
        <v>0</v>
      </c>
      <c r="Y218" s="133">
        <v>0</v>
      </c>
      <c r="Z218" s="151">
        <f t="shared" si="975"/>
        <v>0</v>
      </c>
      <c r="AA218" s="133">
        <v>0</v>
      </c>
      <c r="AB218" s="151">
        <f t="shared" si="976"/>
        <v>0</v>
      </c>
      <c r="AC218" s="133">
        <v>0</v>
      </c>
      <c r="AD218" s="151">
        <f t="shared" si="977"/>
        <v>0</v>
      </c>
      <c r="AE218" s="133">
        <v>0</v>
      </c>
      <c r="AF218" s="151">
        <f t="shared" si="978"/>
        <v>0</v>
      </c>
      <c r="AG218" s="133">
        <v>0</v>
      </c>
      <c r="AH218" s="151">
        <f t="shared" si="979"/>
        <v>0</v>
      </c>
      <c r="AI218" s="133">
        <v>0</v>
      </c>
      <c r="AJ218" s="151">
        <f t="shared" si="980"/>
        <v>0</v>
      </c>
      <c r="AK218" s="133">
        <v>0</v>
      </c>
      <c r="AL218" s="151">
        <f t="shared" si="981"/>
        <v>0</v>
      </c>
      <c r="AM218" s="133">
        <v>0</v>
      </c>
      <c r="AN218" s="151">
        <f t="shared" si="982"/>
        <v>0</v>
      </c>
      <c r="AO218" s="133">
        <v>0</v>
      </c>
      <c r="AP218" s="151">
        <f t="shared" si="983"/>
        <v>0</v>
      </c>
      <c r="AQ218" s="133">
        <v>0</v>
      </c>
      <c r="AR218" s="151">
        <f t="shared" si="984"/>
        <v>0</v>
      </c>
      <c r="AS218" s="133">
        <v>0</v>
      </c>
      <c r="AT218" s="151">
        <f t="shared" si="985"/>
        <v>0</v>
      </c>
      <c r="AU218" s="133">
        <v>0</v>
      </c>
      <c r="AV218" s="151">
        <f t="shared" si="986"/>
        <v>0</v>
      </c>
      <c r="AW218" s="133">
        <v>0</v>
      </c>
      <c r="AX218" s="151">
        <f t="shared" si="987"/>
        <v>0</v>
      </c>
      <c r="AY218" s="133">
        <v>0</v>
      </c>
      <c r="AZ218" s="151">
        <f t="shared" si="988"/>
        <v>0</v>
      </c>
      <c r="BA218" s="133">
        <v>0</v>
      </c>
      <c r="BB218" s="151">
        <f t="shared" si="989"/>
        <v>0</v>
      </c>
      <c r="BC218" s="133">
        <v>0</v>
      </c>
      <c r="BD218" s="151">
        <f t="shared" si="990"/>
        <v>0</v>
      </c>
      <c r="BE218" s="133">
        <v>0</v>
      </c>
      <c r="BF218" s="151">
        <f t="shared" si="991"/>
        <v>0</v>
      </c>
      <c r="BG218" s="133">
        <v>0</v>
      </c>
      <c r="BH218" s="151">
        <f t="shared" si="992"/>
        <v>0</v>
      </c>
      <c r="BI218" s="133">
        <v>0</v>
      </c>
      <c r="BJ218" s="151">
        <f t="shared" si="993"/>
        <v>0</v>
      </c>
      <c r="BK218" s="133">
        <v>0</v>
      </c>
      <c r="BL218" s="151">
        <f t="shared" si="994"/>
        <v>0</v>
      </c>
      <c r="BM218" s="133">
        <v>0</v>
      </c>
      <c r="BN218" s="151">
        <f t="shared" si="995"/>
        <v>0</v>
      </c>
      <c r="BO218" s="133">
        <v>0</v>
      </c>
      <c r="BP218" s="151">
        <f t="shared" si="996"/>
        <v>0</v>
      </c>
      <c r="BQ218" s="133">
        <v>0</v>
      </c>
      <c r="BR218" s="151">
        <f t="shared" si="997"/>
        <v>0</v>
      </c>
      <c r="BS218" s="133">
        <v>0</v>
      </c>
      <c r="BT218" s="151">
        <f t="shared" si="998"/>
        <v>0</v>
      </c>
      <c r="BU218" s="133">
        <v>0</v>
      </c>
      <c r="BV218" s="151">
        <f t="shared" si="999"/>
        <v>0</v>
      </c>
      <c r="BW218" s="133">
        <v>0</v>
      </c>
      <c r="BX218" s="151">
        <f t="shared" si="1000"/>
        <v>0</v>
      </c>
      <c r="BY218" s="133">
        <v>0</v>
      </c>
      <c r="BZ218" s="151">
        <f t="shared" si="1001"/>
        <v>0</v>
      </c>
      <c r="CA218" s="133">
        <v>0</v>
      </c>
      <c r="CB218" s="151">
        <f t="shared" si="1002"/>
        <v>0</v>
      </c>
      <c r="CC218" s="133">
        <v>0</v>
      </c>
      <c r="CD218" s="151">
        <f t="shared" si="1003"/>
        <v>0</v>
      </c>
      <c r="CE218" s="133">
        <v>0</v>
      </c>
      <c r="CF218" s="151">
        <f t="shared" si="1004"/>
        <v>0</v>
      </c>
      <c r="CG218" s="133">
        <v>0</v>
      </c>
      <c r="CH218" s="151">
        <f t="shared" si="1005"/>
        <v>0</v>
      </c>
      <c r="CI218" s="133">
        <v>0</v>
      </c>
      <c r="CJ218" s="151">
        <f t="shared" si="1006"/>
        <v>0</v>
      </c>
      <c r="CK218" s="133">
        <v>0</v>
      </c>
      <c r="CL218" s="151">
        <f t="shared" si="1007"/>
        <v>0</v>
      </c>
      <c r="CM218" s="133">
        <v>0</v>
      </c>
      <c r="CN218" s="151">
        <f t="shared" si="1008"/>
        <v>0</v>
      </c>
      <c r="CO218" s="133">
        <v>0</v>
      </c>
      <c r="CP218" s="151">
        <f t="shared" si="1009"/>
        <v>0</v>
      </c>
      <c r="CQ218" s="133">
        <v>0</v>
      </c>
      <c r="CR218" s="151">
        <f t="shared" si="1010"/>
        <v>0</v>
      </c>
      <c r="CS218" s="133">
        <v>0</v>
      </c>
      <c r="CT218" s="151">
        <f t="shared" si="1011"/>
        <v>0</v>
      </c>
      <c r="CU218" s="133">
        <v>0</v>
      </c>
      <c r="CV218" s="151">
        <f t="shared" si="1012"/>
        <v>0</v>
      </c>
      <c r="CW218" s="133">
        <v>0</v>
      </c>
      <c r="CX218" s="151">
        <f t="shared" si="1013"/>
        <v>0</v>
      </c>
      <c r="CY218" s="133">
        <v>0</v>
      </c>
      <c r="CZ218" s="151">
        <f t="shared" si="1014"/>
        <v>0</v>
      </c>
      <c r="DA218" s="133">
        <v>0</v>
      </c>
      <c r="DB218" s="151">
        <f t="shared" si="1015"/>
        <v>0</v>
      </c>
      <c r="DD218" s="142">
        <f t="shared" si="1016"/>
        <v>0</v>
      </c>
      <c r="DE218" s="311">
        <f t="shared" si="1017"/>
        <v>0</v>
      </c>
      <c r="DF218" s="143">
        <f t="shared" si="1018"/>
        <v>0</v>
      </c>
    </row>
    <row r="219" spans="1:110" x14ac:dyDescent="0.25">
      <c r="A219" s="293" t="str">
        <f t="shared" ref="A219:B219" si="1055">IF(A84=0,"",A84)</f>
        <v/>
      </c>
      <c r="B219" s="128" t="str">
        <f t="shared" si="1055"/>
        <v/>
      </c>
      <c r="E219" s="133">
        <v>0</v>
      </c>
      <c r="F219" s="151">
        <f t="shared" si="965"/>
        <v>0</v>
      </c>
      <c r="G219" s="133">
        <v>0</v>
      </c>
      <c r="H219" s="151">
        <f t="shared" ref="H219" si="1056">G219*$D219</f>
        <v>0</v>
      </c>
      <c r="I219" s="133">
        <v>0</v>
      </c>
      <c r="J219" s="151">
        <f t="shared" ref="J219" si="1057">I219*$D219</f>
        <v>0</v>
      </c>
      <c r="K219" s="133">
        <v>0</v>
      </c>
      <c r="L219" s="151">
        <f t="shared" ref="L219" si="1058">K219*$D219</f>
        <v>0</v>
      </c>
      <c r="M219" s="133">
        <v>0</v>
      </c>
      <c r="N219" s="151">
        <f t="shared" ref="N219" si="1059">M219*$D219</f>
        <v>0</v>
      </c>
      <c r="O219" s="133">
        <v>0</v>
      </c>
      <c r="P219" s="151">
        <f t="shared" ref="P219" si="1060">O219*$D219</f>
        <v>0</v>
      </c>
      <c r="Q219" s="133">
        <v>0</v>
      </c>
      <c r="R219" s="151">
        <f t="shared" si="971"/>
        <v>0</v>
      </c>
      <c r="S219" s="133">
        <v>0</v>
      </c>
      <c r="T219" s="151">
        <f t="shared" si="972"/>
        <v>0</v>
      </c>
      <c r="U219" s="133">
        <v>0</v>
      </c>
      <c r="V219" s="151">
        <f t="shared" si="973"/>
        <v>0</v>
      </c>
      <c r="W219" s="133">
        <v>0</v>
      </c>
      <c r="X219" s="151">
        <f t="shared" si="974"/>
        <v>0</v>
      </c>
      <c r="Y219" s="133">
        <v>0</v>
      </c>
      <c r="Z219" s="151">
        <f t="shared" si="975"/>
        <v>0</v>
      </c>
      <c r="AA219" s="133">
        <v>0</v>
      </c>
      <c r="AB219" s="151">
        <f t="shared" si="976"/>
        <v>0</v>
      </c>
      <c r="AC219" s="133">
        <v>0</v>
      </c>
      <c r="AD219" s="151">
        <f t="shared" si="977"/>
        <v>0</v>
      </c>
      <c r="AE219" s="133">
        <v>0</v>
      </c>
      <c r="AF219" s="151">
        <f t="shared" si="978"/>
        <v>0</v>
      </c>
      <c r="AG219" s="133">
        <v>0</v>
      </c>
      <c r="AH219" s="151">
        <f t="shared" si="979"/>
        <v>0</v>
      </c>
      <c r="AI219" s="133">
        <v>0</v>
      </c>
      <c r="AJ219" s="151">
        <f t="shared" si="980"/>
        <v>0</v>
      </c>
      <c r="AK219" s="133">
        <v>0</v>
      </c>
      <c r="AL219" s="151">
        <f t="shared" si="981"/>
        <v>0</v>
      </c>
      <c r="AM219" s="133">
        <v>0</v>
      </c>
      <c r="AN219" s="151">
        <f t="shared" si="982"/>
        <v>0</v>
      </c>
      <c r="AO219" s="133">
        <v>0</v>
      </c>
      <c r="AP219" s="151">
        <f t="shared" si="983"/>
        <v>0</v>
      </c>
      <c r="AQ219" s="133">
        <v>0</v>
      </c>
      <c r="AR219" s="151">
        <f t="shared" si="984"/>
        <v>0</v>
      </c>
      <c r="AS219" s="133">
        <v>0</v>
      </c>
      <c r="AT219" s="151">
        <f t="shared" si="985"/>
        <v>0</v>
      </c>
      <c r="AU219" s="133">
        <v>0</v>
      </c>
      <c r="AV219" s="151">
        <f t="shared" si="986"/>
        <v>0</v>
      </c>
      <c r="AW219" s="133">
        <v>0</v>
      </c>
      <c r="AX219" s="151">
        <f t="shared" si="987"/>
        <v>0</v>
      </c>
      <c r="AY219" s="133">
        <v>0</v>
      </c>
      <c r="AZ219" s="151">
        <f t="shared" si="988"/>
        <v>0</v>
      </c>
      <c r="BA219" s="133">
        <v>0</v>
      </c>
      <c r="BB219" s="151">
        <f t="shared" si="989"/>
        <v>0</v>
      </c>
      <c r="BC219" s="133">
        <v>0</v>
      </c>
      <c r="BD219" s="151">
        <f t="shared" si="990"/>
        <v>0</v>
      </c>
      <c r="BE219" s="133">
        <v>0</v>
      </c>
      <c r="BF219" s="151">
        <f t="shared" si="991"/>
        <v>0</v>
      </c>
      <c r="BG219" s="133">
        <v>0</v>
      </c>
      <c r="BH219" s="151">
        <f t="shared" si="992"/>
        <v>0</v>
      </c>
      <c r="BI219" s="133">
        <v>0</v>
      </c>
      <c r="BJ219" s="151">
        <f t="shared" si="993"/>
        <v>0</v>
      </c>
      <c r="BK219" s="133">
        <v>0</v>
      </c>
      <c r="BL219" s="151">
        <f t="shared" si="994"/>
        <v>0</v>
      </c>
      <c r="BM219" s="133">
        <v>0</v>
      </c>
      <c r="BN219" s="151">
        <f t="shared" si="995"/>
        <v>0</v>
      </c>
      <c r="BO219" s="133">
        <v>0</v>
      </c>
      <c r="BP219" s="151">
        <f t="shared" si="996"/>
        <v>0</v>
      </c>
      <c r="BQ219" s="133">
        <v>0</v>
      </c>
      <c r="BR219" s="151">
        <f t="shared" si="997"/>
        <v>0</v>
      </c>
      <c r="BS219" s="133">
        <v>0</v>
      </c>
      <c r="BT219" s="151">
        <f t="shared" si="998"/>
        <v>0</v>
      </c>
      <c r="BU219" s="133">
        <v>0</v>
      </c>
      <c r="BV219" s="151">
        <f t="shared" si="999"/>
        <v>0</v>
      </c>
      <c r="BW219" s="133">
        <v>0</v>
      </c>
      <c r="BX219" s="151">
        <f t="shared" si="1000"/>
        <v>0</v>
      </c>
      <c r="BY219" s="133">
        <v>0</v>
      </c>
      <c r="BZ219" s="151">
        <f t="shared" si="1001"/>
        <v>0</v>
      </c>
      <c r="CA219" s="133">
        <v>0</v>
      </c>
      <c r="CB219" s="151">
        <f t="shared" si="1002"/>
        <v>0</v>
      </c>
      <c r="CC219" s="133">
        <v>0</v>
      </c>
      <c r="CD219" s="151">
        <f t="shared" si="1003"/>
        <v>0</v>
      </c>
      <c r="CE219" s="133">
        <v>0</v>
      </c>
      <c r="CF219" s="151">
        <f t="shared" si="1004"/>
        <v>0</v>
      </c>
      <c r="CG219" s="133">
        <v>0</v>
      </c>
      <c r="CH219" s="151">
        <f t="shared" si="1005"/>
        <v>0</v>
      </c>
      <c r="CI219" s="133">
        <v>0</v>
      </c>
      <c r="CJ219" s="151">
        <f t="shared" si="1006"/>
        <v>0</v>
      </c>
      <c r="CK219" s="133">
        <v>0</v>
      </c>
      <c r="CL219" s="151">
        <f t="shared" si="1007"/>
        <v>0</v>
      </c>
      <c r="CM219" s="133">
        <v>0</v>
      </c>
      <c r="CN219" s="151">
        <f t="shared" si="1008"/>
        <v>0</v>
      </c>
      <c r="CO219" s="133">
        <v>0</v>
      </c>
      <c r="CP219" s="151">
        <f t="shared" si="1009"/>
        <v>0</v>
      </c>
      <c r="CQ219" s="133">
        <v>0</v>
      </c>
      <c r="CR219" s="151">
        <f t="shared" si="1010"/>
        <v>0</v>
      </c>
      <c r="CS219" s="133">
        <v>0</v>
      </c>
      <c r="CT219" s="151">
        <f t="shared" si="1011"/>
        <v>0</v>
      </c>
      <c r="CU219" s="133">
        <v>0</v>
      </c>
      <c r="CV219" s="151">
        <f t="shared" si="1012"/>
        <v>0</v>
      </c>
      <c r="CW219" s="133">
        <v>0</v>
      </c>
      <c r="CX219" s="151">
        <f t="shared" si="1013"/>
        <v>0</v>
      </c>
      <c r="CY219" s="133">
        <v>0</v>
      </c>
      <c r="CZ219" s="151">
        <f t="shared" si="1014"/>
        <v>0</v>
      </c>
      <c r="DA219" s="133">
        <v>0</v>
      </c>
      <c r="DB219" s="151">
        <f t="shared" si="1015"/>
        <v>0</v>
      </c>
      <c r="DD219" s="142">
        <f>E219+G219+I219+K219+M219+O219+Q219+S219+U219+W219+Y219+AA219+AC219+AE219+AG219+AI219+AK219+AM219+AO219+AQ219+AS219+AU219+AW219+AY219+BA219+BC219+BE219+BG219+BI219+BK219+BM219+BO219+BQ219+BS219+BU219+BW219+BY219+CA219+CC219+CE219+CG219+CI219+CK219+CM219+CO219+CQ219+CS219+CU219+CW219+CY219+DA219</f>
        <v>0</v>
      </c>
      <c r="DE219" s="311">
        <f>F219+H219+J219+L219+N219+P219+R219+T219+V219+X219+Z219+AB219+AD219+AF219+AH219+AJ219+AL219+AN219+AP219+AR219+AT219+AV219+AX219+AZ219+BB219+BD219+BF219+BH219+BJ219+BL219+BN219+BP219+BR219+BT219+BV219+BX219+BZ219+CB219+CD219+CF219+CH219+CJ219+CL219+CN219+CP219+CR219+CT219+CV219+CX219+CZ219+DB219</f>
        <v>0</v>
      </c>
      <c r="DF219" s="143">
        <f>DE219-D219</f>
        <v>0</v>
      </c>
    </row>
    <row r="220" spans="1:110" x14ac:dyDescent="0.25">
      <c r="A220" s="293" t="str">
        <f t="shared" ref="A220:B220" si="1061">IF(A85=0,"",A85)</f>
        <v/>
      </c>
      <c r="B220" s="128" t="str">
        <f t="shared" si="1061"/>
        <v/>
      </c>
      <c r="E220" s="133">
        <v>0</v>
      </c>
      <c r="F220" s="151">
        <f t="shared" si="965"/>
        <v>0</v>
      </c>
      <c r="G220" s="133">
        <v>0</v>
      </c>
      <c r="H220" s="151">
        <f t="shared" ref="H220" si="1062">G220*$D220</f>
        <v>0</v>
      </c>
      <c r="I220" s="133">
        <v>0</v>
      </c>
      <c r="J220" s="151">
        <f t="shared" ref="J220" si="1063">I220*$D220</f>
        <v>0</v>
      </c>
      <c r="K220" s="133">
        <v>0</v>
      </c>
      <c r="L220" s="151">
        <f t="shared" ref="L220" si="1064">K220*$D220</f>
        <v>0</v>
      </c>
      <c r="M220" s="133">
        <v>0</v>
      </c>
      <c r="N220" s="151">
        <f t="shared" ref="N220" si="1065">M220*$D220</f>
        <v>0</v>
      </c>
      <c r="O220" s="133">
        <v>0</v>
      </c>
      <c r="P220" s="151">
        <f t="shared" ref="P220" si="1066">O220*$D220</f>
        <v>0</v>
      </c>
      <c r="Q220" s="133">
        <v>0</v>
      </c>
      <c r="R220" s="151">
        <f t="shared" si="971"/>
        <v>0</v>
      </c>
      <c r="S220" s="133">
        <v>0</v>
      </c>
      <c r="T220" s="151">
        <f t="shared" si="972"/>
        <v>0</v>
      </c>
      <c r="U220" s="133">
        <v>0</v>
      </c>
      <c r="V220" s="151">
        <f t="shared" si="973"/>
        <v>0</v>
      </c>
      <c r="W220" s="133">
        <v>0</v>
      </c>
      <c r="X220" s="151">
        <f t="shared" si="974"/>
        <v>0</v>
      </c>
      <c r="Y220" s="133">
        <v>0</v>
      </c>
      <c r="Z220" s="151">
        <f t="shared" si="975"/>
        <v>0</v>
      </c>
      <c r="AA220" s="133">
        <v>0</v>
      </c>
      <c r="AB220" s="151">
        <f t="shared" si="976"/>
        <v>0</v>
      </c>
      <c r="AC220" s="133">
        <v>0</v>
      </c>
      <c r="AD220" s="151">
        <f t="shared" si="977"/>
        <v>0</v>
      </c>
      <c r="AE220" s="133">
        <v>0</v>
      </c>
      <c r="AF220" s="151">
        <f t="shared" si="978"/>
        <v>0</v>
      </c>
      <c r="AG220" s="133">
        <v>0</v>
      </c>
      <c r="AH220" s="151">
        <f t="shared" si="979"/>
        <v>0</v>
      </c>
      <c r="AI220" s="133">
        <v>0</v>
      </c>
      <c r="AJ220" s="151">
        <f t="shared" si="980"/>
        <v>0</v>
      </c>
      <c r="AK220" s="133">
        <v>0</v>
      </c>
      <c r="AL220" s="151">
        <f t="shared" si="981"/>
        <v>0</v>
      </c>
      <c r="AM220" s="133">
        <v>0</v>
      </c>
      <c r="AN220" s="151">
        <f t="shared" si="982"/>
        <v>0</v>
      </c>
      <c r="AO220" s="133">
        <v>0</v>
      </c>
      <c r="AP220" s="151">
        <f t="shared" si="983"/>
        <v>0</v>
      </c>
      <c r="AQ220" s="133">
        <v>0</v>
      </c>
      <c r="AR220" s="151">
        <f t="shared" si="984"/>
        <v>0</v>
      </c>
      <c r="AS220" s="133">
        <v>0</v>
      </c>
      <c r="AT220" s="151">
        <f t="shared" si="985"/>
        <v>0</v>
      </c>
      <c r="AU220" s="133">
        <v>0</v>
      </c>
      <c r="AV220" s="151">
        <f t="shared" si="986"/>
        <v>0</v>
      </c>
      <c r="AW220" s="133">
        <v>0</v>
      </c>
      <c r="AX220" s="151">
        <f t="shared" si="987"/>
        <v>0</v>
      </c>
      <c r="AY220" s="133">
        <v>0</v>
      </c>
      <c r="AZ220" s="151">
        <f t="shared" si="988"/>
        <v>0</v>
      </c>
      <c r="BA220" s="133">
        <v>0</v>
      </c>
      <c r="BB220" s="151">
        <f t="shared" si="989"/>
        <v>0</v>
      </c>
      <c r="BC220" s="133">
        <v>0</v>
      </c>
      <c r="BD220" s="151">
        <f t="shared" si="990"/>
        <v>0</v>
      </c>
      <c r="BE220" s="133">
        <v>0</v>
      </c>
      <c r="BF220" s="151">
        <f t="shared" si="991"/>
        <v>0</v>
      </c>
      <c r="BG220" s="133">
        <v>0</v>
      </c>
      <c r="BH220" s="151">
        <f t="shared" si="992"/>
        <v>0</v>
      </c>
      <c r="BI220" s="133">
        <v>0</v>
      </c>
      <c r="BJ220" s="151">
        <f t="shared" si="993"/>
        <v>0</v>
      </c>
      <c r="BK220" s="133">
        <v>0</v>
      </c>
      <c r="BL220" s="151">
        <f t="shared" si="994"/>
        <v>0</v>
      </c>
      <c r="BM220" s="133">
        <v>0</v>
      </c>
      <c r="BN220" s="151">
        <f t="shared" si="995"/>
        <v>0</v>
      </c>
      <c r="BO220" s="133">
        <v>0</v>
      </c>
      <c r="BP220" s="151">
        <f t="shared" si="996"/>
        <v>0</v>
      </c>
      <c r="BQ220" s="133">
        <v>0</v>
      </c>
      <c r="BR220" s="151">
        <f t="shared" si="997"/>
        <v>0</v>
      </c>
      <c r="BS220" s="133">
        <v>0</v>
      </c>
      <c r="BT220" s="151">
        <f t="shared" si="998"/>
        <v>0</v>
      </c>
      <c r="BU220" s="133">
        <v>0</v>
      </c>
      <c r="BV220" s="151">
        <f t="shared" si="999"/>
        <v>0</v>
      </c>
      <c r="BW220" s="133">
        <v>0</v>
      </c>
      <c r="BX220" s="151">
        <f t="shared" si="1000"/>
        <v>0</v>
      </c>
      <c r="BY220" s="133">
        <v>0</v>
      </c>
      <c r="BZ220" s="151">
        <f t="shared" si="1001"/>
        <v>0</v>
      </c>
      <c r="CA220" s="133">
        <v>0</v>
      </c>
      <c r="CB220" s="151">
        <f t="shared" si="1002"/>
        <v>0</v>
      </c>
      <c r="CC220" s="133">
        <v>0</v>
      </c>
      <c r="CD220" s="151">
        <f t="shared" si="1003"/>
        <v>0</v>
      </c>
      <c r="CE220" s="133">
        <v>0</v>
      </c>
      <c r="CF220" s="151">
        <f t="shared" si="1004"/>
        <v>0</v>
      </c>
      <c r="CG220" s="133">
        <v>0</v>
      </c>
      <c r="CH220" s="151">
        <f t="shared" si="1005"/>
        <v>0</v>
      </c>
      <c r="CI220" s="133">
        <v>0</v>
      </c>
      <c r="CJ220" s="151">
        <f t="shared" si="1006"/>
        <v>0</v>
      </c>
      <c r="CK220" s="133">
        <v>0</v>
      </c>
      <c r="CL220" s="151">
        <f t="shared" si="1007"/>
        <v>0</v>
      </c>
      <c r="CM220" s="133">
        <v>0</v>
      </c>
      <c r="CN220" s="151">
        <f t="shared" si="1008"/>
        <v>0</v>
      </c>
      <c r="CO220" s="133">
        <v>0</v>
      </c>
      <c r="CP220" s="151">
        <f t="shared" si="1009"/>
        <v>0</v>
      </c>
      <c r="CQ220" s="133">
        <v>0</v>
      </c>
      <c r="CR220" s="151">
        <f t="shared" si="1010"/>
        <v>0</v>
      </c>
      <c r="CS220" s="133">
        <v>0</v>
      </c>
      <c r="CT220" s="151">
        <f t="shared" si="1011"/>
        <v>0</v>
      </c>
      <c r="CU220" s="133">
        <v>0</v>
      </c>
      <c r="CV220" s="151">
        <f t="shared" si="1012"/>
        <v>0</v>
      </c>
      <c r="CW220" s="133">
        <v>0</v>
      </c>
      <c r="CX220" s="151">
        <f t="shared" si="1013"/>
        <v>0</v>
      </c>
      <c r="CY220" s="133">
        <v>0</v>
      </c>
      <c r="CZ220" s="151">
        <f t="shared" si="1014"/>
        <v>0</v>
      </c>
      <c r="DA220" s="133">
        <v>0</v>
      </c>
      <c r="DB220" s="151">
        <f t="shared" si="1015"/>
        <v>0</v>
      </c>
      <c r="DD220" s="142">
        <f t="shared" si="1016"/>
        <v>0</v>
      </c>
      <c r="DE220" s="311">
        <f t="shared" si="1017"/>
        <v>0</v>
      </c>
      <c r="DF220" s="143">
        <f t="shared" si="1018"/>
        <v>0</v>
      </c>
    </row>
    <row r="221" spans="1:110" x14ac:dyDescent="0.25">
      <c r="A221" s="293" t="str">
        <f t="shared" ref="A221:B221" si="1067">IF(A86=0,"",A86)</f>
        <v/>
      </c>
      <c r="B221" s="128" t="str">
        <f t="shared" si="1067"/>
        <v/>
      </c>
      <c r="E221" s="133">
        <v>0</v>
      </c>
      <c r="F221" s="151">
        <f t="shared" si="965"/>
        <v>0</v>
      </c>
      <c r="G221" s="133">
        <v>0</v>
      </c>
      <c r="H221" s="151">
        <f t="shared" ref="H221" si="1068">G221*$D221</f>
        <v>0</v>
      </c>
      <c r="I221" s="133">
        <v>0</v>
      </c>
      <c r="J221" s="151">
        <f t="shared" ref="J221" si="1069">I221*$D221</f>
        <v>0</v>
      </c>
      <c r="K221" s="133">
        <v>0</v>
      </c>
      <c r="L221" s="151">
        <f t="shared" ref="L221" si="1070">K221*$D221</f>
        <v>0</v>
      </c>
      <c r="M221" s="133">
        <v>0</v>
      </c>
      <c r="N221" s="151">
        <f t="shared" ref="N221" si="1071">M221*$D221</f>
        <v>0</v>
      </c>
      <c r="O221" s="133">
        <v>0</v>
      </c>
      <c r="P221" s="151">
        <f t="shared" ref="P221" si="1072">O221*$D221</f>
        <v>0</v>
      </c>
      <c r="Q221" s="133">
        <v>0</v>
      </c>
      <c r="R221" s="151">
        <f t="shared" si="971"/>
        <v>0</v>
      </c>
      <c r="S221" s="133">
        <v>0</v>
      </c>
      <c r="T221" s="151">
        <f t="shared" si="972"/>
        <v>0</v>
      </c>
      <c r="U221" s="133">
        <v>0</v>
      </c>
      <c r="V221" s="151">
        <f t="shared" si="973"/>
        <v>0</v>
      </c>
      <c r="W221" s="133">
        <v>0</v>
      </c>
      <c r="X221" s="151">
        <f t="shared" si="974"/>
        <v>0</v>
      </c>
      <c r="Y221" s="133">
        <v>0</v>
      </c>
      <c r="Z221" s="151">
        <f t="shared" si="975"/>
        <v>0</v>
      </c>
      <c r="AA221" s="133">
        <v>0</v>
      </c>
      <c r="AB221" s="151">
        <f t="shared" si="976"/>
        <v>0</v>
      </c>
      <c r="AC221" s="133">
        <v>0</v>
      </c>
      <c r="AD221" s="151">
        <f t="shared" si="977"/>
        <v>0</v>
      </c>
      <c r="AE221" s="133">
        <v>0</v>
      </c>
      <c r="AF221" s="151">
        <f t="shared" si="978"/>
        <v>0</v>
      </c>
      <c r="AG221" s="133">
        <v>0</v>
      </c>
      <c r="AH221" s="151">
        <f t="shared" si="979"/>
        <v>0</v>
      </c>
      <c r="AI221" s="133">
        <v>0</v>
      </c>
      <c r="AJ221" s="151">
        <f t="shared" si="980"/>
        <v>0</v>
      </c>
      <c r="AK221" s="133">
        <v>0</v>
      </c>
      <c r="AL221" s="151">
        <f t="shared" si="981"/>
        <v>0</v>
      </c>
      <c r="AM221" s="133">
        <v>0</v>
      </c>
      <c r="AN221" s="151">
        <f t="shared" si="982"/>
        <v>0</v>
      </c>
      <c r="AO221" s="133">
        <v>0</v>
      </c>
      <c r="AP221" s="151">
        <f t="shared" si="983"/>
        <v>0</v>
      </c>
      <c r="AQ221" s="133">
        <v>0</v>
      </c>
      <c r="AR221" s="151">
        <f t="shared" si="984"/>
        <v>0</v>
      </c>
      <c r="AS221" s="133">
        <v>0</v>
      </c>
      <c r="AT221" s="151">
        <f t="shared" si="985"/>
        <v>0</v>
      </c>
      <c r="AU221" s="133">
        <v>0</v>
      </c>
      <c r="AV221" s="151">
        <f t="shared" si="986"/>
        <v>0</v>
      </c>
      <c r="AW221" s="133">
        <v>0</v>
      </c>
      <c r="AX221" s="151">
        <f t="shared" si="987"/>
        <v>0</v>
      </c>
      <c r="AY221" s="133">
        <v>0</v>
      </c>
      <c r="AZ221" s="151">
        <f t="shared" si="988"/>
        <v>0</v>
      </c>
      <c r="BA221" s="133">
        <v>0</v>
      </c>
      <c r="BB221" s="151">
        <f t="shared" si="989"/>
        <v>0</v>
      </c>
      <c r="BC221" s="133">
        <v>0</v>
      </c>
      <c r="BD221" s="151">
        <f t="shared" si="990"/>
        <v>0</v>
      </c>
      <c r="BE221" s="133">
        <v>0</v>
      </c>
      <c r="BF221" s="151">
        <f t="shared" si="991"/>
        <v>0</v>
      </c>
      <c r="BG221" s="133">
        <v>0</v>
      </c>
      <c r="BH221" s="151">
        <f t="shared" si="992"/>
        <v>0</v>
      </c>
      <c r="BI221" s="133">
        <v>0</v>
      </c>
      <c r="BJ221" s="151">
        <f t="shared" si="993"/>
        <v>0</v>
      </c>
      <c r="BK221" s="133">
        <v>0</v>
      </c>
      <c r="BL221" s="151">
        <f t="shared" si="994"/>
        <v>0</v>
      </c>
      <c r="BM221" s="133">
        <v>0</v>
      </c>
      <c r="BN221" s="151">
        <f t="shared" si="995"/>
        <v>0</v>
      </c>
      <c r="BO221" s="133">
        <v>0</v>
      </c>
      <c r="BP221" s="151">
        <f t="shared" si="996"/>
        <v>0</v>
      </c>
      <c r="BQ221" s="133">
        <v>0</v>
      </c>
      <c r="BR221" s="151">
        <f t="shared" si="997"/>
        <v>0</v>
      </c>
      <c r="BS221" s="133">
        <v>0</v>
      </c>
      <c r="BT221" s="151">
        <f t="shared" si="998"/>
        <v>0</v>
      </c>
      <c r="BU221" s="133">
        <v>0</v>
      </c>
      <c r="BV221" s="151">
        <f t="shared" si="999"/>
        <v>0</v>
      </c>
      <c r="BW221" s="133">
        <v>0</v>
      </c>
      <c r="BX221" s="151">
        <f t="shared" si="1000"/>
        <v>0</v>
      </c>
      <c r="BY221" s="133">
        <v>0</v>
      </c>
      <c r="BZ221" s="151">
        <f t="shared" si="1001"/>
        <v>0</v>
      </c>
      <c r="CA221" s="133">
        <v>0</v>
      </c>
      <c r="CB221" s="151">
        <f t="shared" si="1002"/>
        <v>0</v>
      </c>
      <c r="CC221" s="133">
        <v>0</v>
      </c>
      <c r="CD221" s="151">
        <f t="shared" si="1003"/>
        <v>0</v>
      </c>
      <c r="CE221" s="133">
        <v>0</v>
      </c>
      <c r="CF221" s="151">
        <f t="shared" si="1004"/>
        <v>0</v>
      </c>
      <c r="CG221" s="133">
        <v>0</v>
      </c>
      <c r="CH221" s="151">
        <f t="shared" si="1005"/>
        <v>0</v>
      </c>
      <c r="CI221" s="133">
        <v>0</v>
      </c>
      <c r="CJ221" s="151">
        <f t="shared" si="1006"/>
        <v>0</v>
      </c>
      <c r="CK221" s="133">
        <v>0</v>
      </c>
      <c r="CL221" s="151">
        <f t="shared" si="1007"/>
        <v>0</v>
      </c>
      <c r="CM221" s="133">
        <v>0</v>
      </c>
      <c r="CN221" s="151">
        <f t="shared" si="1008"/>
        <v>0</v>
      </c>
      <c r="CO221" s="133">
        <v>0</v>
      </c>
      <c r="CP221" s="151">
        <f t="shared" si="1009"/>
        <v>0</v>
      </c>
      <c r="CQ221" s="133">
        <v>0</v>
      </c>
      <c r="CR221" s="151">
        <f t="shared" si="1010"/>
        <v>0</v>
      </c>
      <c r="CS221" s="133">
        <v>0</v>
      </c>
      <c r="CT221" s="151">
        <f t="shared" si="1011"/>
        <v>0</v>
      </c>
      <c r="CU221" s="133">
        <v>0</v>
      </c>
      <c r="CV221" s="151">
        <f t="shared" si="1012"/>
        <v>0</v>
      </c>
      <c r="CW221" s="133">
        <v>0</v>
      </c>
      <c r="CX221" s="151">
        <f t="shared" si="1013"/>
        <v>0</v>
      </c>
      <c r="CY221" s="133">
        <v>0</v>
      </c>
      <c r="CZ221" s="151">
        <f t="shared" si="1014"/>
        <v>0</v>
      </c>
      <c r="DA221" s="133">
        <v>0</v>
      </c>
      <c r="DB221" s="151">
        <f t="shared" si="1015"/>
        <v>0</v>
      </c>
      <c r="DD221" s="142">
        <f>E221+G221+I221+K221+M221+O221+Q221+S221+U221+W221+Y221+AA221+AC221+AE221+AG221+AI221+AK221+AM221+AO221+AQ221+AS221+AU221+AW221+AY221+BA221+BC221+BE221+BG221+BI221+BK221+BM221+BO221+BQ221+BS221+BU221+BW221+BY221+CA221+CC221+CE221+CG221+CI221+CK221+CM221+CO221+CQ221+CS221+CU221+CW221+CY221+DA221</f>
        <v>0</v>
      </c>
      <c r="DE221" s="311">
        <f>F221+H221+J221+L221+N221+P221+R221+T221+V221+X221+Z221+AB221+AD221+AF221+AH221+AJ221+AL221+AN221+AP221+AR221+AT221+AV221+AX221+AZ221+BB221+BD221+BF221+BH221+BJ221+BL221+BN221+BP221+BR221+BT221+BV221+BX221+BZ221+CB221+CD221+CF221+CH221+CJ221+CL221+CN221+CP221+CR221+CT221+CV221+CX221+CZ221+DB221</f>
        <v>0</v>
      </c>
      <c r="DF221" s="143">
        <f>DE221-D221</f>
        <v>0</v>
      </c>
    </row>
    <row r="222" spans="1:110" x14ac:dyDescent="0.25">
      <c r="A222" s="293" t="str">
        <f t="shared" ref="A222:B222" si="1073">IF(A87=0,"",A87)</f>
        <v/>
      </c>
      <c r="B222" s="128" t="str">
        <f t="shared" si="1073"/>
        <v/>
      </c>
      <c r="E222" s="133">
        <v>0</v>
      </c>
      <c r="F222" s="151">
        <f t="shared" si="965"/>
        <v>0</v>
      </c>
      <c r="G222" s="133">
        <v>0</v>
      </c>
      <c r="H222" s="151">
        <f t="shared" ref="H222" si="1074">G222*$D222</f>
        <v>0</v>
      </c>
      <c r="I222" s="133">
        <v>0</v>
      </c>
      <c r="J222" s="151">
        <f t="shared" ref="J222" si="1075">I222*$D222</f>
        <v>0</v>
      </c>
      <c r="K222" s="133">
        <v>0</v>
      </c>
      <c r="L222" s="151">
        <f t="shared" ref="L222" si="1076">K222*$D222</f>
        <v>0</v>
      </c>
      <c r="M222" s="133">
        <v>0</v>
      </c>
      <c r="N222" s="151">
        <f t="shared" ref="N222" si="1077">M222*$D222</f>
        <v>0</v>
      </c>
      <c r="O222" s="133">
        <v>0</v>
      </c>
      <c r="P222" s="151">
        <f t="shared" ref="P222" si="1078">O222*$D222</f>
        <v>0</v>
      </c>
      <c r="Q222" s="133">
        <v>0</v>
      </c>
      <c r="R222" s="151">
        <f t="shared" si="971"/>
        <v>0</v>
      </c>
      <c r="S222" s="133">
        <v>0</v>
      </c>
      <c r="T222" s="151">
        <f t="shared" si="972"/>
        <v>0</v>
      </c>
      <c r="U222" s="133">
        <v>0</v>
      </c>
      <c r="V222" s="151">
        <f t="shared" si="973"/>
        <v>0</v>
      </c>
      <c r="W222" s="133">
        <v>0</v>
      </c>
      <c r="X222" s="151">
        <f t="shared" si="974"/>
        <v>0</v>
      </c>
      <c r="Y222" s="133">
        <v>0</v>
      </c>
      <c r="Z222" s="151">
        <f t="shared" si="975"/>
        <v>0</v>
      </c>
      <c r="AA222" s="133">
        <v>0</v>
      </c>
      <c r="AB222" s="151">
        <f t="shared" si="976"/>
        <v>0</v>
      </c>
      <c r="AC222" s="133">
        <v>0</v>
      </c>
      <c r="AD222" s="151">
        <f t="shared" si="977"/>
        <v>0</v>
      </c>
      <c r="AE222" s="133">
        <v>0</v>
      </c>
      <c r="AF222" s="151">
        <f t="shared" si="978"/>
        <v>0</v>
      </c>
      <c r="AG222" s="133">
        <v>0</v>
      </c>
      <c r="AH222" s="151">
        <f t="shared" si="979"/>
        <v>0</v>
      </c>
      <c r="AI222" s="133">
        <v>0</v>
      </c>
      <c r="AJ222" s="151">
        <f t="shared" si="980"/>
        <v>0</v>
      </c>
      <c r="AK222" s="133">
        <v>0</v>
      </c>
      <c r="AL222" s="151">
        <f t="shared" si="981"/>
        <v>0</v>
      </c>
      <c r="AM222" s="133">
        <v>0</v>
      </c>
      <c r="AN222" s="151">
        <f t="shared" si="982"/>
        <v>0</v>
      </c>
      <c r="AO222" s="133">
        <v>0</v>
      </c>
      <c r="AP222" s="151">
        <f t="shared" si="983"/>
        <v>0</v>
      </c>
      <c r="AQ222" s="133">
        <v>0</v>
      </c>
      <c r="AR222" s="151">
        <f t="shared" si="984"/>
        <v>0</v>
      </c>
      <c r="AS222" s="133">
        <v>0</v>
      </c>
      <c r="AT222" s="151">
        <f t="shared" si="985"/>
        <v>0</v>
      </c>
      <c r="AU222" s="133">
        <v>0</v>
      </c>
      <c r="AV222" s="151">
        <f t="shared" si="986"/>
        <v>0</v>
      </c>
      <c r="AW222" s="133">
        <v>0</v>
      </c>
      <c r="AX222" s="151">
        <f t="shared" si="987"/>
        <v>0</v>
      </c>
      <c r="AY222" s="133">
        <v>0</v>
      </c>
      <c r="AZ222" s="151">
        <f t="shared" si="988"/>
        <v>0</v>
      </c>
      <c r="BA222" s="133">
        <v>0</v>
      </c>
      <c r="BB222" s="151">
        <f t="shared" si="989"/>
        <v>0</v>
      </c>
      <c r="BC222" s="133">
        <v>0</v>
      </c>
      <c r="BD222" s="151">
        <f t="shared" si="990"/>
        <v>0</v>
      </c>
      <c r="BE222" s="133">
        <v>0</v>
      </c>
      <c r="BF222" s="151">
        <f t="shared" si="991"/>
        <v>0</v>
      </c>
      <c r="BG222" s="133">
        <v>0</v>
      </c>
      <c r="BH222" s="151">
        <f t="shared" si="992"/>
        <v>0</v>
      </c>
      <c r="BI222" s="133">
        <v>0</v>
      </c>
      <c r="BJ222" s="151">
        <f t="shared" si="993"/>
        <v>0</v>
      </c>
      <c r="BK222" s="133">
        <v>0</v>
      </c>
      <c r="BL222" s="151">
        <f t="shared" si="994"/>
        <v>0</v>
      </c>
      <c r="BM222" s="133">
        <v>0</v>
      </c>
      <c r="BN222" s="151">
        <f t="shared" si="995"/>
        <v>0</v>
      </c>
      <c r="BO222" s="133">
        <v>0</v>
      </c>
      <c r="BP222" s="151">
        <f t="shared" si="996"/>
        <v>0</v>
      </c>
      <c r="BQ222" s="133">
        <v>0</v>
      </c>
      <c r="BR222" s="151">
        <f t="shared" si="997"/>
        <v>0</v>
      </c>
      <c r="BS222" s="133">
        <v>0</v>
      </c>
      <c r="BT222" s="151">
        <f t="shared" si="998"/>
        <v>0</v>
      </c>
      <c r="BU222" s="133">
        <v>0</v>
      </c>
      <c r="BV222" s="151">
        <f t="shared" si="999"/>
        <v>0</v>
      </c>
      <c r="BW222" s="133">
        <v>0</v>
      </c>
      <c r="BX222" s="151">
        <f t="shared" si="1000"/>
        <v>0</v>
      </c>
      <c r="BY222" s="133">
        <v>0</v>
      </c>
      <c r="BZ222" s="151">
        <f t="shared" si="1001"/>
        <v>0</v>
      </c>
      <c r="CA222" s="133">
        <v>0</v>
      </c>
      <c r="CB222" s="151">
        <f t="shared" si="1002"/>
        <v>0</v>
      </c>
      <c r="CC222" s="133">
        <v>0</v>
      </c>
      <c r="CD222" s="151">
        <f t="shared" si="1003"/>
        <v>0</v>
      </c>
      <c r="CE222" s="133">
        <v>0</v>
      </c>
      <c r="CF222" s="151">
        <f t="shared" si="1004"/>
        <v>0</v>
      </c>
      <c r="CG222" s="133">
        <v>0</v>
      </c>
      <c r="CH222" s="151">
        <f t="shared" si="1005"/>
        <v>0</v>
      </c>
      <c r="CI222" s="133">
        <v>0</v>
      </c>
      <c r="CJ222" s="151">
        <f t="shared" si="1006"/>
        <v>0</v>
      </c>
      <c r="CK222" s="133">
        <v>0</v>
      </c>
      <c r="CL222" s="151">
        <f t="shared" si="1007"/>
        <v>0</v>
      </c>
      <c r="CM222" s="133">
        <v>0</v>
      </c>
      <c r="CN222" s="151">
        <f t="shared" si="1008"/>
        <v>0</v>
      </c>
      <c r="CO222" s="133">
        <v>0</v>
      </c>
      <c r="CP222" s="151">
        <f t="shared" si="1009"/>
        <v>0</v>
      </c>
      <c r="CQ222" s="133">
        <v>0</v>
      </c>
      <c r="CR222" s="151">
        <f t="shared" si="1010"/>
        <v>0</v>
      </c>
      <c r="CS222" s="133">
        <v>0</v>
      </c>
      <c r="CT222" s="151">
        <f t="shared" si="1011"/>
        <v>0</v>
      </c>
      <c r="CU222" s="133">
        <v>0</v>
      </c>
      <c r="CV222" s="151">
        <f t="shared" si="1012"/>
        <v>0</v>
      </c>
      <c r="CW222" s="133">
        <v>0</v>
      </c>
      <c r="CX222" s="151">
        <f t="shared" si="1013"/>
        <v>0</v>
      </c>
      <c r="CY222" s="133">
        <v>0</v>
      </c>
      <c r="CZ222" s="151">
        <f t="shared" si="1014"/>
        <v>0</v>
      </c>
      <c r="DA222" s="133">
        <v>0</v>
      </c>
      <c r="DB222" s="151">
        <f t="shared" si="1015"/>
        <v>0</v>
      </c>
      <c r="DD222" s="142">
        <f t="shared" si="1016"/>
        <v>0</v>
      </c>
      <c r="DE222" s="311">
        <f t="shared" si="1017"/>
        <v>0</v>
      </c>
      <c r="DF222" s="143">
        <f t="shared" si="1018"/>
        <v>0</v>
      </c>
    </row>
    <row r="223" spans="1:110" x14ac:dyDescent="0.25">
      <c r="A223" s="293" t="str">
        <f t="shared" ref="A223:B223" si="1079">IF(A88=0,"",A88)</f>
        <v/>
      </c>
      <c r="B223" s="128" t="str">
        <f t="shared" si="1079"/>
        <v/>
      </c>
      <c r="E223" s="133">
        <v>0</v>
      </c>
      <c r="F223" s="151">
        <f t="shared" si="965"/>
        <v>0</v>
      </c>
      <c r="G223" s="133">
        <v>0</v>
      </c>
      <c r="H223" s="151">
        <f t="shared" ref="H223" si="1080">G223*$D223</f>
        <v>0</v>
      </c>
      <c r="I223" s="133">
        <v>0</v>
      </c>
      <c r="J223" s="151">
        <f t="shared" ref="J223" si="1081">I223*$D223</f>
        <v>0</v>
      </c>
      <c r="K223" s="133">
        <v>0</v>
      </c>
      <c r="L223" s="151">
        <f t="shared" ref="L223" si="1082">K223*$D223</f>
        <v>0</v>
      </c>
      <c r="M223" s="133">
        <v>0</v>
      </c>
      <c r="N223" s="151">
        <f t="shared" ref="N223" si="1083">M223*$D223</f>
        <v>0</v>
      </c>
      <c r="O223" s="133">
        <v>0</v>
      </c>
      <c r="P223" s="151">
        <f t="shared" ref="P223" si="1084">O223*$D223</f>
        <v>0</v>
      </c>
      <c r="Q223" s="133">
        <v>0</v>
      </c>
      <c r="R223" s="151">
        <f t="shared" si="971"/>
        <v>0</v>
      </c>
      <c r="S223" s="133">
        <v>0</v>
      </c>
      <c r="T223" s="151">
        <f t="shared" si="972"/>
        <v>0</v>
      </c>
      <c r="U223" s="133">
        <v>0</v>
      </c>
      <c r="V223" s="151">
        <f t="shared" si="973"/>
        <v>0</v>
      </c>
      <c r="W223" s="133">
        <v>0</v>
      </c>
      <c r="X223" s="151">
        <f t="shared" si="974"/>
        <v>0</v>
      </c>
      <c r="Y223" s="133">
        <v>0</v>
      </c>
      <c r="Z223" s="151">
        <f t="shared" si="975"/>
        <v>0</v>
      </c>
      <c r="AA223" s="133">
        <v>0</v>
      </c>
      <c r="AB223" s="151">
        <f t="shared" si="976"/>
        <v>0</v>
      </c>
      <c r="AC223" s="133">
        <v>0</v>
      </c>
      <c r="AD223" s="151">
        <f t="shared" si="977"/>
        <v>0</v>
      </c>
      <c r="AE223" s="133">
        <v>0</v>
      </c>
      <c r="AF223" s="151">
        <f t="shared" si="978"/>
        <v>0</v>
      </c>
      <c r="AG223" s="133">
        <v>0</v>
      </c>
      <c r="AH223" s="151">
        <f t="shared" si="979"/>
        <v>0</v>
      </c>
      <c r="AI223" s="133">
        <v>0</v>
      </c>
      <c r="AJ223" s="151">
        <f t="shared" si="980"/>
        <v>0</v>
      </c>
      <c r="AK223" s="133">
        <v>0</v>
      </c>
      <c r="AL223" s="151">
        <f t="shared" si="981"/>
        <v>0</v>
      </c>
      <c r="AM223" s="133">
        <v>0</v>
      </c>
      <c r="AN223" s="151">
        <f t="shared" si="982"/>
        <v>0</v>
      </c>
      <c r="AO223" s="133">
        <v>0</v>
      </c>
      <c r="AP223" s="151">
        <f t="shared" si="983"/>
        <v>0</v>
      </c>
      <c r="AQ223" s="133">
        <v>0</v>
      </c>
      <c r="AR223" s="151">
        <f t="shared" si="984"/>
        <v>0</v>
      </c>
      <c r="AS223" s="133">
        <v>0</v>
      </c>
      <c r="AT223" s="151">
        <f t="shared" si="985"/>
        <v>0</v>
      </c>
      <c r="AU223" s="133">
        <v>0</v>
      </c>
      <c r="AV223" s="151">
        <f t="shared" si="986"/>
        <v>0</v>
      </c>
      <c r="AW223" s="133">
        <v>0</v>
      </c>
      <c r="AX223" s="151">
        <f t="shared" si="987"/>
        <v>0</v>
      </c>
      <c r="AY223" s="133">
        <v>0</v>
      </c>
      <c r="AZ223" s="151">
        <f t="shared" si="988"/>
        <v>0</v>
      </c>
      <c r="BA223" s="133">
        <v>0</v>
      </c>
      <c r="BB223" s="151">
        <f t="shared" si="989"/>
        <v>0</v>
      </c>
      <c r="BC223" s="133">
        <v>0</v>
      </c>
      <c r="BD223" s="151">
        <f t="shared" si="990"/>
        <v>0</v>
      </c>
      <c r="BE223" s="133">
        <v>0</v>
      </c>
      <c r="BF223" s="151">
        <f t="shared" si="991"/>
        <v>0</v>
      </c>
      <c r="BG223" s="133">
        <v>0</v>
      </c>
      <c r="BH223" s="151">
        <f t="shared" si="992"/>
        <v>0</v>
      </c>
      <c r="BI223" s="133">
        <v>0</v>
      </c>
      <c r="BJ223" s="151">
        <f t="shared" si="993"/>
        <v>0</v>
      </c>
      <c r="BK223" s="133">
        <v>0</v>
      </c>
      <c r="BL223" s="151">
        <f t="shared" si="994"/>
        <v>0</v>
      </c>
      <c r="BM223" s="133">
        <v>0</v>
      </c>
      <c r="BN223" s="151">
        <f t="shared" si="995"/>
        <v>0</v>
      </c>
      <c r="BO223" s="133">
        <v>0</v>
      </c>
      <c r="BP223" s="151">
        <f t="shared" si="996"/>
        <v>0</v>
      </c>
      <c r="BQ223" s="133">
        <v>0</v>
      </c>
      <c r="BR223" s="151">
        <f t="shared" si="997"/>
        <v>0</v>
      </c>
      <c r="BS223" s="133">
        <v>0</v>
      </c>
      <c r="BT223" s="151">
        <f t="shared" si="998"/>
        <v>0</v>
      </c>
      <c r="BU223" s="133">
        <v>0</v>
      </c>
      <c r="BV223" s="151">
        <f t="shared" si="999"/>
        <v>0</v>
      </c>
      <c r="BW223" s="133">
        <v>0</v>
      </c>
      <c r="BX223" s="151">
        <f t="shared" si="1000"/>
        <v>0</v>
      </c>
      <c r="BY223" s="133">
        <v>0</v>
      </c>
      <c r="BZ223" s="151">
        <f t="shared" si="1001"/>
        <v>0</v>
      </c>
      <c r="CA223" s="133">
        <v>0</v>
      </c>
      <c r="CB223" s="151">
        <f t="shared" si="1002"/>
        <v>0</v>
      </c>
      <c r="CC223" s="133">
        <v>0</v>
      </c>
      <c r="CD223" s="151">
        <f t="shared" si="1003"/>
        <v>0</v>
      </c>
      <c r="CE223" s="133">
        <v>0</v>
      </c>
      <c r="CF223" s="151">
        <f t="shared" si="1004"/>
        <v>0</v>
      </c>
      <c r="CG223" s="133">
        <v>0</v>
      </c>
      <c r="CH223" s="151">
        <f t="shared" si="1005"/>
        <v>0</v>
      </c>
      <c r="CI223" s="133">
        <v>0</v>
      </c>
      <c r="CJ223" s="151">
        <f t="shared" si="1006"/>
        <v>0</v>
      </c>
      <c r="CK223" s="133">
        <v>0</v>
      </c>
      <c r="CL223" s="151">
        <f t="shared" si="1007"/>
        <v>0</v>
      </c>
      <c r="CM223" s="133">
        <v>0</v>
      </c>
      <c r="CN223" s="151">
        <f t="shared" si="1008"/>
        <v>0</v>
      </c>
      <c r="CO223" s="133">
        <v>0</v>
      </c>
      <c r="CP223" s="151">
        <f t="shared" si="1009"/>
        <v>0</v>
      </c>
      <c r="CQ223" s="133">
        <v>0</v>
      </c>
      <c r="CR223" s="151">
        <f t="shared" si="1010"/>
        <v>0</v>
      </c>
      <c r="CS223" s="133">
        <v>0</v>
      </c>
      <c r="CT223" s="151">
        <f t="shared" si="1011"/>
        <v>0</v>
      </c>
      <c r="CU223" s="133">
        <v>0</v>
      </c>
      <c r="CV223" s="151">
        <f t="shared" si="1012"/>
        <v>0</v>
      </c>
      <c r="CW223" s="133">
        <v>0</v>
      </c>
      <c r="CX223" s="151">
        <f t="shared" si="1013"/>
        <v>0</v>
      </c>
      <c r="CY223" s="133">
        <v>0</v>
      </c>
      <c r="CZ223" s="151">
        <f t="shared" si="1014"/>
        <v>0</v>
      </c>
      <c r="DA223" s="133">
        <v>0</v>
      </c>
      <c r="DB223" s="151">
        <f t="shared" si="1015"/>
        <v>0</v>
      </c>
      <c r="DD223" s="142">
        <f>E223+G223+I223+K223+M223+O223+Q223+S223+U223+W223+Y223+AA223+AC223+AE223+AG223+AI223+AK223+AM223+AO223+AQ223+AS223+AU223+AW223+AY223+BA223+BC223+BE223+BG223+BI223+BK223+BM223+BO223+BQ223+BS223+BU223+BW223+BY223+CA223+CC223+CE223+CG223+CI223+CK223+CM223+CO223+CQ223+CS223+CU223+CW223+CY223+DA223</f>
        <v>0</v>
      </c>
      <c r="DE223" s="311">
        <f>F223+H223+J223+L223+N223+P223+R223+T223+V223+X223+Z223+AB223+AD223+AF223+AH223+AJ223+AL223+AN223+AP223+AR223+AT223+AV223+AX223+AZ223+BB223+BD223+BF223+BH223+BJ223+BL223+BN223+BP223+BR223+BT223+BV223+BX223+BZ223+CB223+CD223+CF223+CH223+CJ223+CL223+CN223+CP223+CR223+CT223+CV223+CX223+CZ223+DB223</f>
        <v>0</v>
      </c>
      <c r="DF223" s="143">
        <f>DE223-D223</f>
        <v>0</v>
      </c>
    </row>
    <row r="224" spans="1:110" ht="15.75" thickBot="1" x14ac:dyDescent="0.3">
      <c r="A224" s="293"/>
      <c r="F224" s="144"/>
      <c r="H224" s="144"/>
      <c r="J224" s="144"/>
      <c r="L224" s="144"/>
      <c r="N224" s="144"/>
      <c r="P224" s="144"/>
      <c r="R224" s="144"/>
      <c r="T224" s="144"/>
      <c r="V224" s="144"/>
      <c r="X224" s="144"/>
      <c r="Z224" s="144"/>
      <c r="AB224" s="144"/>
      <c r="AD224" s="144"/>
      <c r="AF224" s="144"/>
      <c r="AH224" s="144"/>
      <c r="AJ224" s="144"/>
      <c r="AL224" s="144"/>
      <c r="AN224" s="144"/>
      <c r="AP224" s="144"/>
      <c r="AR224" s="144"/>
      <c r="AT224" s="144"/>
      <c r="AV224" s="144"/>
      <c r="AX224" s="144"/>
      <c r="AZ224" s="144"/>
      <c r="BB224" s="144"/>
      <c r="BD224" s="144"/>
      <c r="BF224" s="144"/>
      <c r="BH224" s="144"/>
      <c r="BJ224" s="144"/>
      <c r="BL224" s="144"/>
      <c r="BN224" s="144"/>
      <c r="BP224" s="144"/>
      <c r="BR224" s="144"/>
      <c r="BT224" s="144"/>
      <c r="BV224" s="144"/>
      <c r="BX224" s="144"/>
      <c r="BZ224" s="144"/>
      <c r="CB224" s="144"/>
      <c r="CD224" s="144"/>
      <c r="CF224" s="144"/>
      <c r="CH224" s="144"/>
      <c r="CJ224" s="144"/>
      <c r="CL224" s="144"/>
      <c r="CN224" s="144"/>
      <c r="CP224" s="144"/>
      <c r="CR224" s="144"/>
      <c r="CT224" s="144"/>
      <c r="CV224" s="144"/>
      <c r="CX224" s="144"/>
      <c r="CZ224" s="144"/>
      <c r="DB224" s="144"/>
    </row>
    <row r="225" spans="1:110" s="144" customFormat="1" ht="16.5" thickBot="1" x14ac:dyDescent="0.3">
      <c r="A225" s="502" t="s">
        <v>174</v>
      </c>
      <c r="B225" s="503"/>
      <c r="C225" s="504"/>
      <c r="D225" s="148">
        <f>SUM(D211:D223)</f>
        <v>0</v>
      </c>
      <c r="E225" s="149"/>
      <c r="F225" s="148">
        <f>SUM(F211:F223)</f>
        <v>0</v>
      </c>
      <c r="G225" s="150"/>
      <c r="H225" s="148">
        <f>SUM(H211:H223)</f>
        <v>0</v>
      </c>
      <c r="I225" s="150"/>
      <c r="J225" s="148">
        <f>SUM(J211:J223)</f>
        <v>0</v>
      </c>
      <c r="K225" s="150"/>
      <c r="L225" s="148">
        <f>SUM(L211:L223)</f>
        <v>0</v>
      </c>
      <c r="M225" s="150"/>
      <c r="N225" s="148">
        <f>SUM(N211:N223)</f>
        <v>0</v>
      </c>
      <c r="O225" s="150"/>
      <c r="P225" s="148">
        <f>SUM(P211:P223)</f>
        <v>0</v>
      </c>
      <c r="Q225" s="150"/>
      <c r="R225" s="148">
        <f>SUM(R211:R223)</f>
        <v>0</v>
      </c>
      <c r="S225" s="150"/>
      <c r="T225" s="148">
        <f>SUM(T211:T223)</f>
        <v>0</v>
      </c>
      <c r="U225" s="150"/>
      <c r="V225" s="148">
        <f>SUM(V211:V223)</f>
        <v>0</v>
      </c>
      <c r="W225" s="150"/>
      <c r="X225" s="148">
        <f>SUM(X211:X223)</f>
        <v>0</v>
      </c>
      <c r="Y225" s="150"/>
      <c r="Z225" s="148">
        <f>SUM(Z211:Z223)</f>
        <v>0</v>
      </c>
      <c r="AA225" s="150"/>
      <c r="AB225" s="148">
        <f>SUM(AB211:AB223)</f>
        <v>0</v>
      </c>
      <c r="AC225" s="150"/>
      <c r="AD225" s="148">
        <f>SUM(AD211:AD223)</f>
        <v>0</v>
      </c>
      <c r="AE225" s="150"/>
      <c r="AF225" s="148">
        <f>SUM(AF211:AF223)</f>
        <v>0</v>
      </c>
      <c r="AG225" s="150"/>
      <c r="AH225" s="148">
        <f>SUM(AH211:AH223)</f>
        <v>0</v>
      </c>
      <c r="AI225" s="150"/>
      <c r="AJ225" s="148">
        <f>SUM(AJ211:AJ223)</f>
        <v>0</v>
      </c>
      <c r="AK225" s="150"/>
      <c r="AL225" s="148">
        <f>SUM(AL211:AL223)</f>
        <v>0</v>
      </c>
      <c r="AM225" s="150"/>
      <c r="AN225" s="148">
        <f>SUM(AN211:AN223)</f>
        <v>0</v>
      </c>
      <c r="AO225" s="150"/>
      <c r="AP225" s="148">
        <f>SUM(AP211:AP223)</f>
        <v>0</v>
      </c>
      <c r="AQ225" s="150"/>
      <c r="AR225" s="148">
        <f>SUM(AR211:AR223)</f>
        <v>0</v>
      </c>
      <c r="AS225" s="150"/>
      <c r="AT225" s="148">
        <f>SUM(AT211:AT223)</f>
        <v>0</v>
      </c>
      <c r="AU225" s="150"/>
      <c r="AV225" s="148">
        <f>SUM(AV211:AV223)</f>
        <v>0</v>
      </c>
      <c r="AW225" s="150"/>
      <c r="AX225" s="148">
        <f>SUM(AX211:AX223)</f>
        <v>0</v>
      </c>
      <c r="AY225" s="150"/>
      <c r="AZ225" s="148">
        <f>SUM(AZ211:AZ223)</f>
        <v>0</v>
      </c>
      <c r="BA225" s="150"/>
      <c r="BB225" s="148">
        <f>SUM(BB211:BB223)</f>
        <v>0</v>
      </c>
      <c r="BC225" s="150"/>
      <c r="BD225" s="148">
        <f>SUM(BD211:BD223)</f>
        <v>0</v>
      </c>
      <c r="BE225" s="150"/>
      <c r="BF225" s="148">
        <f>SUM(BF211:BF223)</f>
        <v>0</v>
      </c>
      <c r="BG225" s="150"/>
      <c r="BH225" s="148">
        <f>SUM(BH211:BH223)</f>
        <v>0</v>
      </c>
      <c r="BI225" s="150"/>
      <c r="BJ225" s="148">
        <f>SUM(BJ211:BJ223)</f>
        <v>0</v>
      </c>
      <c r="BK225" s="150"/>
      <c r="BL225" s="148">
        <f>SUM(BL211:BL223)</f>
        <v>0</v>
      </c>
      <c r="BM225" s="150"/>
      <c r="BN225" s="148">
        <f>SUM(BN211:BN223)</f>
        <v>0</v>
      </c>
      <c r="BO225" s="150"/>
      <c r="BP225" s="148">
        <f>SUM(BP211:BP223)</f>
        <v>0</v>
      </c>
      <c r="BQ225" s="150"/>
      <c r="BR225" s="148">
        <f>SUM(BR211:BR223)</f>
        <v>0</v>
      </c>
      <c r="BS225" s="150"/>
      <c r="BT225" s="148">
        <f>SUM(BT211:BT223)</f>
        <v>0</v>
      </c>
      <c r="BU225" s="150"/>
      <c r="BV225" s="148">
        <f>SUM(BV211:BV223)</f>
        <v>0</v>
      </c>
      <c r="BW225" s="150"/>
      <c r="BX225" s="148">
        <f>SUM(BX211:BX223)</f>
        <v>0</v>
      </c>
      <c r="BY225" s="150"/>
      <c r="BZ225" s="148">
        <f>SUM(BZ211:BZ223)</f>
        <v>0</v>
      </c>
      <c r="CA225" s="150"/>
      <c r="CB225" s="148">
        <f>SUM(CB211:CB223)</f>
        <v>0</v>
      </c>
      <c r="CC225" s="150"/>
      <c r="CD225" s="148">
        <f>SUM(CD211:CD223)</f>
        <v>0</v>
      </c>
      <c r="CE225" s="150"/>
      <c r="CF225" s="148">
        <f>SUM(CF211:CF223)</f>
        <v>0</v>
      </c>
      <c r="CG225" s="150"/>
      <c r="CH225" s="148">
        <f>SUM(CH211:CH223)</f>
        <v>0</v>
      </c>
      <c r="CI225" s="150"/>
      <c r="CJ225" s="148">
        <f>SUM(CJ211:CJ223)</f>
        <v>0</v>
      </c>
      <c r="CK225" s="150"/>
      <c r="CL225" s="148">
        <f>SUM(CL211:CL223)</f>
        <v>0</v>
      </c>
      <c r="CM225" s="150"/>
      <c r="CN225" s="148">
        <f>SUM(CN211:CN223)</f>
        <v>0</v>
      </c>
      <c r="CO225" s="150"/>
      <c r="CP225" s="148">
        <f>SUM(CP211:CP223)</f>
        <v>0</v>
      </c>
      <c r="CQ225" s="150"/>
      <c r="CR225" s="148">
        <f>SUM(CR211:CR223)</f>
        <v>0</v>
      </c>
      <c r="CS225" s="150"/>
      <c r="CT225" s="148">
        <f>SUM(CT211:CT223)</f>
        <v>0</v>
      </c>
      <c r="CU225" s="150"/>
      <c r="CV225" s="148">
        <f>SUM(CV211:CV223)</f>
        <v>0</v>
      </c>
      <c r="CW225" s="150"/>
      <c r="CX225" s="148">
        <f>SUM(CX211:CX223)</f>
        <v>0</v>
      </c>
      <c r="CY225" s="150"/>
      <c r="CZ225" s="148">
        <f>SUM(CZ211:CZ223)</f>
        <v>0</v>
      </c>
      <c r="DA225" s="150"/>
      <c r="DB225" s="148">
        <f>SUM(DB211:DB223)</f>
        <v>0</v>
      </c>
      <c r="DE225" s="311">
        <f>F225+H225+J225+L225+N225+P225+R225+T225+V225+X225+Z225+AB225+AD225+AF225+AH225+AJ225+AL225+AN225+AP225+AR225+AT225+AV225+AX225+AZ225+BB225+BD225+BF225+BH225+BJ225+BL225+BN225+BP225+BR225+BT225+BV225+BX225+BZ225+CB225+CD225+CF225+CH225+CJ225+CL225+CN225+CP225+CR225+CT225+CV225+CX225+CZ225+DB225</f>
        <v>0</v>
      </c>
      <c r="DF225" s="143">
        <f>DE225-D225</f>
        <v>0</v>
      </c>
    </row>
    <row r="226" spans="1:110" ht="15.75" x14ac:dyDescent="0.25">
      <c r="A226" s="135"/>
      <c r="B226" s="135"/>
      <c r="C226" s="135"/>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6"/>
      <c r="BJ226" s="136"/>
      <c r="BK226" s="136"/>
      <c r="BL226" s="136"/>
      <c r="BM226" s="136"/>
      <c r="BN226" s="136"/>
      <c r="BO226" s="136"/>
      <c r="BP226" s="136"/>
      <c r="BQ226" s="136"/>
      <c r="BR226" s="136"/>
      <c r="BS226" s="136"/>
      <c r="BT226" s="136"/>
      <c r="BU226" s="136"/>
      <c r="BV226" s="136"/>
      <c r="BW226" s="136"/>
      <c r="BX226" s="136"/>
      <c r="BY226" s="136"/>
      <c r="BZ226" s="136"/>
      <c r="CA226" s="136"/>
      <c r="CB226" s="136"/>
      <c r="CC226" s="136"/>
      <c r="CD226" s="136"/>
      <c r="CE226" s="136"/>
      <c r="CF226" s="136"/>
      <c r="CG226" s="136"/>
      <c r="CH226" s="136"/>
      <c r="CI226" s="136"/>
      <c r="CJ226" s="136"/>
      <c r="CK226" s="136"/>
      <c r="CL226" s="136"/>
      <c r="CM226" s="136"/>
      <c r="CN226" s="136"/>
      <c r="CO226" s="136"/>
      <c r="CP226" s="136"/>
      <c r="CQ226" s="136"/>
      <c r="CR226" s="136"/>
      <c r="CS226" s="136"/>
      <c r="CT226" s="136"/>
      <c r="CU226" s="136"/>
      <c r="CV226" s="136"/>
      <c r="CW226" s="136"/>
      <c r="CX226" s="136"/>
      <c r="CY226" s="136"/>
      <c r="CZ226" s="136"/>
      <c r="DA226" s="136"/>
      <c r="DB226" s="136"/>
      <c r="DC226" s="137"/>
      <c r="DD226" s="145"/>
      <c r="DE226" s="146"/>
      <c r="DF226" s="146"/>
    </row>
    <row r="227" spans="1:110" ht="15.75" thickBot="1" x14ac:dyDescent="0.3"/>
    <row r="228" spans="1:110" ht="37.9" customHeight="1" x14ac:dyDescent="0.25">
      <c r="A228" s="496" t="s">
        <v>170</v>
      </c>
      <c r="B228" s="497"/>
      <c r="C228" s="497"/>
      <c r="D228" s="498"/>
      <c r="E228" s="403" t="s">
        <v>151</v>
      </c>
      <c r="F228" s="405"/>
      <c r="G228" s="403" t="s">
        <v>152</v>
      </c>
      <c r="H228" s="405"/>
      <c r="I228" s="403" t="s">
        <v>98</v>
      </c>
      <c r="J228" s="405"/>
      <c r="K228" s="403" t="s">
        <v>153</v>
      </c>
      <c r="L228" s="405"/>
      <c r="M228" s="403" t="s">
        <v>101</v>
      </c>
      <c r="N228" s="405"/>
      <c r="O228" s="403" t="s">
        <v>154</v>
      </c>
      <c r="P228" s="405"/>
      <c r="Q228" s="403" t="s">
        <v>271</v>
      </c>
      <c r="R228" s="405"/>
      <c r="S228" s="403" t="s">
        <v>272</v>
      </c>
      <c r="T228" s="405"/>
      <c r="U228" s="403" t="s">
        <v>273</v>
      </c>
      <c r="V228" s="405"/>
      <c r="W228" s="403" t="s">
        <v>274</v>
      </c>
      <c r="X228" s="405"/>
      <c r="Y228" s="403" t="s">
        <v>275</v>
      </c>
      <c r="Z228" s="405"/>
      <c r="AA228" s="403" t="s">
        <v>308</v>
      </c>
      <c r="AB228" s="405"/>
      <c r="AC228" s="403" t="s">
        <v>309</v>
      </c>
      <c r="AD228" s="405"/>
      <c r="AE228" s="403" t="s">
        <v>310</v>
      </c>
      <c r="AF228" s="405"/>
      <c r="AG228" s="403" t="s">
        <v>311</v>
      </c>
      <c r="AH228" s="405"/>
      <c r="AI228" s="403" t="s">
        <v>312</v>
      </c>
      <c r="AJ228" s="405"/>
      <c r="AK228" s="403" t="s">
        <v>313</v>
      </c>
      <c r="AL228" s="405"/>
      <c r="AM228" s="403" t="s">
        <v>314</v>
      </c>
      <c r="AN228" s="405"/>
      <c r="AO228" s="403" t="s">
        <v>315</v>
      </c>
      <c r="AP228" s="405"/>
      <c r="AQ228" s="403" t="s">
        <v>300</v>
      </c>
      <c r="AR228" s="405"/>
      <c r="AS228" s="403" t="s">
        <v>316</v>
      </c>
      <c r="AT228" s="405"/>
      <c r="AU228" s="403" t="s">
        <v>317</v>
      </c>
      <c r="AV228" s="405"/>
      <c r="AW228" s="403" t="s">
        <v>318</v>
      </c>
      <c r="AX228" s="405"/>
      <c r="AY228" s="403" t="s">
        <v>319</v>
      </c>
      <c r="AZ228" s="405"/>
      <c r="BA228" s="403" t="s">
        <v>320</v>
      </c>
      <c r="BB228" s="405"/>
      <c r="BC228" s="403" t="s">
        <v>321</v>
      </c>
      <c r="BD228" s="405"/>
      <c r="BE228" s="403" t="s">
        <v>373</v>
      </c>
      <c r="BF228" s="405"/>
      <c r="BG228" s="403" t="s">
        <v>374</v>
      </c>
      <c r="BH228" s="405"/>
      <c r="BI228" s="403" t="s">
        <v>375</v>
      </c>
      <c r="BJ228" s="405"/>
      <c r="BK228" s="403" t="s">
        <v>376</v>
      </c>
      <c r="BL228" s="405"/>
      <c r="BM228" s="403" t="s">
        <v>377</v>
      </c>
      <c r="BN228" s="405"/>
      <c r="BO228" s="403" t="s">
        <v>378</v>
      </c>
      <c r="BP228" s="405"/>
      <c r="BQ228" s="403" t="s">
        <v>379</v>
      </c>
      <c r="BR228" s="405"/>
      <c r="BS228" s="403" t="s">
        <v>380</v>
      </c>
      <c r="BT228" s="405"/>
      <c r="BU228" s="403" t="s">
        <v>381</v>
      </c>
      <c r="BV228" s="405"/>
      <c r="BW228" s="403" t="s">
        <v>382</v>
      </c>
      <c r="BX228" s="405"/>
      <c r="BY228" s="403" t="s">
        <v>383</v>
      </c>
      <c r="BZ228" s="405"/>
      <c r="CA228" s="403" t="s">
        <v>384</v>
      </c>
      <c r="CB228" s="405"/>
      <c r="CC228" s="403" t="s">
        <v>385</v>
      </c>
      <c r="CD228" s="405"/>
      <c r="CE228" s="403" t="s">
        <v>386</v>
      </c>
      <c r="CF228" s="405"/>
      <c r="CG228" s="403" t="s">
        <v>387</v>
      </c>
      <c r="CH228" s="405"/>
      <c r="CI228" s="403" t="s">
        <v>388</v>
      </c>
      <c r="CJ228" s="405"/>
      <c r="CK228" s="403" t="s">
        <v>389</v>
      </c>
      <c r="CL228" s="405"/>
      <c r="CM228" s="403" t="s">
        <v>390</v>
      </c>
      <c r="CN228" s="405"/>
      <c r="CO228" s="403" t="s">
        <v>391</v>
      </c>
      <c r="CP228" s="405"/>
      <c r="CQ228" s="403" t="s">
        <v>392</v>
      </c>
      <c r="CR228" s="405"/>
      <c r="CS228" s="403" t="s">
        <v>393</v>
      </c>
      <c r="CT228" s="405"/>
      <c r="CU228" s="403" t="s">
        <v>394</v>
      </c>
      <c r="CV228" s="405"/>
      <c r="CW228" s="403" t="s">
        <v>395</v>
      </c>
      <c r="CX228" s="405"/>
      <c r="CY228" s="403" t="s">
        <v>396</v>
      </c>
      <c r="CZ228" s="405"/>
      <c r="DA228" s="403" t="s">
        <v>397</v>
      </c>
      <c r="DB228" s="405"/>
      <c r="DD228" s="141" t="s">
        <v>112</v>
      </c>
      <c r="DE228" s="492" t="s">
        <v>159</v>
      </c>
      <c r="DF228" s="492" t="s">
        <v>160</v>
      </c>
    </row>
    <row r="229" spans="1:110" ht="28.15" customHeight="1" thickBot="1" x14ac:dyDescent="0.3">
      <c r="A229" s="499"/>
      <c r="B229" s="500"/>
      <c r="C229" s="500"/>
      <c r="D229" s="501"/>
      <c r="E229" s="469" t="str">
        <f>IF(Usage!$B$8=0, "", Usage!$B$8)</f>
        <v>Center Overhead</v>
      </c>
      <c r="F229" s="470"/>
      <c r="G229" s="469" t="str">
        <f>IF(Usage!$B$9=0, "", Usage!$B$9)</f>
        <v/>
      </c>
      <c r="H229" s="470"/>
      <c r="I229" s="469" t="str">
        <f>IF(Usage!$B$10=0, "", Usage!$B$10)</f>
        <v/>
      </c>
      <c r="J229" s="470"/>
      <c r="K229" s="469" t="str">
        <f>IF(Usage!$B$11=0, "", Usage!$B$11)</f>
        <v/>
      </c>
      <c r="L229" s="470"/>
      <c r="M229" s="469" t="str">
        <f>IF(Usage!$B$12=0, "", Usage!$B$12)</f>
        <v/>
      </c>
      <c r="N229" s="470"/>
      <c r="O229" s="469" t="str">
        <f>IF(Usage!$B$13=0, "", Usage!$B$13)</f>
        <v/>
      </c>
      <c r="P229" s="470"/>
      <c r="Q229" s="469" t="str">
        <f>IF(Usage!$B$14=0, "", Usage!$B$14)</f>
        <v/>
      </c>
      <c r="R229" s="470"/>
      <c r="S229" s="469" t="str">
        <f>IF(Usage!$B$15=0, "", Usage!$B$15)</f>
        <v/>
      </c>
      <c r="T229" s="470"/>
      <c r="U229" s="469" t="str">
        <f>IF(Usage!$B$16=0, "", Usage!$B$16)</f>
        <v/>
      </c>
      <c r="V229" s="470"/>
      <c r="W229" s="469" t="str">
        <f>IF(Usage!$B$17=0, "", Usage!$B$17)</f>
        <v/>
      </c>
      <c r="X229" s="470"/>
      <c r="Y229" s="469" t="str">
        <f>IF(Usage!$B$18=0, "", Usage!$B$18)</f>
        <v/>
      </c>
      <c r="Z229" s="470"/>
      <c r="AA229" s="469" t="str">
        <f>IF(Usage!$B$19=0, "", Usage!$B$19)</f>
        <v/>
      </c>
      <c r="AB229" s="470"/>
      <c r="AC229" s="469" t="str">
        <f>IF(Usage!$B$20=0, "", Usage!$B$20)</f>
        <v/>
      </c>
      <c r="AD229" s="470"/>
      <c r="AE229" s="469" t="str">
        <f>IF(Usage!$B$21=0, "", Usage!$B$21)</f>
        <v/>
      </c>
      <c r="AF229" s="470"/>
      <c r="AG229" s="469" t="str">
        <f>IF(Usage!$B$22=0, "", Usage!$B$22)</f>
        <v/>
      </c>
      <c r="AH229" s="470"/>
      <c r="AI229" s="469" t="str">
        <f>IF(Usage!$B$23=0, "", Usage!$B$23)</f>
        <v/>
      </c>
      <c r="AJ229" s="470"/>
      <c r="AK229" s="469" t="str">
        <f>IF(Usage!$B$24=0, "", Usage!$B$24)</f>
        <v/>
      </c>
      <c r="AL229" s="470"/>
      <c r="AM229" s="469" t="str">
        <f>IF(Usage!$B$25=0, "", Usage!$B$25)</f>
        <v/>
      </c>
      <c r="AN229" s="470"/>
      <c r="AO229" s="469" t="str">
        <f>IF(Usage!$B$26=0, "", Usage!$B$26)</f>
        <v/>
      </c>
      <c r="AP229" s="470"/>
      <c r="AQ229" s="469" t="str">
        <f>IF(Usage!$B$27=0, "", Usage!$B$27)</f>
        <v/>
      </c>
      <c r="AR229" s="470"/>
      <c r="AS229" s="469" t="str">
        <f>IF(Usage!$B$28=0, "", Usage!$B$28)</f>
        <v/>
      </c>
      <c r="AT229" s="470"/>
      <c r="AU229" s="469" t="str">
        <f>IF(Usage!$B$29=0, "", Usage!$B$29)</f>
        <v/>
      </c>
      <c r="AV229" s="470"/>
      <c r="AW229" s="469" t="str">
        <f>IF(Usage!$B$30=0, "", Usage!$B$30)</f>
        <v/>
      </c>
      <c r="AX229" s="470"/>
      <c r="AY229" s="469" t="str">
        <f>IF(Usage!$B$31=0, "", Usage!$B$31)</f>
        <v/>
      </c>
      <c r="AZ229" s="470"/>
      <c r="BA229" s="469" t="str">
        <f>IF(Usage!$B$32=0, "", Usage!$B$32)</f>
        <v/>
      </c>
      <c r="BB229" s="470"/>
      <c r="BC229" s="469" t="str">
        <f>IF(Usage!$B$33=0, "", Usage!$B$33)</f>
        <v/>
      </c>
      <c r="BD229" s="470"/>
      <c r="BE229" s="469" t="str">
        <f>IF(Usage!$B$34=0, "", Usage!$B$34)</f>
        <v/>
      </c>
      <c r="BF229" s="470"/>
      <c r="BG229" s="469" t="str">
        <f>IF(Usage!$B$35=0, "", Usage!$B$35)</f>
        <v/>
      </c>
      <c r="BH229" s="470"/>
      <c r="BI229" s="469" t="str">
        <f>IF(Usage!$B$36=0, "", Usage!$B$36)</f>
        <v/>
      </c>
      <c r="BJ229" s="470"/>
      <c r="BK229" s="469" t="str">
        <f>IF(Usage!$B$37=0, "", Usage!$B$37)</f>
        <v/>
      </c>
      <c r="BL229" s="470"/>
      <c r="BM229" s="469" t="str">
        <f>IF(Usage!$B$38=0, "", Usage!$B$38)</f>
        <v/>
      </c>
      <c r="BN229" s="470"/>
      <c r="BO229" s="469" t="str">
        <f>IF(Usage!$B$39=0, "", Usage!$B$39)</f>
        <v/>
      </c>
      <c r="BP229" s="470"/>
      <c r="BQ229" s="469" t="str">
        <f>IF(Usage!$B$40=0, "", Usage!$B$40)</f>
        <v/>
      </c>
      <c r="BR229" s="470"/>
      <c r="BS229" s="469" t="str">
        <f>IF(Usage!$B$41=0, "", Usage!$B$41)</f>
        <v/>
      </c>
      <c r="BT229" s="470"/>
      <c r="BU229" s="469" t="str">
        <f>IF(Usage!$B$42=0, "", Usage!$B$42)</f>
        <v/>
      </c>
      <c r="BV229" s="470"/>
      <c r="BW229" s="469" t="str">
        <f>IF(Usage!$B$43=0, "", Usage!$B$43)</f>
        <v/>
      </c>
      <c r="BX229" s="470"/>
      <c r="BY229" s="469" t="str">
        <f>IF(Usage!$B$44=0, "", Usage!$B$44)</f>
        <v/>
      </c>
      <c r="BZ229" s="470"/>
      <c r="CA229" s="469" t="str">
        <f>IF(Usage!$B$45=0, "", Usage!$B$45)</f>
        <v/>
      </c>
      <c r="CB229" s="470"/>
      <c r="CC229" s="469" t="str">
        <f>IF(Usage!$B$46=0, "", Usage!$B$46)</f>
        <v/>
      </c>
      <c r="CD229" s="470"/>
      <c r="CE229" s="469" t="str">
        <f>IF(Usage!$B$47=0, "", Usage!$B$47)</f>
        <v/>
      </c>
      <c r="CF229" s="470"/>
      <c r="CG229" s="469" t="str">
        <f>IF(Usage!$B$48=0, "", Usage!$B$48)</f>
        <v/>
      </c>
      <c r="CH229" s="470"/>
      <c r="CI229" s="469" t="str">
        <f>IF(Usage!$B$49=0, "", Usage!$B$49)</f>
        <v/>
      </c>
      <c r="CJ229" s="470"/>
      <c r="CK229" s="469" t="str">
        <f>IF(Usage!$B$50=0, "", Usage!$B$50)</f>
        <v/>
      </c>
      <c r="CL229" s="470"/>
      <c r="CM229" s="469" t="str">
        <f>IF(Usage!$B$51=0, "", Usage!$B$51)</f>
        <v/>
      </c>
      <c r="CN229" s="470"/>
      <c r="CO229" s="469" t="str">
        <f>IF(Usage!$B$52=0, "", Usage!$B$52)</f>
        <v/>
      </c>
      <c r="CP229" s="470"/>
      <c r="CQ229" s="469" t="str">
        <f>IF(Usage!$B$53=0, "", Usage!$B$53)</f>
        <v/>
      </c>
      <c r="CR229" s="470"/>
      <c r="CS229" s="469" t="str">
        <f>IF(Usage!$B$54=0, "", Usage!$B$54)</f>
        <v/>
      </c>
      <c r="CT229" s="470"/>
      <c r="CU229" s="469" t="str">
        <f>IF(Usage!$B$55=0, "", Usage!$B$55)</f>
        <v/>
      </c>
      <c r="CV229" s="470"/>
      <c r="CW229" s="469" t="str">
        <f>IF(Usage!$B$56=0, "", Usage!$B$56)</f>
        <v/>
      </c>
      <c r="CX229" s="470"/>
      <c r="CY229" s="469" t="str">
        <f>IF(Usage!$B$57=0, "", Usage!$B$57)</f>
        <v/>
      </c>
      <c r="CZ229" s="470"/>
      <c r="DA229" s="469" t="str">
        <f>IF(Usage!$B$58=0, "", Usage!$B$58)</f>
        <v/>
      </c>
      <c r="DB229" s="470"/>
      <c r="DC229" s="126"/>
      <c r="DD229" s="492" t="s">
        <v>113</v>
      </c>
      <c r="DE229" s="492"/>
      <c r="DF229" s="492"/>
    </row>
    <row r="230" spans="1:110" x14ac:dyDescent="0.25">
      <c r="A230" s="139" t="s">
        <v>82</v>
      </c>
      <c r="B230" s="139" t="s">
        <v>161</v>
      </c>
      <c r="C230" s="130" t="s">
        <v>162</v>
      </c>
      <c r="D230" s="130" t="s">
        <v>163</v>
      </c>
      <c r="E230" s="131" t="s">
        <v>146</v>
      </c>
      <c r="F230" s="132" t="s">
        <v>105</v>
      </c>
      <c r="G230" s="131" t="s">
        <v>164</v>
      </c>
      <c r="H230" s="132" t="s">
        <v>105</v>
      </c>
      <c r="I230" s="131" t="s">
        <v>146</v>
      </c>
      <c r="J230" s="132" t="s">
        <v>105</v>
      </c>
      <c r="K230" s="131" t="s">
        <v>146</v>
      </c>
      <c r="L230" s="132" t="s">
        <v>105</v>
      </c>
      <c r="M230" s="131" t="s">
        <v>164</v>
      </c>
      <c r="N230" s="132" t="s">
        <v>105</v>
      </c>
      <c r="O230" s="131" t="s">
        <v>146</v>
      </c>
      <c r="P230" s="132" t="s">
        <v>105</v>
      </c>
      <c r="Q230" s="131" t="s">
        <v>146</v>
      </c>
      <c r="R230" s="132" t="s">
        <v>105</v>
      </c>
      <c r="S230" s="131" t="s">
        <v>146</v>
      </c>
      <c r="T230" s="132" t="s">
        <v>105</v>
      </c>
      <c r="U230" s="131" t="s">
        <v>146</v>
      </c>
      <c r="V230" s="132" t="s">
        <v>105</v>
      </c>
      <c r="W230" s="131" t="s">
        <v>146</v>
      </c>
      <c r="X230" s="132" t="s">
        <v>105</v>
      </c>
      <c r="Y230" s="131" t="s">
        <v>146</v>
      </c>
      <c r="Z230" s="132" t="s">
        <v>105</v>
      </c>
      <c r="AA230" s="131" t="s">
        <v>146</v>
      </c>
      <c r="AB230" s="132" t="s">
        <v>105</v>
      </c>
      <c r="AC230" s="131" t="s">
        <v>146</v>
      </c>
      <c r="AD230" s="132" t="s">
        <v>105</v>
      </c>
      <c r="AE230" s="131" t="s">
        <v>146</v>
      </c>
      <c r="AF230" s="132" t="s">
        <v>105</v>
      </c>
      <c r="AG230" s="131" t="s">
        <v>146</v>
      </c>
      <c r="AH230" s="132" t="s">
        <v>105</v>
      </c>
      <c r="AI230" s="131" t="s">
        <v>146</v>
      </c>
      <c r="AJ230" s="132" t="s">
        <v>105</v>
      </c>
      <c r="AK230" s="131" t="s">
        <v>146</v>
      </c>
      <c r="AL230" s="132" t="s">
        <v>105</v>
      </c>
      <c r="AM230" s="131" t="s">
        <v>146</v>
      </c>
      <c r="AN230" s="132" t="s">
        <v>105</v>
      </c>
      <c r="AO230" s="131" t="s">
        <v>146</v>
      </c>
      <c r="AP230" s="132" t="s">
        <v>105</v>
      </c>
      <c r="AQ230" s="131" t="s">
        <v>146</v>
      </c>
      <c r="AR230" s="132" t="s">
        <v>105</v>
      </c>
      <c r="AS230" s="131" t="s">
        <v>146</v>
      </c>
      <c r="AT230" s="132" t="s">
        <v>105</v>
      </c>
      <c r="AU230" s="131" t="s">
        <v>146</v>
      </c>
      <c r="AV230" s="132" t="s">
        <v>105</v>
      </c>
      <c r="AW230" s="131" t="s">
        <v>146</v>
      </c>
      <c r="AX230" s="132" t="s">
        <v>105</v>
      </c>
      <c r="AY230" s="131" t="s">
        <v>146</v>
      </c>
      <c r="AZ230" s="132" t="s">
        <v>105</v>
      </c>
      <c r="BA230" s="131" t="s">
        <v>146</v>
      </c>
      <c r="BB230" s="132" t="s">
        <v>105</v>
      </c>
      <c r="BC230" s="131" t="s">
        <v>146</v>
      </c>
      <c r="BD230" s="132" t="s">
        <v>105</v>
      </c>
      <c r="BE230" s="131" t="s">
        <v>146</v>
      </c>
      <c r="BF230" s="132" t="s">
        <v>105</v>
      </c>
      <c r="BG230" s="131" t="s">
        <v>146</v>
      </c>
      <c r="BH230" s="132" t="s">
        <v>105</v>
      </c>
      <c r="BI230" s="131" t="s">
        <v>146</v>
      </c>
      <c r="BJ230" s="132" t="s">
        <v>105</v>
      </c>
      <c r="BK230" s="131" t="s">
        <v>146</v>
      </c>
      <c r="BL230" s="132" t="s">
        <v>105</v>
      </c>
      <c r="BM230" s="131" t="s">
        <v>146</v>
      </c>
      <c r="BN230" s="132" t="s">
        <v>105</v>
      </c>
      <c r="BO230" s="131" t="s">
        <v>146</v>
      </c>
      <c r="BP230" s="132" t="s">
        <v>105</v>
      </c>
      <c r="BQ230" s="131" t="s">
        <v>146</v>
      </c>
      <c r="BR230" s="132" t="s">
        <v>105</v>
      </c>
      <c r="BS230" s="131" t="s">
        <v>146</v>
      </c>
      <c r="BT230" s="132" t="s">
        <v>105</v>
      </c>
      <c r="BU230" s="131" t="s">
        <v>146</v>
      </c>
      <c r="BV230" s="132" t="s">
        <v>105</v>
      </c>
      <c r="BW230" s="131" t="s">
        <v>146</v>
      </c>
      <c r="BX230" s="132" t="s">
        <v>105</v>
      </c>
      <c r="BY230" s="131" t="s">
        <v>146</v>
      </c>
      <c r="BZ230" s="132" t="s">
        <v>105</v>
      </c>
      <c r="CA230" s="131" t="s">
        <v>146</v>
      </c>
      <c r="CB230" s="132" t="s">
        <v>105</v>
      </c>
      <c r="CC230" s="131" t="s">
        <v>146</v>
      </c>
      <c r="CD230" s="132" t="s">
        <v>105</v>
      </c>
      <c r="CE230" s="131" t="s">
        <v>146</v>
      </c>
      <c r="CF230" s="132" t="s">
        <v>105</v>
      </c>
      <c r="CG230" s="131" t="s">
        <v>146</v>
      </c>
      <c r="CH230" s="132" t="s">
        <v>105</v>
      </c>
      <c r="CI230" s="131" t="s">
        <v>146</v>
      </c>
      <c r="CJ230" s="132" t="s">
        <v>105</v>
      </c>
      <c r="CK230" s="131" t="s">
        <v>146</v>
      </c>
      <c r="CL230" s="132" t="s">
        <v>105</v>
      </c>
      <c r="CM230" s="131" t="s">
        <v>146</v>
      </c>
      <c r="CN230" s="132" t="s">
        <v>105</v>
      </c>
      <c r="CO230" s="131" t="s">
        <v>146</v>
      </c>
      <c r="CP230" s="132" t="s">
        <v>105</v>
      </c>
      <c r="CQ230" s="131" t="s">
        <v>146</v>
      </c>
      <c r="CR230" s="132" t="s">
        <v>105</v>
      </c>
      <c r="CS230" s="131" t="s">
        <v>146</v>
      </c>
      <c r="CT230" s="132" t="s">
        <v>105</v>
      </c>
      <c r="CU230" s="131" t="s">
        <v>146</v>
      </c>
      <c r="CV230" s="132" t="s">
        <v>105</v>
      </c>
      <c r="CW230" s="131" t="s">
        <v>146</v>
      </c>
      <c r="CX230" s="132" t="s">
        <v>105</v>
      </c>
      <c r="CY230" s="131" t="s">
        <v>146</v>
      </c>
      <c r="CZ230" s="132" t="s">
        <v>105</v>
      </c>
      <c r="DA230" s="131" t="s">
        <v>146</v>
      </c>
      <c r="DB230" s="132" t="s">
        <v>105</v>
      </c>
      <c r="DC230" s="126"/>
      <c r="DD230" s="492"/>
      <c r="DE230" s="492"/>
      <c r="DF230" s="492"/>
    </row>
    <row r="231" spans="1:110" x14ac:dyDescent="0.25">
      <c r="A231" s="293" t="str">
        <f>IF(A96=0,"",A96)</f>
        <v/>
      </c>
      <c r="B231" s="128" t="str">
        <f>IF(B96=0,"",B96)</f>
        <v/>
      </c>
      <c r="E231" s="133">
        <v>0</v>
      </c>
      <c r="F231" s="151">
        <f>E231*$D231</f>
        <v>0</v>
      </c>
      <c r="G231" s="133">
        <v>0</v>
      </c>
      <c r="H231" s="151">
        <f>G231*$D231</f>
        <v>0</v>
      </c>
      <c r="I231" s="133">
        <v>0</v>
      </c>
      <c r="J231" s="151">
        <f>I231*$D231</f>
        <v>0</v>
      </c>
      <c r="K231" s="133">
        <v>0</v>
      </c>
      <c r="L231" s="151">
        <f>K231*$D231</f>
        <v>0</v>
      </c>
      <c r="M231" s="133">
        <v>0</v>
      </c>
      <c r="N231" s="151">
        <f>M231*$D231</f>
        <v>0</v>
      </c>
      <c r="O231" s="133">
        <v>0</v>
      </c>
      <c r="P231" s="151">
        <f>O231*$D231</f>
        <v>0</v>
      </c>
      <c r="Q231" s="133">
        <v>0</v>
      </c>
      <c r="R231" s="151">
        <f>Q231*$D231</f>
        <v>0</v>
      </c>
      <c r="S231" s="133">
        <v>0</v>
      </c>
      <c r="T231" s="151">
        <f>S231*$D231</f>
        <v>0</v>
      </c>
      <c r="U231" s="133">
        <v>0</v>
      </c>
      <c r="V231" s="151">
        <f>U231*$D231</f>
        <v>0</v>
      </c>
      <c r="W231" s="133">
        <v>0</v>
      </c>
      <c r="X231" s="151">
        <f>W231*$D231</f>
        <v>0</v>
      </c>
      <c r="Y231" s="133">
        <v>0</v>
      </c>
      <c r="Z231" s="151">
        <f>Y231*$D231</f>
        <v>0</v>
      </c>
      <c r="AA231" s="133">
        <v>0</v>
      </c>
      <c r="AB231" s="151">
        <f>AA231*$D231</f>
        <v>0</v>
      </c>
      <c r="AC231" s="133">
        <v>0</v>
      </c>
      <c r="AD231" s="151">
        <f>AC231*$D231</f>
        <v>0</v>
      </c>
      <c r="AE231" s="133">
        <v>0</v>
      </c>
      <c r="AF231" s="151">
        <f>AE231*$D231</f>
        <v>0</v>
      </c>
      <c r="AG231" s="133">
        <v>0</v>
      </c>
      <c r="AH231" s="151">
        <f>AG231*$D231</f>
        <v>0</v>
      </c>
      <c r="AI231" s="133">
        <v>0</v>
      </c>
      <c r="AJ231" s="151">
        <f>AI231*$D231</f>
        <v>0</v>
      </c>
      <c r="AK231" s="133">
        <v>0</v>
      </c>
      <c r="AL231" s="151">
        <f>AK231*$D231</f>
        <v>0</v>
      </c>
      <c r="AM231" s="133">
        <v>0</v>
      </c>
      <c r="AN231" s="151">
        <f>AM231*$D231</f>
        <v>0</v>
      </c>
      <c r="AO231" s="133">
        <v>0</v>
      </c>
      <c r="AP231" s="151">
        <f>AO231*$D231</f>
        <v>0</v>
      </c>
      <c r="AQ231" s="133">
        <v>0</v>
      </c>
      <c r="AR231" s="151">
        <f>AQ231*$D231</f>
        <v>0</v>
      </c>
      <c r="AS231" s="133">
        <v>0</v>
      </c>
      <c r="AT231" s="151">
        <f>AS231*$D231</f>
        <v>0</v>
      </c>
      <c r="AU231" s="133">
        <v>0</v>
      </c>
      <c r="AV231" s="151">
        <f>AU231*$D231</f>
        <v>0</v>
      </c>
      <c r="AW231" s="133">
        <v>0</v>
      </c>
      <c r="AX231" s="151">
        <f>AW231*$D231</f>
        <v>0</v>
      </c>
      <c r="AY231" s="133">
        <v>0</v>
      </c>
      <c r="AZ231" s="151">
        <f>AY231*$D231</f>
        <v>0</v>
      </c>
      <c r="BA231" s="133">
        <v>0</v>
      </c>
      <c r="BB231" s="151">
        <f>BA231*$D231</f>
        <v>0</v>
      </c>
      <c r="BC231" s="133">
        <v>0</v>
      </c>
      <c r="BD231" s="151">
        <f>BC231*$D231</f>
        <v>0</v>
      </c>
      <c r="BE231" s="133">
        <v>0</v>
      </c>
      <c r="BF231" s="151">
        <f>BE231*$D231</f>
        <v>0</v>
      </c>
      <c r="BG231" s="133">
        <v>0</v>
      </c>
      <c r="BH231" s="151">
        <f>BG231*$D231</f>
        <v>0</v>
      </c>
      <c r="BI231" s="133">
        <v>0</v>
      </c>
      <c r="BJ231" s="151">
        <f>BI231*$D231</f>
        <v>0</v>
      </c>
      <c r="BK231" s="133">
        <v>0</v>
      </c>
      <c r="BL231" s="151">
        <f>BK231*$D231</f>
        <v>0</v>
      </c>
      <c r="BM231" s="133">
        <v>0</v>
      </c>
      <c r="BN231" s="151">
        <f>BM231*$D231</f>
        <v>0</v>
      </c>
      <c r="BO231" s="133">
        <v>0</v>
      </c>
      <c r="BP231" s="151">
        <f>BO231*$D231</f>
        <v>0</v>
      </c>
      <c r="BQ231" s="133">
        <v>0</v>
      </c>
      <c r="BR231" s="151">
        <f>BQ231*$D231</f>
        <v>0</v>
      </c>
      <c r="BS231" s="133">
        <v>0</v>
      </c>
      <c r="BT231" s="151">
        <f>BS231*$D231</f>
        <v>0</v>
      </c>
      <c r="BU231" s="133">
        <v>0</v>
      </c>
      <c r="BV231" s="151">
        <f>BU231*$D231</f>
        <v>0</v>
      </c>
      <c r="BW231" s="133">
        <v>0</v>
      </c>
      <c r="BX231" s="151">
        <f>BW231*$D231</f>
        <v>0</v>
      </c>
      <c r="BY231" s="133">
        <v>0</v>
      </c>
      <c r="BZ231" s="151">
        <f>BY231*$D231</f>
        <v>0</v>
      </c>
      <c r="CA231" s="133">
        <v>0</v>
      </c>
      <c r="CB231" s="151">
        <f>CA231*$D231</f>
        <v>0</v>
      </c>
      <c r="CC231" s="133">
        <v>0</v>
      </c>
      <c r="CD231" s="151">
        <f>CC231*$D231</f>
        <v>0</v>
      </c>
      <c r="CE231" s="133">
        <v>0</v>
      </c>
      <c r="CF231" s="151">
        <f>CE231*$D231</f>
        <v>0</v>
      </c>
      <c r="CG231" s="133">
        <v>0</v>
      </c>
      <c r="CH231" s="151">
        <f>CG231*$D231</f>
        <v>0</v>
      </c>
      <c r="CI231" s="133">
        <v>0</v>
      </c>
      <c r="CJ231" s="151">
        <f>CI231*$D231</f>
        <v>0</v>
      </c>
      <c r="CK231" s="133">
        <v>0</v>
      </c>
      <c r="CL231" s="151">
        <f>CK231*$D231</f>
        <v>0</v>
      </c>
      <c r="CM231" s="133">
        <v>0</v>
      </c>
      <c r="CN231" s="151">
        <f>CM231*$D231</f>
        <v>0</v>
      </c>
      <c r="CO231" s="133">
        <v>0</v>
      </c>
      <c r="CP231" s="151">
        <f>CO231*$D231</f>
        <v>0</v>
      </c>
      <c r="CQ231" s="133">
        <v>0</v>
      </c>
      <c r="CR231" s="151">
        <f>CQ231*$D231</f>
        <v>0</v>
      </c>
      <c r="CS231" s="133">
        <v>0</v>
      </c>
      <c r="CT231" s="151">
        <f>CS231*$D231</f>
        <v>0</v>
      </c>
      <c r="CU231" s="133">
        <v>0</v>
      </c>
      <c r="CV231" s="151">
        <f>CU231*$D231</f>
        <v>0</v>
      </c>
      <c r="CW231" s="133">
        <v>0</v>
      </c>
      <c r="CX231" s="151">
        <f>CW231*$D231</f>
        <v>0</v>
      </c>
      <c r="CY231" s="133">
        <v>0</v>
      </c>
      <c r="CZ231" s="151">
        <f>CY231*$D231</f>
        <v>0</v>
      </c>
      <c r="DA231" s="133">
        <v>0</v>
      </c>
      <c r="DB231" s="151">
        <f>DA231*$D231</f>
        <v>0</v>
      </c>
      <c r="DD231" s="142">
        <f>E231+G231+I231+K231+M231+O231+Q231+S231+U231+W231+Y231+AA231+AC231+AE231+AG231+AI231+AK231+AM231+AO231+AQ231+AS231+AU231+AW231+AY231+BA231+BC231+BE231+BG231+BI231+BK231+BM231+BO231+BQ231+BS231+BU231+BW231+BY231+CA231+CC231+CE231+CG231+CI231+CK231+CM231+CO231+CQ231+CS231+CU231+CW231+CY231+DA231</f>
        <v>0</v>
      </c>
      <c r="DE231" s="311">
        <f>F231+H231+J231+L231+N231+P231+R231+T231+V231+X231+Z231+AB231+AD231+AF231+AH231+AJ231+AL231+AN231+AP231+AR231+AT231+AV231+AX231+AZ231+BB231+BD231+BF231+BH231+BJ231+BL231+BN231+BP231+BR231+BT231+BV231+BX231+BZ231+CB231+CD231+CF231+CH231+CJ231+CL231+CN231+CP231+CR231+CT231+CV231+CX231+CZ231+DB231</f>
        <v>0</v>
      </c>
      <c r="DF231" s="143">
        <f>DE231-D231</f>
        <v>0</v>
      </c>
    </row>
    <row r="232" spans="1:110" x14ac:dyDescent="0.25">
      <c r="A232" s="293" t="str">
        <f t="shared" ref="A232:B232" si="1085">IF(A97=0,"",A97)</f>
        <v/>
      </c>
      <c r="B232" s="128" t="str">
        <f t="shared" si="1085"/>
        <v/>
      </c>
      <c r="E232" s="133">
        <v>0</v>
      </c>
      <c r="F232" s="151">
        <f t="shared" ref="F232:F268" si="1086">E232*$D232</f>
        <v>0</v>
      </c>
      <c r="G232" s="133">
        <v>0</v>
      </c>
      <c r="H232" s="151">
        <f t="shared" ref="H232" si="1087">G232*$D232</f>
        <v>0</v>
      </c>
      <c r="I232" s="133">
        <v>0</v>
      </c>
      <c r="J232" s="151">
        <f t="shared" ref="J232" si="1088">I232*$D232</f>
        <v>0</v>
      </c>
      <c r="K232" s="133">
        <v>0</v>
      </c>
      <c r="L232" s="151">
        <f t="shared" ref="L232" si="1089">K232*$D232</f>
        <v>0</v>
      </c>
      <c r="M232" s="133">
        <v>0</v>
      </c>
      <c r="N232" s="151">
        <f t="shared" ref="N232" si="1090">M232*$D232</f>
        <v>0</v>
      </c>
      <c r="O232" s="133">
        <v>0</v>
      </c>
      <c r="P232" s="151">
        <f t="shared" ref="P232" si="1091">O232*$D232</f>
        <v>0</v>
      </c>
      <c r="Q232" s="133">
        <v>0</v>
      </c>
      <c r="R232" s="151">
        <f t="shared" ref="R232:R268" si="1092">Q232*$D232</f>
        <v>0</v>
      </c>
      <c r="S232" s="133">
        <v>0</v>
      </c>
      <c r="T232" s="151">
        <f t="shared" ref="T232:T268" si="1093">S232*$D232</f>
        <v>0</v>
      </c>
      <c r="U232" s="133">
        <v>0</v>
      </c>
      <c r="V232" s="151">
        <f t="shared" ref="V232:V268" si="1094">U232*$D232</f>
        <v>0</v>
      </c>
      <c r="W232" s="133">
        <v>0</v>
      </c>
      <c r="X232" s="151">
        <f t="shared" ref="X232:X268" si="1095">W232*$D232</f>
        <v>0</v>
      </c>
      <c r="Y232" s="133">
        <v>0</v>
      </c>
      <c r="Z232" s="151">
        <f t="shared" ref="Z232:Z268" si="1096">Y232*$D232</f>
        <v>0</v>
      </c>
      <c r="AA232" s="133">
        <v>0</v>
      </c>
      <c r="AB232" s="151">
        <f t="shared" ref="AB232:AB268" si="1097">AA232*$D232</f>
        <v>0</v>
      </c>
      <c r="AC232" s="133">
        <v>0</v>
      </c>
      <c r="AD232" s="151">
        <f t="shared" ref="AD232:AD268" si="1098">AC232*$D232</f>
        <v>0</v>
      </c>
      <c r="AE232" s="133">
        <v>0</v>
      </c>
      <c r="AF232" s="151">
        <f t="shared" ref="AF232:AF268" si="1099">AE232*$D232</f>
        <v>0</v>
      </c>
      <c r="AG232" s="133">
        <v>0</v>
      </c>
      <c r="AH232" s="151">
        <f t="shared" ref="AH232:AH268" si="1100">AG232*$D232</f>
        <v>0</v>
      </c>
      <c r="AI232" s="133">
        <v>0</v>
      </c>
      <c r="AJ232" s="151">
        <f t="shared" ref="AJ232:AJ268" si="1101">AI232*$D232</f>
        <v>0</v>
      </c>
      <c r="AK232" s="133">
        <v>0</v>
      </c>
      <c r="AL232" s="151">
        <f t="shared" ref="AL232:AL268" si="1102">AK232*$D232</f>
        <v>0</v>
      </c>
      <c r="AM232" s="133">
        <v>0</v>
      </c>
      <c r="AN232" s="151">
        <f t="shared" ref="AN232:AN268" si="1103">AM232*$D232</f>
        <v>0</v>
      </c>
      <c r="AO232" s="133">
        <v>0</v>
      </c>
      <c r="AP232" s="151">
        <f t="shared" ref="AP232:AP268" si="1104">AO232*$D232</f>
        <v>0</v>
      </c>
      <c r="AQ232" s="133">
        <v>0</v>
      </c>
      <c r="AR232" s="151">
        <f t="shared" ref="AR232:AR268" si="1105">AQ232*$D232</f>
        <v>0</v>
      </c>
      <c r="AS232" s="133">
        <v>0</v>
      </c>
      <c r="AT232" s="151">
        <f t="shared" ref="AT232:AT268" si="1106">AS232*$D232</f>
        <v>0</v>
      </c>
      <c r="AU232" s="133">
        <v>0</v>
      </c>
      <c r="AV232" s="151">
        <f t="shared" ref="AV232:AV268" si="1107">AU232*$D232</f>
        <v>0</v>
      </c>
      <c r="AW232" s="133">
        <v>0</v>
      </c>
      <c r="AX232" s="151">
        <f t="shared" ref="AX232:AX268" si="1108">AW232*$D232</f>
        <v>0</v>
      </c>
      <c r="AY232" s="133">
        <v>0</v>
      </c>
      <c r="AZ232" s="151">
        <f t="shared" ref="AZ232:AZ268" si="1109">AY232*$D232</f>
        <v>0</v>
      </c>
      <c r="BA232" s="133">
        <v>0</v>
      </c>
      <c r="BB232" s="151">
        <f t="shared" ref="BB232:BB268" si="1110">BA232*$D232</f>
        <v>0</v>
      </c>
      <c r="BC232" s="133">
        <v>0</v>
      </c>
      <c r="BD232" s="151">
        <f t="shared" ref="BD232:BD268" si="1111">BC232*$D232</f>
        <v>0</v>
      </c>
      <c r="BE232" s="133">
        <v>0</v>
      </c>
      <c r="BF232" s="151">
        <f t="shared" ref="BF232:BF268" si="1112">BE232*$D232</f>
        <v>0</v>
      </c>
      <c r="BG232" s="133">
        <v>0</v>
      </c>
      <c r="BH232" s="151">
        <f t="shared" ref="BH232:BH268" si="1113">BG232*$D232</f>
        <v>0</v>
      </c>
      <c r="BI232" s="133">
        <v>0</v>
      </c>
      <c r="BJ232" s="151">
        <f t="shared" ref="BJ232:BJ268" si="1114">BI232*$D232</f>
        <v>0</v>
      </c>
      <c r="BK232" s="133">
        <v>0</v>
      </c>
      <c r="BL232" s="151">
        <f t="shared" ref="BL232:BL268" si="1115">BK232*$D232</f>
        <v>0</v>
      </c>
      <c r="BM232" s="133">
        <v>0</v>
      </c>
      <c r="BN232" s="151">
        <f t="shared" ref="BN232:BN268" si="1116">BM232*$D232</f>
        <v>0</v>
      </c>
      <c r="BO232" s="133">
        <v>0</v>
      </c>
      <c r="BP232" s="151">
        <f t="shared" ref="BP232:BP268" si="1117">BO232*$D232</f>
        <v>0</v>
      </c>
      <c r="BQ232" s="133">
        <v>0</v>
      </c>
      <c r="BR232" s="151">
        <f t="shared" ref="BR232:BR268" si="1118">BQ232*$D232</f>
        <v>0</v>
      </c>
      <c r="BS232" s="133">
        <v>0</v>
      </c>
      <c r="BT232" s="151">
        <f t="shared" ref="BT232:BT268" si="1119">BS232*$D232</f>
        <v>0</v>
      </c>
      <c r="BU232" s="133">
        <v>0</v>
      </c>
      <c r="BV232" s="151">
        <f t="shared" ref="BV232:BV268" si="1120">BU232*$D232</f>
        <v>0</v>
      </c>
      <c r="BW232" s="133">
        <v>0</v>
      </c>
      <c r="BX232" s="151">
        <f t="shared" ref="BX232:BX268" si="1121">BW232*$D232</f>
        <v>0</v>
      </c>
      <c r="BY232" s="133">
        <v>0</v>
      </c>
      <c r="BZ232" s="151">
        <f t="shared" ref="BZ232:BZ268" si="1122">BY232*$D232</f>
        <v>0</v>
      </c>
      <c r="CA232" s="133">
        <v>0</v>
      </c>
      <c r="CB232" s="151">
        <f t="shared" ref="CB232:CB268" si="1123">CA232*$D232</f>
        <v>0</v>
      </c>
      <c r="CC232" s="133">
        <v>0</v>
      </c>
      <c r="CD232" s="151">
        <f t="shared" ref="CD232:CD268" si="1124">CC232*$D232</f>
        <v>0</v>
      </c>
      <c r="CE232" s="133">
        <v>0</v>
      </c>
      <c r="CF232" s="151">
        <f t="shared" ref="CF232:CF268" si="1125">CE232*$D232</f>
        <v>0</v>
      </c>
      <c r="CG232" s="133">
        <v>0</v>
      </c>
      <c r="CH232" s="151">
        <f t="shared" ref="CH232:CH268" si="1126">CG232*$D232</f>
        <v>0</v>
      </c>
      <c r="CI232" s="133">
        <v>0</v>
      </c>
      <c r="CJ232" s="151">
        <f t="shared" ref="CJ232:CJ268" si="1127">CI232*$D232</f>
        <v>0</v>
      </c>
      <c r="CK232" s="133">
        <v>0</v>
      </c>
      <c r="CL232" s="151">
        <f t="shared" ref="CL232:CL268" si="1128">CK232*$D232</f>
        <v>0</v>
      </c>
      <c r="CM232" s="133">
        <v>0</v>
      </c>
      <c r="CN232" s="151">
        <f t="shared" ref="CN232:CN268" si="1129">CM232*$D232</f>
        <v>0</v>
      </c>
      <c r="CO232" s="133">
        <v>0</v>
      </c>
      <c r="CP232" s="151">
        <f t="shared" ref="CP232:CP268" si="1130">CO232*$D232</f>
        <v>0</v>
      </c>
      <c r="CQ232" s="133">
        <v>0</v>
      </c>
      <c r="CR232" s="151">
        <f t="shared" ref="CR232:CR268" si="1131">CQ232*$D232</f>
        <v>0</v>
      </c>
      <c r="CS232" s="133">
        <v>0</v>
      </c>
      <c r="CT232" s="151">
        <f t="shared" ref="CT232:CT268" si="1132">CS232*$D232</f>
        <v>0</v>
      </c>
      <c r="CU232" s="133">
        <v>0</v>
      </c>
      <c r="CV232" s="151">
        <f t="shared" ref="CV232:CV268" si="1133">CU232*$D232</f>
        <v>0</v>
      </c>
      <c r="CW232" s="133">
        <v>0</v>
      </c>
      <c r="CX232" s="151">
        <f t="shared" ref="CX232:CX268" si="1134">CW232*$D232</f>
        <v>0</v>
      </c>
      <c r="CY232" s="133">
        <v>0</v>
      </c>
      <c r="CZ232" s="151">
        <f t="shared" ref="CZ232:CZ268" si="1135">CY232*$D232</f>
        <v>0</v>
      </c>
      <c r="DA232" s="133">
        <v>0</v>
      </c>
      <c r="DB232" s="151">
        <f t="shared" ref="DB232:DB268" si="1136">DA232*$D232</f>
        <v>0</v>
      </c>
      <c r="DD232" s="142">
        <f t="shared" ref="DD232:DD267" si="1137">E232+G232+I232+K232+M232+O232+Q232+S232+U232+W232+Y232+AA232+AC232+AE232+AG232+AI232+AK232+AM232+AO232+AQ232+AS232+AU232+AW232+AY232+BA232+BC232+BE232+BG232+BI232+BK232+BM232+BO232+BQ232+BS232+BU232+BW232+BY232+CA232+CC232+CE232+CG232+CI232+CK232+CM232+CO232+CQ232+CS232+CU232+CW232+CY232+DA232</f>
        <v>0</v>
      </c>
      <c r="DE232" s="311">
        <f t="shared" ref="DE232:DE268" si="1138">F232+H232+J232+L232+N232+P232+R232+T232+V232+X232+Z232+AB232+AD232+AF232+AH232+AJ232+AL232+AN232+AP232+AR232+AT232+AV232+AX232+AZ232+BB232+BD232+BF232+BH232+BJ232+BL232+BN232+BP232+BR232+BT232+BV232+BX232+BZ232+CB232+CD232+CF232+CH232+CJ232+CL232+CN232+CP232+CR232+CT232+CV232+CX232+CZ232+DB232</f>
        <v>0</v>
      </c>
      <c r="DF232" s="143">
        <f t="shared" ref="DF232:DF269" si="1139">DE232-D232</f>
        <v>0</v>
      </c>
    </row>
    <row r="233" spans="1:110" x14ac:dyDescent="0.25">
      <c r="A233" s="293" t="str">
        <f t="shared" ref="A233:B233" si="1140">IF(A98=0,"",A98)</f>
        <v/>
      </c>
      <c r="B233" s="128" t="str">
        <f t="shared" si="1140"/>
        <v/>
      </c>
      <c r="E233" s="133">
        <v>0</v>
      </c>
      <c r="F233" s="151">
        <f t="shared" si="1086"/>
        <v>0</v>
      </c>
      <c r="G233" s="133">
        <v>0</v>
      </c>
      <c r="H233" s="151">
        <f t="shared" ref="H233" si="1141">G233*$D233</f>
        <v>0</v>
      </c>
      <c r="I233" s="133">
        <v>0</v>
      </c>
      <c r="J233" s="151">
        <f t="shared" ref="J233" si="1142">I233*$D233</f>
        <v>0</v>
      </c>
      <c r="K233" s="133">
        <v>0</v>
      </c>
      <c r="L233" s="151">
        <f t="shared" ref="L233" si="1143">K233*$D233</f>
        <v>0</v>
      </c>
      <c r="M233" s="133">
        <v>0</v>
      </c>
      <c r="N233" s="151">
        <f t="shared" ref="N233" si="1144">M233*$D233</f>
        <v>0</v>
      </c>
      <c r="O233" s="133">
        <v>0</v>
      </c>
      <c r="P233" s="151">
        <f t="shared" ref="P233" si="1145">O233*$D233</f>
        <v>0</v>
      </c>
      <c r="Q233" s="133">
        <v>0</v>
      </c>
      <c r="R233" s="151">
        <f t="shared" si="1092"/>
        <v>0</v>
      </c>
      <c r="S233" s="133">
        <v>0</v>
      </c>
      <c r="T233" s="151">
        <f t="shared" si="1093"/>
        <v>0</v>
      </c>
      <c r="U233" s="133">
        <v>0</v>
      </c>
      <c r="V233" s="151">
        <f t="shared" si="1094"/>
        <v>0</v>
      </c>
      <c r="W233" s="133">
        <v>0</v>
      </c>
      <c r="X233" s="151">
        <f t="shared" si="1095"/>
        <v>0</v>
      </c>
      <c r="Y233" s="133">
        <v>0</v>
      </c>
      <c r="Z233" s="151">
        <f t="shared" si="1096"/>
        <v>0</v>
      </c>
      <c r="AA233" s="133">
        <v>0</v>
      </c>
      <c r="AB233" s="151">
        <f t="shared" si="1097"/>
        <v>0</v>
      </c>
      <c r="AC233" s="133">
        <v>0</v>
      </c>
      <c r="AD233" s="151">
        <f t="shared" si="1098"/>
        <v>0</v>
      </c>
      <c r="AE233" s="133">
        <v>0</v>
      </c>
      <c r="AF233" s="151">
        <f t="shared" si="1099"/>
        <v>0</v>
      </c>
      <c r="AG233" s="133">
        <v>0</v>
      </c>
      <c r="AH233" s="151">
        <f t="shared" si="1100"/>
        <v>0</v>
      </c>
      <c r="AI233" s="133">
        <v>0</v>
      </c>
      <c r="AJ233" s="151">
        <f t="shared" si="1101"/>
        <v>0</v>
      </c>
      <c r="AK233" s="133">
        <v>0</v>
      </c>
      <c r="AL233" s="151">
        <f t="shared" si="1102"/>
        <v>0</v>
      </c>
      <c r="AM233" s="133">
        <v>0</v>
      </c>
      <c r="AN233" s="151">
        <f t="shared" si="1103"/>
        <v>0</v>
      </c>
      <c r="AO233" s="133">
        <v>0</v>
      </c>
      <c r="AP233" s="151">
        <f t="shared" si="1104"/>
        <v>0</v>
      </c>
      <c r="AQ233" s="133">
        <v>0</v>
      </c>
      <c r="AR233" s="151">
        <f t="shared" si="1105"/>
        <v>0</v>
      </c>
      <c r="AS233" s="133">
        <v>0</v>
      </c>
      <c r="AT233" s="151">
        <f t="shared" si="1106"/>
        <v>0</v>
      </c>
      <c r="AU233" s="133">
        <v>0</v>
      </c>
      <c r="AV233" s="151">
        <f t="shared" si="1107"/>
        <v>0</v>
      </c>
      <c r="AW233" s="133">
        <v>0</v>
      </c>
      <c r="AX233" s="151">
        <f t="shared" si="1108"/>
        <v>0</v>
      </c>
      <c r="AY233" s="133">
        <v>0</v>
      </c>
      <c r="AZ233" s="151">
        <f t="shared" si="1109"/>
        <v>0</v>
      </c>
      <c r="BA233" s="133">
        <v>0</v>
      </c>
      <c r="BB233" s="151">
        <f t="shared" si="1110"/>
        <v>0</v>
      </c>
      <c r="BC233" s="133">
        <v>0</v>
      </c>
      <c r="BD233" s="151">
        <f t="shared" si="1111"/>
        <v>0</v>
      </c>
      <c r="BE233" s="133">
        <v>0</v>
      </c>
      <c r="BF233" s="151">
        <f t="shared" si="1112"/>
        <v>0</v>
      </c>
      <c r="BG233" s="133">
        <v>0</v>
      </c>
      <c r="BH233" s="151">
        <f t="shared" si="1113"/>
        <v>0</v>
      </c>
      <c r="BI233" s="133">
        <v>0</v>
      </c>
      <c r="BJ233" s="151">
        <f t="shared" si="1114"/>
        <v>0</v>
      </c>
      <c r="BK233" s="133">
        <v>0</v>
      </c>
      <c r="BL233" s="151">
        <f t="shared" si="1115"/>
        <v>0</v>
      </c>
      <c r="BM233" s="133">
        <v>0</v>
      </c>
      <c r="BN233" s="151">
        <f t="shared" si="1116"/>
        <v>0</v>
      </c>
      <c r="BO233" s="133">
        <v>0</v>
      </c>
      <c r="BP233" s="151">
        <f t="shared" si="1117"/>
        <v>0</v>
      </c>
      <c r="BQ233" s="133">
        <v>0</v>
      </c>
      <c r="BR233" s="151">
        <f t="shared" si="1118"/>
        <v>0</v>
      </c>
      <c r="BS233" s="133">
        <v>0</v>
      </c>
      <c r="BT233" s="151">
        <f t="shared" si="1119"/>
        <v>0</v>
      </c>
      <c r="BU233" s="133">
        <v>0</v>
      </c>
      <c r="BV233" s="151">
        <f t="shared" si="1120"/>
        <v>0</v>
      </c>
      <c r="BW233" s="133">
        <v>0</v>
      </c>
      <c r="BX233" s="151">
        <f t="shared" si="1121"/>
        <v>0</v>
      </c>
      <c r="BY233" s="133">
        <v>0</v>
      </c>
      <c r="BZ233" s="151">
        <f t="shared" si="1122"/>
        <v>0</v>
      </c>
      <c r="CA233" s="133">
        <v>0</v>
      </c>
      <c r="CB233" s="151">
        <f t="shared" si="1123"/>
        <v>0</v>
      </c>
      <c r="CC233" s="133">
        <v>0</v>
      </c>
      <c r="CD233" s="151">
        <f t="shared" si="1124"/>
        <v>0</v>
      </c>
      <c r="CE233" s="133">
        <v>0</v>
      </c>
      <c r="CF233" s="151">
        <f t="shared" si="1125"/>
        <v>0</v>
      </c>
      <c r="CG233" s="133">
        <v>0</v>
      </c>
      <c r="CH233" s="151">
        <f t="shared" si="1126"/>
        <v>0</v>
      </c>
      <c r="CI233" s="133">
        <v>0</v>
      </c>
      <c r="CJ233" s="151">
        <f t="shared" si="1127"/>
        <v>0</v>
      </c>
      <c r="CK233" s="133">
        <v>0</v>
      </c>
      <c r="CL233" s="151">
        <f t="shared" si="1128"/>
        <v>0</v>
      </c>
      <c r="CM233" s="133">
        <v>0</v>
      </c>
      <c r="CN233" s="151">
        <f t="shared" si="1129"/>
        <v>0</v>
      </c>
      <c r="CO233" s="133">
        <v>0</v>
      </c>
      <c r="CP233" s="151">
        <f t="shared" si="1130"/>
        <v>0</v>
      </c>
      <c r="CQ233" s="133">
        <v>0</v>
      </c>
      <c r="CR233" s="151">
        <f t="shared" si="1131"/>
        <v>0</v>
      </c>
      <c r="CS233" s="133">
        <v>0</v>
      </c>
      <c r="CT233" s="151">
        <f t="shared" si="1132"/>
        <v>0</v>
      </c>
      <c r="CU233" s="133">
        <v>0</v>
      </c>
      <c r="CV233" s="151">
        <f t="shared" si="1133"/>
        <v>0</v>
      </c>
      <c r="CW233" s="133">
        <v>0</v>
      </c>
      <c r="CX233" s="151">
        <f t="shared" si="1134"/>
        <v>0</v>
      </c>
      <c r="CY233" s="133">
        <v>0</v>
      </c>
      <c r="CZ233" s="151">
        <f t="shared" si="1135"/>
        <v>0</v>
      </c>
      <c r="DA233" s="133">
        <v>0</v>
      </c>
      <c r="DB233" s="151">
        <f t="shared" si="1136"/>
        <v>0</v>
      </c>
      <c r="DD233" s="142">
        <f>E233+G233+I233+K233+M233+O233+Q233+S233+U233+W233+Y233+AA233+AC233+AE233+AG233+AI233+AK233+AM233+AO233+AQ233+AS233+AU233+AW233+AY233+BA233+BC233+BE233+BG233+BI233+BK233+BM233+BO233+BQ233+BS233+BU233+BW233+BY233+CA233+CC233+CE233+CG233+CI233+CK233+CM233+CO233+CQ233+CS233+CU233+CW233+CY233+DA233</f>
        <v>0</v>
      </c>
      <c r="DE233" s="311">
        <f t="shared" si="1138"/>
        <v>0</v>
      </c>
      <c r="DF233" s="143">
        <f>DE233-D233</f>
        <v>0</v>
      </c>
    </row>
    <row r="234" spans="1:110" x14ac:dyDescent="0.25">
      <c r="A234" s="293" t="str">
        <f t="shared" ref="A234:B234" si="1146">IF(A99=0,"",A99)</f>
        <v/>
      </c>
      <c r="B234" s="128" t="str">
        <f t="shared" si="1146"/>
        <v/>
      </c>
      <c r="E234" s="133">
        <v>0</v>
      </c>
      <c r="F234" s="151">
        <f t="shared" si="1086"/>
        <v>0</v>
      </c>
      <c r="G234" s="133">
        <v>0</v>
      </c>
      <c r="H234" s="151">
        <f t="shared" ref="H234" si="1147">G234*$D234</f>
        <v>0</v>
      </c>
      <c r="I234" s="133">
        <v>0</v>
      </c>
      <c r="J234" s="151">
        <f t="shared" ref="J234" si="1148">I234*$D234</f>
        <v>0</v>
      </c>
      <c r="K234" s="133">
        <v>0</v>
      </c>
      <c r="L234" s="151">
        <f t="shared" ref="L234" si="1149">K234*$D234</f>
        <v>0</v>
      </c>
      <c r="M234" s="133">
        <v>0</v>
      </c>
      <c r="N234" s="151">
        <f t="shared" ref="N234" si="1150">M234*$D234</f>
        <v>0</v>
      </c>
      <c r="O234" s="133">
        <v>0</v>
      </c>
      <c r="P234" s="151">
        <f t="shared" ref="P234" si="1151">O234*$D234</f>
        <v>0</v>
      </c>
      <c r="Q234" s="133">
        <v>0</v>
      </c>
      <c r="R234" s="151">
        <f t="shared" si="1092"/>
        <v>0</v>
      </c>
      <c r="S234" s="133">
        <v>0</v>
      </c>
      <c r="T234" s="151">
        <f t="shared" si="1093"/>
        <v>0</v>
      </c>
      <c r="U234" s="133">
        <v>0</v>
      </c>
      <c r="V234" s="151">
        <f t="shared" si="1094"/>
        <v>0</v>
      </c>
      <c r="W234" s="133">
        <v>0</v>
      </c>
      <c r="X234" s="151">
        <f t="shared" si="1095"/>
        <v>0</v>
      </c>
      <c r="Y234" s="133">
        <v>0</v>
      </c>
      <c r="Z234" s="151">
        <f t="shared" si="1096"/>
        <v>0</v>
      </c>
      <c r="AA234" s="133">
        <v>0</v>
      </c>
      <c r="AB234" s="151">
        <f t="shared" si="1097"/>
        <v>0</v>
      </c>
      <c r="AC234" s="133">
        <v>0</v>
      </c>
      <c r="AD234" s="151">
        <f t="shared" si="1098"/>
        <v>0</v>
      </c>
      <c r="AE234" s="133">
        <v>0</v>
      </c>
      <c r="AF234" s="151">
        <f t="shared" si="1099"/>
        <v>0</v>
      </c>
      <c r="AG234" s="133">
        <v>0</v>
      </c>
      <c r="AH234" s="151">
        <f t="shared" si="1100"/>
        <v>0</v>
      </c>
      <c r="AI234" s="133">
        <v>0</v>
      </c>
      <c r="AJ234" s="151">
        <f t="shared" si="1101"/>
        <v>0</v>
      </c>
      <c r="AK234" s="133">
        <v>0</v>
      </c>
      <c r="AL234" s="151">
        <f t="shared" si="1102"/>
        <v>0</v>
      </c>
      <c r="AM234" s="133">
        <v>0</v>
      </c>
      <c r="AN234" s="151">
        <f t="shared" si="1103"/>
        <v>0</v>
      </c>
      <c r="AO234" s="133">
        <v>0</v>
      </c>
      <c r="AP234" s="151">
        <f t="shared" si="1104"/>
        <v>0</v>
      </c>
      <c r="AQ234" s="133">
        <v>0</v>
      </c>
      <c r="AR234" s="151">
        <f t="shared" si="1105"/>
        <v>0</v>
      </c>
      <c r="AS234" s="133">
        <v>0</v>
      </c>
      <c r="AT234" s="151">
        <f t="shared" si="1106"/>
        <v>0</v>
      </c>
      <c r="AU234" s="133">
        <v>0</v>
      </c>
      <c r="AV234" s="151">
        <f t="shared" si="1107"/>
        <v>0</v>
      </c>
      <c r="AW234" s="133">
        <v>0</v>
      </c>
      <c r="AX234" s="151">
        <f t="shared" si="1108"/>
        <v>0</v>
      </c>
      <c r="AY234" s="133">
        <v>0</v>
      </c>
      <c r="AZ234" s="151">
        <f t="shared" si="1109"/>
        <v>0</v>
      </c>
      <c r="BA234" s="133">
        <v>0</v>
      </c>
      <c r="BB234" s="151">
        <f t="shared" si="1110"/>
        <v>0</v>
      </c>
      <c r="BC234" s="133">
        <v>0</v>
      </c>
      <c r="BD234" s="151">
        <f t="shared" si="1111"/>
        <v>0</v>
      </c>
      <c r="BE234" s="133">
        <v>0</v>
      </c>
      <c r="BF234" s="151">
        <f t="shared" si="1112"/>
        <v>0</v>
      </c>
      <c r="BG234" s="133">
        <v>0</v>
      </c>
      <c r="BH234" s="151">
        <f t="shared" si="1113"/>
        <v>0</v>
      </c>
      <c r="BI234" s="133">
        <v>0</v>
      </c>
      <c r="BJ234" s="151">
        <f t="shared" si="1114"/>
        <v>0</v>
      </c>
      <c r="BK234" s="133">
        <v>0</v>
      </c>
      <c r="BL234" s="151">
        <f t="shared" si="1115"/>
        <v>0</v>
      </c>
      <c r="BM234" s="133">
        <v>0</v>
      </c>
      <c r="BN234" s="151">
        <f t="shared" si="1116"/>
        <v>0</v>
      </c>
      <c r="BO234" s="133">
        <v>0</v>
      </c>
      <c r="BP234" s="151">
        <f t="shared" si="1117"/>
        <v>0</v>
      </c>
      <c r="BQ234" s="133">
        <v>0</v>
      </c>
      <c r="BR234" s="151">
        <f t="shared" si="1118"/>
        <v>0</v>
      </c>
      <c r="BS234" s="133">
        <v>0</v>
      </c>
      <c r="BT234" s="151">
        <f t="shared" si="1119"/>
        <v>0</v>
      </c>
      <c r="BU234" s="133">
        <v>0</v>
      </c>
      <c r="BV234" s="151">
        <f t="shared" si="1120"/>
        <v>0</v>
      </c>
      <c r="BW234" s="133">
        <v>0</v>
      </c>
      <c r="BX234" s="151">
        <f t="shared" si="1121"/>
        <v>0</v>
      </c>
      <c r="BY234" s="133">
        <v>0</v>
      </c>
      <c r="BZ234" s="151">
        <f t="shared" si="1122"/>
        <v>0</v>
      </c>
      <c r="CA234" s="133">
        <v>0</v>
      </c>
      <c r="CB234" s="151">
        <f t="shared" si="1123"/>
        <v>0</v>
      </c>
      <c r="CC234" s="133">
        <v>0</v>
      </c>
      <c r="CD234" s="151">
        <f t="shared" si="1124"/>
        <v>0</v>
      </c>
      <c r="CE234" s="133">
        <v>0</v>
      </c>
      <c r="CF234" s="151">
        <f t="shared" si="1125"/>
        <v>0</v>
      </c>
      <c r="CG234" s="133">
        <v>0</v>
      </c>
      <c r="CH234" s="151">
        <f t="shared" si="1126"/>
        <v>0</v>
      </c>
      <c r="CI234" s="133">
        <v>0</v>
      </c>
      <c r="CJ234" s="151">
        <f t="shared" si="1127"/>
        <v>0</v>
      </c>
      <c r="CK234" s="133">
        <v>0</v>
      </c>
      <c r="CL234" s="151">
        <f t="shared" si="1128"/>
        <v>0</v>
      </c>
      <c r="CM234" s="133">
        <v>0</v>
      </c>
      <c r="CN234" s="151">
        <f t="shared" si="1129"/>
        <v>0</v>
      </c>
      <c r="CO234" s="133">
        <v>0</v>
      </c>
      <c r="CP234" s="151">
        <f t="shared" si="1130"/>
        <v>0</v>
      </c>
      <c r="CQ234" s="133">
        <v>0</v>
      </c>
      <c r="CR234" s="151">
        <f t="shared" si="1131"/>
        <v>0</v>
      </c>
      <c r="CS234" s="133">
        <v>0</v>
      </c>
      <c r="CT234" s="151">
        <f t="shared" si="1132"/>
        <v>0</v>
      </c>
      <c r="CU234" s="133">
        <v>0</v>
      </c>
      <c r="CV234" s="151">
        <f t="shared" si="1133"/>
        <v>0</v>
      </c>
      <c r="CW234" s="133">
        <v>0</v>
      </c>
      <c r="CX234" s="151">
        <f t="shared" si="1134"/>
        <v>0</v>
      </c>
      <c r="CY234" s="133">
        <v>0</v>
      </c>
      <c r="CZ234" s="151">
        <f t="shared" si="1135"/>
        <v>0</v>
      </c>
      <c r="DA234" s="133">
        <v>0</v>
      </c>
      <c r="DB234" s="151">
        <f t="shared" si="1136"/>
        <v>0</v>
      </c>
      <c r="DD234" s="142">
        <f t="shared" si="1137"/>
        <v>0</v>
      </c>
      <c r="DE234" s="311">
        <f>F234+H234+J234+L234+N234+P234+R234+T234+V234+X234+Z234+AB234+AD234+AF234+AH234+AJ234+AL234+AN234+AP234+AR234+AT234+AV234+AX234+AZ234+BB234+BD234+BF234+BH234+BJ234+BL234+BN234+BP234+BR234+BT234+BV234+BX234+BZ234+CB234+CD234+CF234+CH234+CJ234+CL234+CN234+CP234+CR234+CT234+CV234+CX234+CZ234+DB234</f>
        <v>0</v>
      </c>
      <c r="DF234" s="143">
        <f t="shared" si="1139"/>
        <v>0</v>
      </c>
    </row>
    <row r="235" spans="1:110" x14ac:dyDescent="0.25">
      <c r="A235" s="293" t="str">
        <f t="shared" ref="A235:B235" si="1152">IF(A100=0,"",A100)</f>
        <v/>
      </c>
      <c r="B235" s="128" t="str">
        <f t="shared" si="1152"/>
        <v/>
      </c>
      <c r="E235" s="133">
        <v>0</v>
      </c>
      <c r="F235" s="151">
        <f t="shared" si="1086"/>
        <v>0</v>
      </c>
      <c r="G235" s="133">
        <v>0</v>
      </c>
      <c r="H235" s="151">
        <f t="shared" ref="H235" si="1153">G235*$D235</f>
        <v>0</v>
      </c>
      <c r="I235" s="133">
        <v>0</v>
      </c>
      <c r="J235" s="151">
        <f t="shared" ref="J235" si="1154">I235*$D235</f>
        <v>0</v>
      </c>
      <c r="K235" s="133">
        <v>0</v>
      </c>
      <c r="L235" s="151">
        <f t="shared" ref="L235" si="1155">K235*$D235</f>
        <v>0</v>
      </c>
      <c r="M235" s="133">
        <v>0</v>
      </c>
      <c r="N235" s="151">
        <f t="shared" ref="N235" si="1156">M235*$D235</f>
        <v>0</v>
      </c>
      <c r="O235" s="133">
        <v>0</v>
      </c>
      <c r="P235" s="151">
        <f t="shared" ref="P235" si="1157">O235*$D235</f>
        <v>0</v>
      </c>
      <c r="Q235" s="133">
        <v>0</v>
      </c>
      <c r="R235" s="151">
        <f t="shared" si="1092"/>
        <v>0</v>
      </c>
      <c r="S235" s="133">
        <v>0</v>
      </c>
      <c r="T235" s="151">
        <f t="shared" si="1093"/>
        <v>0</v>
      </c>
      <c r="U235" s="133">
        <v>0</v>
      </c>
      <c r="V235" s="151">
        <f t="shared" si="1094"/>
        <v>0</v>
      </c>
      <c r="W235" s="133">
        <v>0</v>
      </c>
      <c r="X235" s="151">
        <f t="shared" si="1095"/>
        <v>0</v>
      </c>
      <c r="Y235" s="133">
        <v>0</v>
      </c>
      <c r="Z235" s="151">
        <f t="shared" si="1096"/>
        <v>0</v>
      </c>
      <c r="AA235" s="133">
        <v>0</v>
      </c>
      <c r="AB235" s="151">
        <f t="shared" si="1097"/>
        <v>0</v>
      </c>
      <c r="AC235" s="133">
        <v>0</v>
      </c>
      <c r="AD235" s="151">
        <f t="shared" si="1098"/>
        <v>0</v>
      </c>
      <c r="AE235" s="133">
        <v>0</v>
      </c>
      <c r="AF235" s="151">
        <f t="shared" si="1099"/>
        <v>0</v>
      </c>
      <c r="AG235" s="133">
        <v>0</v>
      </c>
      <c r="AH235" s="151">
        <f t="shared" si="1100"/>
        <v>0</v>
      </c>
      <c r="AI235" s="133">
        <v>0</v>
      </c>
      <c r="AJ235" s="151">
        <f t="shared" si="1101"/>
        <v>0</v>
      </c>
      <c r="AK235" s="133">
        <v>0</v>
      </c>
      <c r="AL235" s="151">
        <f t="shared" si="1102"/>
        <v>0</v>
      </c>
      <c r="AM235" s="133">
        <v>0</v>
      </c>
      <c r="AN235" s="151">
        <f t="shared" si="1103"/>
        <v>0</v>
      </c>
      <c r="AO235" s="133">
        <v>0</v>
      </c>
      <c r="AP235" s="151">
        <f t="shared" si="1104"/>
        <v>0</v>
      </c>
      <c r="AQ235" s="133">
        <v>0</v>
      </c>
      <c r="AR235" s="151">
        <f t="shared" si="1105"/>
        <v>0</v>
      </c>
      <c r="AS235" s="133">
        <v>0</v>
      </c>
      <c r="AT235" s="151">
        <f t="shared" si="1106"/>
        <v>0</v>
      </c>
      <c r="AU235" s="133">
        <v>0</v>
      </c>
      <c r="AV235" s="151">
        <f t="shared" si="1107"/>
        <v>0</v>
      </c>
      <c r="AW235" s="133">
        <v>0</v>
      </c>
      <c r="AX235" s="151">
        <f t="shared" si="1108"/>
        <v>0</v>
      </c>
      <c r="AY235" s="133">
        <v>0</v>
      </c>
      <c r="AZ235" s="151">
        <f t="shared" si="1109"/>
        <v>0</v>
      </c>
      <c r="BA235" s="133">
        <v>0</v>
      </c>
      <c r="BB235" s="151">
        <f t="shared" si="1110"/>
        <v>0</v>
      </c>
      <c r="BC235" s="133">
        <v>0</v>
      </c>
      <c r="BD235" s="151">
        <f t="shared" si="1111"/>
        <v>0</v>
      </c>
      <c r="BE235" s="133">
        <v>0</v>
      </c>
      <c r="BF235" s="151">
        <f t="shared" si="1112"/>
        <v>0</v>
      </c>
      <c r="BG235" s="133">
        <v>0</v>
      </c>
      <c r="BH235" s="151">
        <f t="shared" si="1113"/>
        <v>0</v>
      </c>
      <c r="BI235" s="133">
        <v>0</v>
      </c>
      <c r="BJ235" s="151">
        <f t="shared" si="1114"/>
        <v>0</v>
      </c>
      <c r="BK235" s="133">
        <v>0</v>
      </c>
      <c r="BL235" s="151">
        <f t="shared" si="1115"/>
        <v>0</v>
      </c>
      <c r="BM235" s="133">
        <v>0</v>
      </c>
      <c r="BN235" s="151">
        <f t="shared" si="1116"/>
        <v>0</v>
      </c>
      <c r="BO235" s="133">
        <v>0</v>
      </c>
      <c r="BP235" s="151">
        <f t="shared" si="1117"/>
        <v>0</v>
      </c>
      <c r="BQ235" s="133">
        <v>0</v>
      </c>
      <c r="BR235" s="151">
        <f t="shared" si="1118"/>
        <v>0</v>
      </c>
      <c r="BS235" s="133">
        <v>0</v>
      </c>
      <c r="BT235" s="151">
        <f t="shared" si="1119"/>
        <v>0</v>
      </c>
      <c r="BU235" s="133">
        <v>0</v>
      </c>
      <c r="BV235" s="151">
        <f t="shared" si="1120"/>
        <v>0</v>
      </c>
      <c r="BW235" s="133">
        <v>0</v>
      </c>
      <c r="BX235" s="151">
        <f t="shared" si="1121"/>
        <v>0</v>
      </c>
      <c r="BY235" s="133">
        <v>0</v>
      </c>
      <c r="BZ235" s="151">
        <f t="shared" si="1122"/>
        <v>0</v>
      </c>
      <c r="CA235" s="133">
        <v>0</v>
      </c>
      <c r="CB235" s="151">
        <f t="shared" si="1123"/>
        <v>0</v>
      </c>
      <c r="CC235" s="133">
        <v>0</v>
      </c>
      <c r="CD235" s="151">
        <f t="shared" si="1124"/>
        <v>0</v>
      </c>
      <c r="CE235" s="133">
        <v>0</v>
      </c>
      <c r="CF235" s="151">
        <f t="shared" si="1125"/>
        <v>0</v>
      </c>
      <c r="CG235" s="133">
        <v>0</v>
      </c>
      <c r="CH235" s="151">
        <f t="shared" si="1126"/>
        <v>0</v>
      </c>
      <c r="CI235" s="133">
        <v>0</v>
      </c>
      <c r="CJ235" s="151">
        <f t="shared" si="1127"/>
        <v>0</v>
      </c>
      <c r="CK235" s="133">
        <v>0</v>
      </c>
      <c r="CL235" s="151">
        <f t="shared" si="1128"/>
        <v>0</v>
      </c>
      <c r="CM235" s="133">
        <v>0</v>
      </c>
      <c r="CN235" s="151">
        <f t="shared" si="1129"/>
        <v>0</v>
      </c>
      <c r="CO235" s="133">
        <v>0</v>
      </c>
      <c r="CP235" s="151">
        <f t="shared" si="1130"/>
        <v>0</v>
      </c>
      <c r="CQ235" s="133">
        <v>0</v>
      </c>
      <c r="CR235" s="151">
        <f t="shared" si="1131"/>
        <v>0</v>
      </c>
      <c r="CS235" s="133">
        <v>0</v>
      </c>
      <c r="CT235" s="151">
        <f t="shared" si="1132"/>
        <v>0</v>
      </c>
      <c r="CU235" s="133">
        <v>0</v>
      </c>
      <c r="CV235" s="151">
        <f t="shared" si="1133"/>
        <v>0</v>
      </c>
      <c r="CW235" s="133">
        <v>0</v>
      </c>
      <c r="CX235" s="151">
        <f t="shared" si="1134"/>
        <v>0</v>
      </c>
      <c r="CY235" s="133">
        <v>0</v>
      </c>
      <c r="CZ235" s="151">
        <f t="shared" si="1135"/>
        <v>0</v>
      </c>
      <c r="DA235" s="133">
        <v>0</v>
      </c>
      <c r="DB235" s="151">
        <f t="shared" si="1136"/>
        <v>0</v>
      </c>
      <c r="DD235" s="142">
        <f>E235+G235+I235+K235+M235+O235+Q235+S235+U235+W235+Y235+AA235+AC235+AE235+AG235+AI235+AK235+AM235+AO235+AQ235+AS235+AU235+AW235+AY235+BA235+BC235+BE235+BG235+BI235+BK235+BM235+BO235+BQ235+BS235+BU235+BW235+BY235+CA235+CC235+CE235+CG235+CI235+CK235+CM235+CO235+CQ235+CS235+CU235+CW235+CY235+DA235</f>
        <v>0</v>
      </c>
      <c r="DE235" s="311">
        <f t="shared" si="1138"/>
        <v>0</v>
      </c>
      <c r="DF235" s="143">
        <f>DE235-D235</f>
        <v>0</v>
      </c>
    </row>
    <row r="236" spans="1:110" x14ac:dyDescent="0.25">
      <c r="A236" s="293" t="str">
        <f t="shared" ref="A236:B236" si="1158">IF(A101=0,"",A101)</f>
        <v/>
      </c>
      <c r="B236" s="128" t="str">
        <f t="shared" si="1158"/>
        <v/>
      </c>
      <c r="E236" s="133">
        <v>0</v>
      </c>
      <c r="F236" s="151">
        <f t="shared" si="1086"/>
        <v>0</v>
      </c>
      <c r="G236" s="133">
        <v>0</v>
      </c>
      <c r="H236" s="151">
        <f t="shared" ref="H236" si="1159">G236*$D236</f>
        <v>0</v>
      </c>
      <c r="I236" s="133">
        <v>0</v>
      </c>
      <c r="J236" s="151">
        <f t="shared" ref="J236" si="1160">I236*$D236</f>
        <v>0</v>
      </c>
      <c r="K236" s="133">
        <v>0</v>
      </c>
      <c r="L236" s="151">
        <f t="shared" ref="L236" si="1161">K236*$D236</f>
        <v>0</v>
      </c>
      <c r="M236" s="133">
        <v>0</v>
      </c>
      <c r="N236" s="151">
        <f t="shared" ref="N236" si="1162">M236*$D236</f>
        <v>0</v>
      </c>
      <c r="O236" s="133">
        <v>0</v>
      </c>
      <c r="P236" s="151">
        <f t="shared" ref="P236" si="1163">O236*$D236</f>
        <v>0</v>
      </c>
      <c r="Q236" s="133">
        <v>0</v>
      </c>
      <c r="R236" s="151">
        <f t="shared" si="1092"/>
        <v>0</v>
      </c>
      <c r="S236" s="133">
        <v>0</v>
      </c>
      <c r="T236" s="151">
        <f t="shared" si="1093"/>
        <v>0</v>
      </c>
      <c r="U236" s="133">
        <v>0</v>
      </c>
      <c r="V236" s="151">
        <f t="shared" si="1094"/>
        <v>0</v>
      </c>
      <c r="W236" s="133">
        <v>0</v>
      </c>
      <c r="X236" s="151">
        <f t="shared" si="1095"/>
        <v>0</v>
      </c>
      <c r="Y236" s="133">
        <v>0</v>
      </c>
      <c r="Z236" s="151">
        <f t="shared" si="1096"/>
        <v>0</v>
      </c>
      <c r="AA236" s="133">
        <v>0</v>
      </c>
      <c r="AB236" s="151">
        <f t="shared" si="1097"/>
        <v>0</v>
      </c>
      <c r="AC236" s="133">
        <v>0</v>
      </c>
      <c r="AD236" s="151">
        <f t="shared" si="1098"/>
        <v>0</v>
      </c>
      <c r="AE236" s="133">
        <v>0</v>
      </c>
      <c r="AF236" s="151">
        <f t="shared" si="1099"/>
        <v>0</v>
      </c>
      <c r="AG236" s="133">
        <v>0</v>
      </c>
      <c r="AH236" s="151">
        <f t="shared" si="1100"/>
        <v>0</v>
      </c>
      <c r="AI236" s="133">
        <v>0</v>
      </c>
      <c r="AJ236" s="151">
        <f t="shared" si="1101"/>
        <v>0</v>
      </c>
      <c r="AK236" s="133">
        <v>0</v>
      </c>
      <c r="AL236" s="151">
        <f t="shared" si="1102"/>
        <v>0</v>
      </c>
      <c r="AM236" s="133">
        <v>0</v>
      </c>
      <c r="AN236" s="151">
        <f t="shared" si="1103"/>
        <v>0</v>
      </c>
      <c r="AO236" s="133">
        <v>0</v>
      </c>
      <c r="AP236" s="151">
        <f t="shared" si="1104"/>
        <v>0</v>
      </c>
      <c r="AQ236" s="133">
        <v>0</v>
      </c>
      <c r="AR236" s="151">
        <f t="shared" si="1105"/>
        <v>0</v>
      </c>
      <c r="AS236" s="133">
        <v>0</v>
      </c>
      <c r="AT236" s="151">
        <f t="shared" si="1106"/>
        <v>0</v>
      </c>
      <c r="AU236" s="133">
        <v>0</v>
      </c>
      <c r="AV236" s="151">
        <f t="shared" si="1107"/>
        <v>0</v>
      </c>
      <c r="AW236" s="133">
        <v>0</v>
      </c>
      <c r="AX236" s="151">
        <f t="shared" si="1108"/>
        <v>0</v>
      </c>
      <c r="AY236" s="133">
        <v>0</v>
      </c>
      <c r="AZ236" s="151">
        <f t="shared" si="1109"/>
        <v>0</v>
      </c>
      <c r="BA236" s="133">
        <v>0</v>
      </c>
      <c r="BB236" s="151">
        <f t="shared" si="1110"/>
        <v>0</v>
      </c>
      <c r="BC236" s="133">
        <v>0</v>
      </c>
      <c r="BD236" s="151">
        <f t="shared" si="1111"/>
        <v>0</v>
      </c>
      <c r="BE236" s="133">
        <v>0</v>
      </c>
      <c r="BF236" s="151">
        <f t="shared" si="1112"/>
        <v>0</v>
      </c>
      <c r="BG236" s="133">
        <v>0</v>
      </c>
      <c r="BH236" s="151">
        <f t="shared" si="1113"/>
        <v>0</v>
      </c>
      <c r="BI236" s="133">
        <v>0</v>
      </c>
      <c r="BJ236" s="151">
        <f t="shared" si="1114"/>
        <v>0</v>
      </c>
      <c r="BK236" s="133">
        <v>0</v>
      </c>
      <c r="BL236" s="151">
        <f t="shared" si="1115"/>
        <v>0</v>
      </c>
      <c r="BM236" s="133">
        <v>0</v>
      </c>
      <c r="BN236" s="151">
        <f t="shared" si="1116"/>
        <v>0</v>
      </c>
      <c r="BO236" s="133">
        <v>0</v>
      </c>
      <c r="BP236" s="151">
        <f t="shared" si="1117"/>
        <v>0</v>
      </c>
      <c r="BQ236" s="133">
        <v>0</v>
      </c>
      <c r="BR236" s="151">
        <f t="shared" si="1118"/>
        <v>0</v>
      </c>
      <c r="BS236" s="133">
        <v>0</v>
      </c>
      <c r="BT236" s="151">
        <f t="shared" si="1119"/>
        <v>0</v>
      </c>
      <c r="BU236" s="133">
        <v>0</v>
      </c>
      <c r="BV236" s="151">
        <f t="shared" si="1120"/>
        <v>0</v>
      </c>
      <c r="BW236" s="133">
        <v>0</v>
      </c>
      <c r="BX236" s="151">
        <f t="shared" si="1121"/>
        <v>0</v>
      </c>
      <c r="BY236" s="133">
        <v>0</v>
      </c>
      <c r="BZ236" s="151">
        <f t="shared" si="1122"/>
        <v>0</v>
      </c>
      <c r="CA236" s="133">
        <v>0</v>
      </c>
      <c r="CB236" s="151">
        <f t="shared" si="1123"/>
        <v>0</v>
      </c>
      <c r="CC236" s="133">
        <v>0</v>
      </c>
      <c r="CD236" s="151">
        <f t="shared" si="1124"/>
        <v>0</v>
      </c>
      <c r="CE236" s="133">
        <v>0</v>
      </c>
      <c r="CF236" s="151">
        <f t="shared" si="1125"/>
        <v>0</v>
      </c>
      <c r="CG236" s="133">
        <v>0</v>
      </c>
      <c r="CH236" s="151">
        <f t="shared" si="1126"/>
        <v>0</v>
      </c>
      <c r="CI236" s="133">
        <v>0</v>
      </c>
      <c r="CJ236" s="151">
        <f t="shared" si="1127"/>
        <v>0</v>
      </c>
      <c r="CK236" s="133">
        <v>0</v>
      </c>
      <c r="CL236" s="151">
        <f t="shared" si="1128"/>
        <v>0</v>
      </c>
      <c r="CM236" s="133">
        <v>0</v>
      </c>
      <c r="CN236" s="151">
        <f t="shared" si="1129"/>
        <v>0</v>
      </c>
      <c r="CO236" s="133">
        <v>0</v>
      </c>
      <c r="CP236" s="151">
        <f t="shared" si="1130"/>
        <v>0</v>
      </c>
      <c r="CQ236" s="133">
        <v>0</v>
      </c>
      <c r="CR236" s="151">
        <f t="shared" si="1131"/>
        <v>0</v>
      </c>
      <c r="CS236" s="133">
        <v>0</v>
      </c>
      <c r="CT236" s="151">
        <f t="shared" si="1132"/>
        <v>0</v>
      </c>
      <c r="CU236" s="133">
        <v>0</v>
      </c>
      <c r="CV236" s="151">
        <f t="shared" si="1133"/>
        <v>0</v>
      </c>
      <c r="CW236" s="133">
        <v>0</v>
      </c>
      <c r="CX236" s="151">
        <f t="shared" si="1134"/>
        <v>0</v>
      </c>
      <c r="CY236" s="133">
        <v>0</v>
      </c>
      <c r="CZ236" s="151">
        <f t="shared" si="1135"/>
        <v>0</v>
      </c>
      <c r="DA236" s="133">
        <v>0</v>
      </c>
      <c r="DB236" s="151">
        <f t="shared" si="1136"/>
        <v>0</v>
      </c>
      <c r="DD236" s="142">
        <f t="shared" si="1137"/>
        <v>0</v>
      </c>
      <c r="DE236" s="311">
        <f t="shared" si="1138"/>
        <v>0</v>
      </c>
      <c r="DF236" s="143">
        <f t="shared" si="1139"/>
        <v>0</v>
      </c>
    </row>
    <row r="237" spans="1:110" x14ac:dyDescent="0.25">
      <c r="A237" s="293" t="str">
        <f t="shared" ref="A237:B237" si="1164">IF(A102=0,"",A102)</f>
        <v/>
      </c>
      <c r="B237" s="128" t="str">
        <f t="shared" si="1164"/>
        <v/>
      </c>
      <c r="E237" s="133">
        <v>0</v>
      </c>
      <c r="F237" s="151">
        <f t="shared" si="1086"/>
        <v>0</v>
      </c>
      <c r="G237" s="133">
        <v>0</v>
      </c>
      <c r="H237" s="151">
        <f t="shared" ref="H237" si="1165">G237*$D237</f>
        <v>0</v>
      </c>
      <c r="I237" s="133">
        <v>0</v>
      </c>
      <c r="J237" s="151">
        <f t="shared" ref="J237" si="1166">I237*$D237</f>
        <v>0</v>
      </c>
      <c r="K237" s="133">
        <v>0</v>
      </c>
      <c r="L237" s="151">
        <f t="shared" ref="L237" si="1167">K237*$D237</f>
        <v>0</v>
      </c>
      <c r="M237" s="133">
        <v>0</v>
      </c>
      <c r="N237" s="151">
        <f t="shared" ref="N237" si="1168">M237*$D237</f>
        <v>0</v>
      </c>
      <c r="O237" s="133">
        <v>0</v>
      </c>
      <c r="P237" s="151">
        <f t="shared" ref="P237" si="1169">O237*$D237</f>
        <v>0</v>
      </c>
      <c r="Q237" s="133">
        <v>0</v>
      </c>
      <c r="R237" s="151">
        <f t="shared" si="1092"/>
        <v>0</v>
      </c>
      <c r="S237" s="133">
        <v>0</v>
      </c>
      <c r="T237" s="151">
        <f t="shared" si="1093"/>
        <v>0</v>
      </c>
      <c r="U237" s="133">
        <v>0</v>
      </c>
      <c r="V237" s="151">
        <f t="shared" si="1094"/>
        <v>0</v>
      </c>
      <c r="W237" s="133">
        <v>0</v>
      </c>
      <c r="X237" s="151">
        <f t="shared" si="1095"/>
        <v>0</v>
      </c>
      <c r="Y237" s="133">
        <v>0</v>
      </c>
      <c r="Z237" s="151">
        <f t="shared" si="1096"/>
        <v>0</v>
      </c>
      <c r="AA237" s="133">
        <v>0</v>
      </c>
      <c r="AB237" s="151">
        <f t="shared" si="1097"/>
        <v>0</v>
      </c>
      <c r="AC237" s="133">
        <v>0</v>
      </c>
      <c r="AD237" s="151">
        <f t="shared" si="1098"/>
        <v>0</v>
      </c>
      <c r="AE237" s="133">
        <v>0</v>
      </c>
      <c r="AF237" s="151">
        <f t="shared" si="1099"/>
        <v>0</v>
      </c>
      <c r="AG237" s="133">
        <v>0</v>
      </c>
      <c r="AH237" s="151">
        <f t="shared" si="1100"/>
        <v>0</v>
      </c>
      <c r="AI237" s="133">
        <v>0</v>
      </c>
      <c r="AJ237" s="151">
        <f t="shared" si="1101"/>
        <v>0</v>
      </c>
      <c r="AK237" s="133">
        <v>0</v>
      </c>
      <c r="AL237" s="151">
        <f t="shared" si="1102"/>
        <v>0</v>
      </c>
      <c r="AM237" s="133">
        <v>0</v>
      </c>
      <c r="AN237" s="151">
        <f t="shared" si="1103"/>
        <v>0</v>
      </c>
      <c r="AO237" s="133">
        <v>0</v>
      </c>
      <c r="AP237" s="151">
        <f t="shared" si="1104"/>
        <v>0</v>
      </c>
      <c r="AQ237" s="133">
        <v>0</v>
      </c>
      <c r="AR237" s="151">
        <f t="shared" si="1105"/>
        <v>0</v>
      </c>
      <c r="AS237" s="133">
        <v>0</v>
      </c>
      <c r="AT237" s="151">
        <f t="shared" si="1106"/>
        <v>0</v>
      </c>
      <c r="AU237" s="133">
        <v>0</v>
      </c>
      <c r="AV237" s="151">
        <f t="shared" si="1107"/>
        <v>0</v>
      </c>
      <c r="AW237" s="133">
        <v>0</v>
      </c>
      <c r="AX237" s="151">
        <f t="shared" si="1108"/>
        <v>0</v>
      </c>
      <c r="AY237" s="133">
        <v>0</v>
      </c>
      <c r="AZ237" s="151">
        <f t="shared" si="1109"/>
        <v>0</v>
      </c>
      <c r="BA237" s="133">
        <v>0</v>
      </c>
      <c r="BB237" s="151">
        <f t="shared" si="1110"/>
        <v>0</v>
      </c>
      <c r="BC237" s="133">
        <v>0</v>
      </c>
      <c r="BD237" s="151">
        <f t="shared" si="1111"/>
        <v>0</v>
      </c>
      <c r="BE237" s="133">
        <v>0</v>
      </c>
      <c r="BF237" s="151">
        <f t="shared" si="1112"/>
        <v>0</v>
      </c>
      <c r="BG237" s="133">
        <v>0</v>
      </c>
      <c r="BH237" s="151">
        <f t="shared" si="1113"/>
        <v>0</v>
      </c>
      <c r="BI237" s="133">
        <v>0</v>
      </c>
      <c r="BJ237" s="151">
        <f t="shared" si="1114"/>
        <v>0</v>
      </c>
      <c r="BK237" s="133">
        <v>0</v>
      </c>
      <c r="BL237" s="151">
        <f t="shared" si="1115"/>
        <v>0</v>
      </c>
      <c r="BM237" s="133">
        <v>0</v>
      </c>
      <c r="BN237" s="151">
        <f t="shared" si="1116"/>
        <v>0</v>
      </c>
      <c r="BO237" s="133">
        <v>0</v>
      </c>
      <c r="BP237" s="151">
        <f t="shared" si="1117"/>
        <v>0</v>
      </c>
      <c r="BQ237" s="133">
        <v>0</v>
      </c>
      <c r="BR237" s="151">
        <f t="shared" si="1118"/>
        <v>0</v>
      </c>
      <c r="BS237" s="133">
        <v>0</v>
      </c>
      <c r="BT237" s="151">
        <f t="shared" si="1119"/>
        <v>0</v>
      </c>
      <c r="BU237" s="133">
        <v>0</v>
      </c>
      <c r="BV237" s="151">
        <f t="shared" si="1120"/>
        <v>0</v>
      </c>
      <c r="BW237" s="133">
        <v>0</v>
      </c>
      <c r="BX237" s="151">
        <f t="shared" si="1121"/>
        <v>0</v>
      </c>
      <c r="BY237" s="133">
        <v>0</v>
      </c>
      <c r="BZ237" s="151">
        <f t="shared" si="1122"/>
        <v>0</v>
      </c>
      <c r="CA237" s="133">
        <v>0</v>
      </c>
      <c r="CB237" s="151">
        <f t="shared" si="1123"/>
        <v>0</v>
      </c>
      <c r="CC237" s="133">
        <v>0</v>
      </c>
      <c r="CD237" s="151">
        <f t="shared" si="1124"/>
        <v>0</v>
      </c>
      <c r="CE237" s="133">
        <v>0</v>
      </c>
      <c r="CF237" s="151">
        <f t="shared" si="1125"/>
        <v>0</v>
      </c>
      <c r="CG237" s="133">
        <v>0</v>
      </c>
      <c r="CH237" s="151">
        <f t="shared" si="1126"/>
        <v>0</v>
      </c>
      <c r="CI237" s="133">
        <v>0</v>
      </c>
      <c r="CJ237" s="151">
        <f t="shared" si="1127"/>
        <v>0</v>
      </c>
      <c r="CK237" s="133">
        <v>0</v>
      </c>
      <c r="CL237" s="151">
        <f t="shared" si="1128"/>
        <v>0</v>
      </c>
      <c r="CM237" s="133">
        <v>0</v>
      </c>
      <c r="CN237" s="151">
        <f t="shared" si="1129"/>
        <v>0</v>
      </c>
      <c r="CO237" s="133">
        <v>0</v>
      </c>
      <c r="CP237" s="151">
        <f t="shared" si="1130"/>
        <v>0</v>
      </c>
      <c r="CQ237" s="133">
        <v>0</v>
      </c>
      <c r="CR237" s="151">
        <f t="shared" si="1131"/>
        <v>0</v>
      </c>
      <c r="CS237" s="133">
        <v>0</v>
      </c>
      <c r="CT237" s="151">
        <f t="shared" si="1132"/>
        <v>0</v>
      </c>
      <c r="CU237" s="133">
        <v>0</v>
      </c>
      <c r="CV237" s="151">
        <f t="shared" si="1133"/>
        <v>0</v>
      </c>
      <c r="CW237" s="133">
        <v>0</v>
      </c>
      <c r="CX237" s="151">
        <f t="shared" si="1134"/>
        <v>0</v>
      </c>
      <c r="CY237" s="133">
        <v>0</v>
      </c>
      <c r="CZ237" s="151">
        <f t="shared" si="1135"/>
        <v>0</v>
      </c>
      <c r="DA237" s="133">
        <v>0</v>
      </c>
      <c r="DB237" s="151">
        <f t="shared" si="1136"/>
        <v>0</v>
      </c>
      <c r="DD237" s="142">
        <f>E237+G237+I237+K237+M237+O237+Q237+S237+U237+W237+Y237+AA237+AC237+AE237+AG237+AI237+AK237+AM237+AO237+AQ237+AS237+AU237+AW237+AY237+BA237+BC237+BE237+BG237+BI237+BK237+BM237+BO237+BQ237+BS237+BU237+BW237+BY237+CA237+CC237+CE237+CG237+CI237+CK237+CM237+CO237+CQ237+CS237+CU237+CW237+CY237+DA237</f>
        <v>0</v>
      </c>
      <c r="DE237" s="311">
        <f>F237+H237+J237+L237+N237+P237+R237+T237+V237+X237+Z237+AB237+AD237+AF237+AH237+AJ237+AL237+AN237+AP237+AR237+AT237+AV237+AX237+AZ237+BB237+BD237+BF237+BH237+BJ237+BL237+BN237+BP237+BR237+BT237+BV237+BX237+BZ237+CB237+CD237+CF237+CH237+CJ237+CL237+CN237+CP237+CR237+CT237+CV237+CX237+CZ237+DB237</f>
        <v>0</v>
      </c>
      <c r="DF237" s="143">
        <f t="shared" si="1139"/>
        <v>0</v>
      </c>
    </row>
    <row r="238" spans="1:110" x14ac:dyDescent="0.25">
      <c r="A238" s="293" t="str">
        <f t="shared" ref="A238:B238" si="1170">IF(A103=0,"",A103)</f>
        <v/>
      </c>
      <c r="B238" s="128" t="str">
        <f t="shared" si="1170"/>
        <v/>
      </c>
      <c r="E238" s="133">
        <v>0</v>
      </c>
      <c r="F238" s="151">
        <f t="shared" si="1086"/>
        <v>0</v>
      </c>
      <c r="G238" s="133">
        <v>0</v>
      </c>
      <c r="H238" s="151">
        <f t="shared" ref="H238" si="1171">G238*$D238</f>
        <v>0</v>
      </c>
      <c r="I238" s="133">
        <v>0</v>
      </c>
      <c r="J238" s="151">
        <f t="shared" ref="J238" si="1172">I238*$D238</f>
        <v>0</v>
      </c>
      <c r="K238" s="133">
        <v>0</v>
      </c>
      <c r="L238" s="151">
        <f t="shared" ref="L238" si="1173">K238*$D238</f>
        <v>0</v>
      </c>
      <c r="M238" s="133">
        <v>0</v>
      </c>
      <c r="N238" s="151">
        <f t="shared" ref="N238" si="1174">M238*$D238</f>
        <v>0</v>
      </c>
      <c r="O238" s="133">
        <v>0</v>
      </c>
      <c r="P238" s="151">
        <f t="shared" ref="P238" si="1175">O238*$D238</f>
        <v>0</v>
      </c>
      <c r="Q238" s="133">
        <v>0</v>
      </c>
      <c r="R238" s="151">
        <f t="shared" si="1092"/>
        <v>0</v>
      </c>
      <c r="S238" s="133">
        <v>0</v>
      </c>
      <c r="T238" s="151">
        <f t="shared" si="1093"/>
        <v>0</v>
      </c>
      <c r="U238" s="133">
        <v>0</v>
      </c>
      <c r="V238" s="151">
        <f t="shared" si="1094"/>
        <v>0</v>
      </c>
      <c r="W238" s="133">
        <v>0</v>
      </c>
      <c r="X238" s="151">
        <f t="shared" si="1095"/>
        <v>0</v>
      </c>
      <c r="Y238" s="133">
        <v>0</v>
      </c>
      <c r="Z238" s="151">
        <f t="shared" si="1096"/>
        <v>0</v>
      </c>
      <c r="AA238" s="133">
        <v>0</v>
      </c>
      <c r="AB238" s="151">
        <f t="shared" si="1097"/>
        <v>0</v>
      </c>
      <c r="AC238" s="133">
        <v>0</v>
      </c>
      <c r="AD238" s="151">
        <f t="shared" si="1098"/>
        <v>0</v>
      </c>
      <c r="AE238" s="133">
        <v>0</v>
      </c>
      <c r="AF238" s="151">
        <f t="shared" si="1099"/>
        <v>0</v>
      </c>
      <c r="AG238" s="133">
        <v>0</v>
      </c>
      <c r="AH238" s="151">
        <f t="shared" si="1100"/>
        <v>0</v>
      </c>
      <c r="AI238" s="133">
        <v>0</v>
      </c>
      <c r="AJ238" s="151">
        <f t="shared" si="1101"/>
        <v>0</v>
      </c>
      <c r="AK238" s="133">
        <v>0</v>
      </c>
      <c r="AL238" s="151">
        <f t="shared" si="1102"/>
        <v>0</v>
      </c>
      <c r="AM238" s="133">
        <v>0</v>
      </c>
      <c r="AN238" s="151">
        <f t="shared" si="1103"/>
        <v>0</v>
      </c>
      <c r="AO238" s="133">
        <v>0</v>
      </c>
      <c r="AP238" s="151">
        <f t="shared" si="1104"/>
        <v>0</v>
      </c>
      <c r="AQ238" s="133">
        <v>0</v>
      </c>
      <c r="AR238" s="151">
        <f t="shared" si="1105"/>
        <v>0</v>
      </c>
      <c r="AS238" s="133">
        <v>0</v>
      </c>
      <c r="AT238" s="151">
        <f t="shared" si="1106"/>
        <v>0</v>
      </c>
      <c r="AU238" s="133">
        <v>0</v>
      </c>
      <c r="AV238" s="151">
        <f t="shared" si="1107"/>
        <v>0</v>
      </c>
      <c r="AW238" s="133">
        <v>0</v>
      </c>
      <c r="AX238" s="151">
        <f t="shared" si="1108"/>
        <v>0</v>
      </c>
      <c r="AY238" s="133">
        <v>0</v>
      </c>
      <c r="AZ238" s="151">
        <f t="shared" si="1109"/>
        <v>0</v>
      </c>
      <c r="BA238" s="133">
        <v>0</v>
      </c>
      <c r="BB238" s="151">
        <f t="shared" si="1110"/>
        <v>0</v>
      </c>
      <c r="BC238" s="133">
        <v>0</v>
      </c>
      <c r="BD238" s="151">
        <f t="shared" si="1111"/>
        <v>0</v>
      </c>
      <c r="BE238" s="133">
        <v>0</v>
      </c>
      <c r="BF238" s="151">
        <f t="shared" si="1112"/>
        <v>0</v>
      </c>
      <c r="BG238" s="133">
        <v>0</v>
      </c>
      <c r="BH238" s="151">
        <f t="shared" si="1113"/>
        <v>0</v>
      </c>
      <c r="BI238" s="133">
        <v>0</v>
      </c>
      <c r="BJ238" s="151">
        <f t="shared" si="1114"/>
        <v>0</v>
      </c>
      <c r="BK238" s="133">
        <v>0</v>
      </c>
      <c r="BL238" s="151">
        <f t="shared" si="1115"/>
        <v>0</v>
      </c>
      <c r="BM238" s="133">
        <v>0</v>
      </c>
      <c r="BN238" s="151">
        <f t="shared" si="1116"/>
        <v>0</v>
      </c>
      <c r="BO238" s="133">
        <v>0</v>
      </c>
      <c r="BP238" s="151">
        <f t="shared" si="1117"/>
        <v>0</v>
      </c>
      <c r="BQ238" s="133">
        <v>0</v>
      </c>
      <c r="BR238" s="151">
        <f t="shared" si="1118"/>
        <v>0</v>
      </c>
      <c r="BS238" s="133">
        <v>0</v>
      </c>
      <c r="BT238" s="151">
        <f t="shared" si="1119"/>
        <v>0</v>
      </c>
      <c r="BU238" s="133">
        <v>0</v>
      </c>
      <c r="BV238" s="151">
        <f t="shared" si="1120"/>
        <v>0</v>
      </c>
      <c r="BW238" s="133">
        <v>0</v>
      </c>
      <c r="BX238" s="151">
        <f t="shared" si="1121"/>
        <v>0</v>
      </c>
      <c r="BY238" s="133">
        <v>0</v>
      </c>
      <c r="BZ238" s="151">
        <f t="shared" si="1122"/>
        <v>0</v>
      </c>
      <c r="CA238" s="133">
        <v>0</v>
      </c>
      <c r="CB238" s="151">
        <f t="shared" si="1123"/>
        <v>0</v>
      </c>
      <c r="CC238" s="133">
        <v>0</v>
      </c>
      <c r="CD238" s="151">
        <f t="shared" si="1124"/>
        <v>0</v>
      </c>
      <c r="CE238" s="133">
        <v>0</v>
      </c>
      <c r="CF238" s="151">
        <f t="shared" si="1125"/>
        <v>0</v>
      </c>
      <c r="CG238" s="133">
        <v>0</v>
      </c>
      <c r="CH238" s="151">
        <f t="shared" si="1126"/>
        <v>0</v>
      </c>
      <c r="CI238" s="133">
        <v>0</v>
      </c>
      <c r="CJ238" s="151">
        <f t="shared" si="1127"/>
        <v>0</v>
      </c>
      <c r="CK238" s="133">
        <v>0</v>
      </c>
      <c r="CL238" s="151">
        <f t="shared" si="1128"/>
        <v>0</v>
      </c>
      <c r="CM238" s="133">
        <v>0</v>
      </c>
      <c r="CN238" s="151">
        <f t="shared" si="1129"/>
        <v>0</v>
      </c>
      <c r="CO238" s="133">
        <v>0</v>
      </c>
      <c r="CP238" s="151">
        <f t="shared" si="1130"/>
        <v>0</v>
      </c>
      <c r="CQ238" s="133">
        <v>0</v>
      </c>
      <c r="CR238" s="151">
        <f t="shared" si="1131"/>
        <v>0</v>
      </c>
      <c r="CS238" s="133">
        <v>0</v>
      </c>
      <c r="CT238" s="151">
        <f t="shared" si="1132"/>
        <v>0</v>
      </c>
      <c r="CU238" s="133">
        <v>0</v>
      </c>
      <c r="CV238" s="151">
        <f t="shared" si="1133"/>
        <v>0</v>
      </c>
      <c r="CW238" s="133">
        <v>0</v>
      </c>
      <c r="CX238" s="151">
        <f t="shared" si="1134"/>
        <v>0</v>
      </c>
      <c r="CY238" s="133">
        <v>0</v>
      </c>
      <c r="CZ238" s="151">
        <f t="shared" si="1135"/>
        <v>0</v>
      </c>
      <c r="DA238" s="133">
        <v>0</v>
      </c>
      <c r="DB238" s="151">
        <f t="shared" si="1136"/>
        <v>0</v>
      </c>
      <c r="DD238" s="142">
        <f t="shared" si="1137"/>
        <v>0</v>
      </c>
      <c r="DE238" s="311">
        <f t="shared" si="1138"/>
        <v>0</v>
      </c>
      <c r="DF238" s="143">
        <f t="shared" si="1139"/>
        <v>0</v>
      </c>
    </row>
    <row r="239" spans="1:110" x14ac:dyDescent="0.25">
      <c r="A239" s="293" t="str">
        <f t="shared" ref="A239:B239" si="1176">IF(A104=0,"",A104)</f>
        <v/>
      </c>
      <c r="B239" s="128" t="str">
        <f t="shared" si="1176"/>
        <v/>
      </c>
      <c r="E239" s="133">
        <v>0</v>
      </c>
      <c r="F239" s="151">
        <f t="shared" si="1086"/>
        <v>0</v>
      </c>
      <c r="G239" s="133">
        <v>0</v>
      </c>
      <c r="H239" s="151">
        <f t="shared" ref="H239" si="1177">G239*$D239</f>
        <v>0</v>
      </c>
      <c r="I239" s="133">
        <v>0</v>
      </c>
      <c r="J239" s="151">
        <f t="shared" ref="J239" si="1178">I239*$D239</f>
        <v>0</v>
      </c>
      <c r="K239" s="133">
        <v>0</v>
      </c>
      <c r="L239" s="151">
        <f t="shared" ref="L239" si="1179">K239*$D239</f>
        <v>0</v>
      </c>
      <c r="M239" s="133">
        <v>0</v>
      </c>
      <c r="N239" s="151">
        <f t="shared" ref="N239" si="1180">M239*$D239</f>
        <v>0</v>
      </c>
      <c r="O239" s="133">
        <v>0</v>
      </c>
      <c r="P239" s="151">
        <f t="shared" ref="P239" si="1181">O239*$D239</f>
        <v>0</v>
      </c>
      <c r="Q239" s="133">
        <v>0</v>
      </c>
      <c r="R239" s="151">
        <f t="shared" si="1092"/>
        <v>0</v>
      </c>
      <c r="S239" s="133">
        <v>0</v>
      </c>
      <c r="T239" s="151">
        <f t="shared" si="1093"/>
        <v>0</v>
      </c>
      <c r="U239" s="133">
        <v>0</v>
      </c>
      <c r="V239" s="151">
        <f t="shared" si="1094"/>
        <v>0</v>
      </c>
      <c r="W239" s="133">
        <v>0</v>
      </c>
      <c r="X239" s="151">
        <f t="shared" si="1095"/>
        <v>0</v>
      </c>
      <c r="Y239" s="133">
        <v>0</v>
      </c>
      <c r="Z239" s="151">
        <f t="shared" si="1096"/>
        <v>0</v>
      </c>
      <c r="AA239" s="133">
        <v>0</v>
      </c>
      <c r="AB239" s="151">
        <f t="shared" si="1097"/>
        <v>0</v>
      </c>
      <c r="AC239" s="133">
        <v>0</v>
      </c>
      <c r="AD239" s="151">
        <f t="shared" si="1098"/>
        <v>0</v>
      </c>
      <c r="AE239" s="133">
        <v>0</v>
      </c>
      <c r="AF239" s="151">
        <f t="shared" si="1099"/>
        <v>0</v>
      </c>
      <c r="AG239" s="133">
        <v>0</v>
      </c>
      <c r="AH239" s="151">
        <f t="shared" si="1100"/>
        <v>0</v>
      </c>
      <c r="AI239" s="133">
        <v>0</v>
      </c>
      <c r="AJ239" s="151">
        <f t="shared" si="1101"/>
        <v>0</v>
      </c>
      <c r="AK239" s="133">
        <v>0</v>
      </c>
      <c r="AL239" s="151">
        <f t="shared" si="1102"/>
        <v>0</v>
      </c>
      <c r="AM239" s="133">
        <v>0</v>
      </c>
      <c r="AN239" s="151">
        <f t="shared" si="1103"/>
        <v>0</v>
      </c>
      <c r="AO239" s="133">
        <v>0</v>
      </c>
      <c r="AP239" s="151">
        <f t="shared" si="1104"/>
        <v>0</v>
      </c>
      <c r="AQ239" s="133">
        <v>0</v>
      </c>
      <c r="AR239" s="151">
        <f t="shared" si="1105"/>
        <v>0</v>
      </c>
      <c r="AS239" s="133">
        <v>0</v>
      </c>
      <c r="AT239" s="151">
        <f t="shared" si="1106"/>
        <v>0</v>
      </c>
      <c r="AU239" s="133">
        <v>0</v>
      </c>
      <c r="AV239" s="151">
        <f t="shared" si="1107"/>
        <v>0</v>
      </c>
      <c r="AW239" s="133">
        <v>0</v>
      </c>
      <c r="AX239" s="151">
        <f t="shared" si="1108"/>
        <v>0</v>
      </c>
      <c r="AY239" s="133">
        <v>0</v>
      </c>
      <c r="AZ239" s="151">
        <f t="shared" si="1109"/>
        <v>0</v>
      </c>
      <c r="BA239" s="133">
        <v>0</v>
      </c>
      <c r="BB239" s="151">
        <f t="shared" si="1110"/>
        <v>0</v>
      </c>
      <c r="BC239" s="133">
        <v>0</v>
      </c>
      <c r="BD239" s="151">
        <f t="shared" si="1111"/>
        <v>0</v>
      </c>
      <c r="BE239" s="133">
        <v>0</v>
      </c>
      <c r="BF239" s="151">
        <f t="shared" si="1112"/>
        <v>0</v>
      </c>
      <c r="BG239" s="133">
        <v>0</v>
      </c>
      <c r="BH239" s="151">
        <f t="shared" si="1113"/>
        <v>0</v>
      </c>
      <c r="BI239" s="133">
        <v>0</v>
      </c>
      <c r="BJ239" s="151">
        <f t="shared" si="1114"/>
        <v>0</v>
      </c>
      <c r="BK239" s="133">
        <v>0</v>
      </c>
      <c r="BL239" s="151">
        <f t="shared" si="1115"/>
        <v>0</v>
      </c>
      <c r="BM239" s="133">
        <v>0</v>
      </c>
      <c r="BN239" s="151">
        <f t="shared" si="1116"/>
        <v>0</v>
      </c>
      <c r="BO239" s="133">
        <v>0</v>
      </c>
      <c r="BP239" s="151">
        <f t="shared" si="1117"/>
        <v>0</v>
      </c>
      <c r="BQ239" s="133">
        <v>0</v>
      </c>
      <c r="BR239" s="151">
        <f t="shared" si="1118"/>
        <v>0</v>
      </c>
      <c r="BS239" s="133">
        <v>0</v>
      </c>
      <c r="BT239" s="151">
        <f t="shared" si="1119"/>
        <v>0</v>
      </c>
      <c r="BU239" s="133">
        <v>0</v>
      </c>
      <c r="BV239" s="151">
        <f t="shared" si="1120"/>
        <v>0</v>
      </c>
      <c r="BW239" s="133">
        <v>0</v>
      </c>
      <c r="BX239" s="151">
        <f t="shared" si="1121"/>
        <v>0</v>
      </c>
      <c r="BY239" s="133">
        <v>0</v>
      </c>
      <c r="BZ239" s="151">
        <f t="shared" si="1122"/>
        <v>0</v>
      </c>
      <c r="CA239" s="133">
        <v>0</v>
      </c>
      <c r="CB239" s="151">
        <f t="shared" si="1123"/>
        <v>0</v>
      </c>
      <c r="CC239" s="133">
        <v>0</v>
      </c>
      <c r="CD239" s="151">
        <f t="shared" si="1124"/>
        <v>0</v>
      </c>
      <c r="CE239" s="133">
        <v>0</v>
      </c>
      <c r="CF239" s="151">
        <f t="shared" si="1125"/>
        <v>0</v>
      </c>
      <c r="CG239" s="133">
        <v>0</v>
      </c>
      <c r="CH239" s="151">
        <f t="shared" si="1126"/>
        <v>0</v>
      </c>
      <c r="CI239" s="133">
        <v>0</v>
      </c>
      <c r="CJ239" s="151">
        <f t="shared" si="1127"/>
        <v>0</v>
      </c>
      <c r="CK239" s="133">
        <v>0</v>
      </c>
      <c r="CL239" s="151">
        <f t="shared" si="1128"/>
        <v>0</v>
      </c>
      <c r="CM239" s="133">
        <v>0</v>
      </c>
      <c r="CN239" s="151">
        <f t="shared" si="1129"/>
        <v>0</v>
      </c>
      <c r="CO239" s="133">
        <v>0</v>
      </c>
      <c r="CP239" s="151">
        <f t="shared" si="1130"/>
        <v>0</v>
      </c>
      <c r="CQ239" s="133">
        <v>0</v>
      </c>
      <c r="CR239" s="151">
        <f t="shared" si="1131"/>
        <v>0</v>
      </c>
      <c r="CS239" s="133">
        <v>0</v>
      </c>
      <c r="CT239" s="151">
        <f t="shared" si="1132"/>
        <v>0</v>
      </c>
      <c r="CU239" s="133">
        <v>0</v>
      </c>
      <c r="CV239" s="151">
        <f t="shared" si="1133"/>
        <v>0</v>
      </c>
      <c r="CW239" s="133">
        <v>0</v>
      </c>
      <c r="CX239" s="151">
        <f t="shared" si="1134"/>
        <v>0</v>
      </c>
      <c r="CY239" s="133">
        <v>0</v>
      </c>
      <c r="CZ239" s="151">
        <f t="shared" si="1135"/>
        <v>0</v>
      </c>
      <c r="DA239" s="133">
        <v>0</v>
      </c>
      <c r="DB239" s="151">
        <f t="shared" si="1136"/>
        <v>0</v>
      </c>
      <c r="DD239" s="142">
        <f>E239+G239+I239+K239+M239+O239+Q239+S239+U239+W239+Y239+AA239+AC239+AE239+AG239+AI239+AK239+AM239+AO239+AQ239+AS239+AU239+AW239+AY239+BA239+BC239+BE239+BG239+BI239+BK239+BM239+BO239+BQ239+BS239+BU239+BW239+BY239+CA239+CC239+CE239+CG239+CI239+CK239+CM239+CO239+CQ239+CS239+CU239+CW239+CY239+DA239</f>
        <v>0</v>
      </c>
      <c r="DE239" s="311">
        <f>F239+H239+J239+L239+N239+P239+R239+T239+V239+X239+Z239+AB239+AD239+AF239+AH239+AJ239+AL239+AN239+AP239+AR239+AT239+AV239+AX239+AZ239+BB239+BD239+BF239+BH239+BJ239+BL239+BN239+BP239+BR239+BT239+BV239+BX239+BZ239+CB239+CD239+CF239+CH239+CJ239+CL239+CN239+CP239+CR239+CT239+CV239+CX239+CZ239+DB239</f>
        <v>0</v>
      </c>
      <c r="DF239" s="143">
        <f t="shared" si="1139"/>
        <v>0</v>
      </c>
    </row>
    <row r="240" spans="1:110" x14ac:dyDescent="0.25">
      <c r="A240" s="293" t="str">
        <f t="shared" ref="A240:B240" si="1182">IF(A105=0,"",A105)</f>
        <v/>
      </c>
      <c r="B240" s="128" t="str">
        <f t="shared" si="1182"/>
        <v/>
      </c>
      <c r="E240" s="133">
        <v>0</v>
      </c>
      <c r="F240" s="151">
        <f t="shared" si="1086"/>
        <v>0</v>
      </c>
      <c r="G240" s="133">
        <v>0</v>
      </c>
      <c r="H240" s="151">
        <f t="shared" ref="H240" si="1183">G240*$D240</f>
        <v>0</v>
      </c>
      <c r="I240" s="133">
        <v>0</v>
      </c>
      <c r="J240" s="151">
        <f t="shared" ref="J240" si="1184">I240*$D240</f>
        <v>0</v>
      </c>
      <c r="K240" s="133">
        <v>0</v>
      </c>
      <c r="L240" s="151">
        <f t="shared" ref="L240" si="1185">K240*$D240</f>
        <v>0</v>
      </c>
      <c r="M240" s="133">
        <v>0</v>
      </c>
      <c r="N240" s="151">
        <f t="shared" ref="N240" si="1186">M240*$D240</f>
        <v>0</v>
      </c>
      <c r="O240" s="133">
        <v>0</v>
      </c>
      <c r="P240" s="151">
        <f t="shared" ref="P240" si="1187">O240*$D240</f>
        <v>0</v>
      </c>
      <c r="Q240" s="133">
        <v>0</v>
      </c>
      <c r="R240" s="151">
        <f t="shared" si="1092"/>
        <v>0</v>
      </c>
      <c r="S240" s="133">
        <v>0</v>
      </c>
      <c r="T240" s="151">
        <f t="shared" si="1093"/>
        <v>0</v>
      </c>
      <c r="U240" s="133">
        <v>0</v>
      </c>
      <c r="V240" s="151">
        <f t="shared" si="1094"/>
        <v>0</v>
      </c>
      <c r="W240" s="133">
        <v>0</v>
      </c>
      <c r="X240" s="151">
        <f t="shared" si="1095"/>
        <v>0</v>
      </c>
      <c r="Y240" s="133">
        <v>0</v>
      </c>
      <c r="Z240" s="151">
        <f t="shared" si="1096"/>
        <v>0</v>
      </c>
      <c r="AA240" s="133">
        <v>0</v>
      </c>
      <c r="AB240" s="151">
        <f t="shared" si="1097"/>
        <v>0</v>
      </c>
      <c r="AC240" s="133">
        <v>0</v>
      </c>
      <c r="AD240" s="151">
        <f t="shared" si="1098"/>
        <v>0</v>
      </c>
      <c r="AE240" s="133">
        <v>0</v>
      </c>
      <c r="AF240" s="151">
        <f t="shared" si="1099"/>
        <v>0</v>
      </c>
      <c r="AG240" s="133">
        <v>0</v>
      </c>
      <c r="AH240" s="151">
        <f t="shared" si="1100"/>
        <v>0</v>
      </c>
      <c r="AI240" s="133">
        <v>0</v>
      </c>
      <c r="AJ240" s="151">
        <f t="shared" si="1101"/>
        <v>0</v>
      </c>
      <c r="AK240" s="133">
        <v>0</v>
      </c>
      <c r="AL240" s="151">
        <f t="shared" si="1102"/>
        <v>0</v>
      </c>
      <c r="AM240" s="133">
        <v>0</v>
      </c>
      <c r="AN240" s="151">
        <f t="shared" si="1103"/>
        <v>0</v>
      </c>
      <c r="AO240" s="133">
        <v>0</v>
      </c>
      <c r="AP240" s="151">
        <f t="shared" si="1104"/>
        <v>0</v>
      </c>
      <c r="AQ240" s="133">
        <v>0</v>
      </c>
      <c r="AR240" s="151">
        <f t="shared" si="1105"/>
        <v>0</v>
      </c>
      <c r="AS240" s="133">
        <v>0</v>
      </c>
      <c r="AT240" s="151">
        <f t="shared" si="1106"/>
        <v>0</v>
      </c>
      <c r="AU240" s="133">
        <v>0</v>
      </c>
      <c r="AV240" s="151">
        <f t="shared" si="1107"/>
        <v>0</v>
      </c>
      <c r="AW240" s="133">
        <v>0</v>
      </c>
      <c r="AX240" s="151">
        <f t="shared" si="1108"/>
        <v>0</v>
      </c>
      <c r="AY240" s="133">
        <v>0</v>
      </c>
      <c r="AZ240" s="151">
        <f t="shared" si="1109"/>
        <v>0</v>
      </c>
      <c r="BA240" s="133">
        <v>0</v>
      </c>
      <c r="BB240" s="151">
        <f t="shared" si="1110"/>
        <v>0</v>
      </c>
      <c r="BC240" s="133">
        <v>0</v>
      </c>
      <c r="BD240" s="151">
        <f t="shared" si="1111"/>
        <v>0</v>
      </c>
      <c r="BE240" s="133">
        <v>0</v>
      </c>
      <c r="BF240" s="151">
        <f t="shared" si="1112"/>
        <v>0</v>
      </c>
      <c r="BG240" s="133">
        <v>0</v>
      </c>
      <c r="BH240" s="151">
        <f t="shared" si="1113"/>
        <v>0</v>
      </c>
      <c r="BI240" s="133">
        <v>0</v>
      </c>
      <c r="BJ240" s="151">
        <f t="shared" si="1114"/>
        <v>0</v>
      </c>
      <c r="BK240" s="133">
        <v>0</v>
      </c>
      <c r="BL240" s="151">
        <f t="shared" si="1115"/>
        <v>0</v>
      </c>
      <c r="BM240" s="133">
        <v>0</v>
      </c>
      <c r="BN240" s="151">
        <f t="shared" si="1116"/>
        <v>0</v>
      </c>
      <c r="BO240" s="133">
        <v>0</v>
      </c>
      <c r="BP240" s="151">
        <f t="shared" si="1117"/>
        <v>0</v>
      </c>
      <c r="BQ240" s="133">
        <v>0</v>
      </c>
      <c r="BR240" s="151">
        <f t="shared" si="1118"/>
        <v>0</v>
      </c>
      <c r="BS240" s="133">
        <v>0</v>
      </c>
      <c r="BT240" s="151">
        <f t="shared" si="1119"/>
        <v>0</v>
      </c>
      <c r="BU240" s="133">
        <v>0</v>
      </c>
      <c r="BV240" s="151">
        <f t="shared" si="1120"/>
        <v>0</v>
      </c>
      <c r="BW240" s="133">
        <v>0</v>
      </c>
      <c r="BX240" s="151">
        <f t="shared" si="1121"/>
        <v>0</v>
      </c>
      <c r="BY240" s="133">
        <v>0</v>
      </c>
      <c r="BZ240" s="151">
        <f t="shared" si="1122"/>
        <v>0</v>
      </c>
      <c r="CA240" s="133">
        <v>0</v>
      </c>
      <c r="CB240" s="151">
        <f t="shared" si="1123"/>
        <v>0</v>
      </c>
      <c r="CC240" s="133">
        <v>0</v>
      </c>
      <c r="CD240" s="151">
        <f t="shared" si="1124"/>
        <v>0</v>
      </c>
      <c r="CE240" s="133">
        <v>0</v>
      </c>
      <c r="CF240" s="151">
        <f t="shared" si="1125"/>
        <v>0</v>
      </c>
      <c r="CG240" s="133">
        <v>0</v>
      </c>
      <c r="CH240" s="151">
        <f t="shared" si="1126"/>
        <v>0</v>
      </c>
      <c r="CI240" s="133">
        <v>0</v>
      </c>
      <c r="CJ240" s="151">
        <f t="shared" si="1127"/>
        <v>0</v>
      </c>
      <c r="CK240" s="133">
        <v>0</v>
      </c>
      <c r="CL240" s="151">
        <f t="shared" si="1128"/>
        <v>0</v>
      </c>
      <c r="CM240" s="133">
        <v>0</v>
      </c>
      <c r="CN240" s="151">
        <f t="shared" si="1129"/>
        <v>0</v>
      </c>
      <c r="CO240" s="133">
        <v>0</v>
      </c>
      <c r="CP240" s="151">
        <f t="shared" si="1130"/>
        <v>0</v>
      </c>
      <c r="CQ240" s="133">
        <v>0</v>
      </c>
      <c r="CR240" s="151">
        <f t="shared" si="1131"/>
        <v>0</v>
      </c>
      <c r="CS240" s="133">
        <v>0</v>
      </c>
      <c r="CT240" s="151">
        <f t="shared" si="1132"/>
        <v>0</v>
      </c>
      <c r="CU240" s="133">
        <v>0</v>
      </c>
      <c r="CV240" s="151">
        <f t="shared" si="1133"/>
        <v>0</v>
      </c>
      <c r="CW240" s="133">
        <v>0</v>
      </c>
      <c r="CX240" s="151">
        <f t="shared" si="1134"/>
        <v>0</v>
      </c>
      <c r="CY240" s="133">
        <v>0</v>
      </c>
      <c r="CZ240" s="151">
        <f t="shared" si="1135"/>
        <v>0</v>
      </c>
      <c r="DA240" s="133">
        <v>0</v>
      </c>
      <c r="DB240" s="151">
        <f t="shared" si="1136"/>
        <v>0</v>
      </c>
      <c r="DD240" s="142">
        <f t="shared" si="1137"/>
        <v>0</v>
      </c>
      <c r="DE240" s="311">
        <f t="shared" si="1138"/>
        <v>0</v>
      </c>
      <c r="DF240" s="143">
        <f t="shared" si="1139"/>
        <v>0</v>
      </c>
    </row>
    <row r="241" spans="1:110" x14ac:dyDescent="0.25">
      <c r="A241" s="293" t="str">
        <f t="shared" ref="A241:B241" si="1188">IF(A106=0,"",A106)</f>
        <v/>
      </c>
      <c r="B241" s="128" t="str">
        <f t="shared" si="1188"/>
        <v/>
      </c>
      <c r="E241" s="133">
        <v>0</v>
      </c>
      <c r="F241" s="151">
        <f t="shared" si="1086"/>
        <v>0</v>
      </c>
      <c r="G241" s="133">
        <v>0</v>
      </c>
      <c r="H241" s="151">
        <f t="shared" ref="H241" si="1189">G241*$D241</f>
        <v>0</v>
      </c>
      <c r="I241" s="133">
        <v>0</v>
      </c>
      <c r="J241" s="151">
        <f t="shared" ref="J241" si="1190">I241*$D241</f>
        <v>0</v>
      </c>
      <c r="K241" s="133">
        <v>0</v>
      </c>
      <c r="L241" s="151">
        <f t="shared" ref="L241" si="1191">K241*$D241</f>
        <v>0</v>
      </c>
      <c r="M241" s="133">
        <v>0</v>
      </c>
      <c r="N241" s="151">
        <f t="shared" ref="N241" si="1192">M241*$D241</f>
        <v>0</v>
      </c>
      <c r="O241" s="133">
        <v>0</v>
      </c>
      <c r="P241" s="151">
        <f t="shared" ref="P241" si="1193">O241*$D241</f>
        <v>0</v>
      </c>
      <c r="Q241" s="133">
        <v>0</v>
      </c>
      <c r="R241" s="151">
        <f t="shared" si="1092"/>
        <v>0</v>
      </c>
      <c r="S241" s="133">
        <v>0</v>
      </c>
      <c r="T241" s="151">
        <f t="shared" si="1093"/>
        <v>0</v>
      </c>
      <c r="U241" s="133">
        <v>0</v>
      </c>
      <c r="V241" s="151">
        <f t="shared" si="1094"/>
        <v>0</v>
      </c>
      <c r="W241" s="133">
        <v>0</v>
      </c>
      <c r="X241" s="151">
        <f t="shared" si="1095"/>
        <v>0</v>
      </c>
      <c r="Y241" s="133">
        <v>0</v>
      </c>
      <c r="Z241" s="151">
        <f t="shared" si="1096"/>
        <v>0</v>
      </c>
      <c r="AA241" s="133">
        <v>0</v>
      </c>
      <c r="AB241" s="151">
        <f t="shared" si="1097"/>
        <v>0</v>
      </c>
      <c r="AC241" s="133">
        <v>0</v>
      </c>
      <c r="AD241" s="151">
        <f t="shared" si="1098"/>
        <v>0</v>
      </c>
      <c r="AE241" s="133">
        <v>0</v>
      </c>
      <c r="AF241" s="151">
        <f t="shared" si="1099"/>
        <v>0</v>
      </c>
      <c r="AG241" s="133">
        <v>0</v>
      </c>
      <c r="AH241" s="151">
        <f t="shared" si="1100"/>
        <v>0</v>
      </c>
      <c r="AI241" s="133">
        <v>0</v>
      </c>
      <c r="AJ241" s="151">
        <f t="shared" si="1101"/>
        <v>0</v>
      </c>
      <c r="AK241" s="133">
        <v>0</v>
      </c>
      <c r="AL241" s="151">
        <f t="shared" si="1102"/>
        <v>0</v>
      </c>
      <c r="AM241" s="133">
        <v>0</v>
      </c>
      <c r="AN241" s="151">
        <f t="shared" si="1103"/>
        <v>0</v>
      </c>
      <c r="AO241" s="133">
        <v>0</v>
      </c>
      <c r="AP241" s="151">
        <f t="shared" si="1104"/>
        <v>0</v>
      </c>
      <c r="AQ241" s="133">
        <v>0</v>
      </c>
      <c r="AR241" s="151">
        <f t="shared" si="1105"/>
        <v>0</v>
      </c>
      <c r="AS241" s="133">
        <v>0</v>
      </c>
      <c r="AT241" s="151">
        <f t="shared" si="1106"/>
        <v>0</v>
      </c>
      <c r="AU241" s="133">
        <v>0</v>
      </c>
      <c r="AV241" s="151">
        <f t="shared" si="1107"/>
        <v>0</v>
      </c>
      <c r="AW241" s="133">
        <v>0</v>
      </c>
      <c r="AX241" s="151">
        <f t="shared" si="1108"/>
        <v>0</v>
      </c>
      <c r="AY241" s="133">
        <v>0</v>
      </c>
      <c r="AZ241" s="151">
        <f t="shared" si="1109"/>
        <v>0</v>
      </c>
      <c r="BA241" s="133">
        <v>0</v>
      </c>
      <c r="BB241" s="151">
        <f t="shared" si="1110"/>
        <v>0</v>
      </c>
      <c r="BC241" s="133">
        <v>0</v>
      </c>
      <c r="BD241" s="151">
        <f t="shared" si="1111"/>
        <v>0</v>
      </c>
      <c r="BE241" s="133">
        <v>0</v>
      </c>
      <c r="BF241" s="151">
        <f t="shared" si="1112"/>
        <v>0</v>
      </c>
      <c r="BG241" s="133">
        <v>0</v>
      </c>
      <c r="BH241" s="151">
        <f t="shared" si="1113"/>
        <v>0</v>
      </c>
      <c r="BI241" s="133">
        <v>0</v>
      </c>
      <c r="BJ241" s="151">
        <f t="shared" si="1114"/>
        <v>0</v>
      </c>
      <c r="BK241" s="133">
        <v>0</v>
      </c>
      <c r="BL241" s="151">
        <f t="shared" si="1115"/>
        <v>0</v>
      </c>
      <c r="BM241" s="133">
        <v>0</v>
      </c>
      <c r="BN241" s="151">
        <f t="shared" si="1116"/>
        <v>0</v>
      </c>
      <c r="BO241" s="133">
        <v>0</v>
      </c>
      <c r="BP241" s="151">
        <f t="shared" si="1117"/>
        <v>0</v>
      </c>
      <c r="BQ241" s="133">
        <v>0</v>
      </c>
      <c r="BR241" s="151">
        <f t="shared" si="1118"/>
        <v>0</v>
      </c>
      <c r="BS241" s="133">
        <v>0</v>
      </c>
      <c r="BT241" s="151">
        <f t="shared" si="1119"/>
        <v>0</v>
      </c>
      <c r="BU241" s="133">
        <v>0</v>
      </c>
      <c r="BV241" s="151">
        <f t="shared" si="1120"/>
        <v>0</v>
      </c>
      <c r="BW241" s="133">
        <v>0</v>
      </c>
      <c r="BX241" s="151">
        <f t="shared" si="1121"/>
        <v>0</v>
      </c>
      <c r="BY241" s="133">
        <v>0</v>
      </c>
      <c r="BZ241" s="151">
        <f t="shared" si="1122"/>
        <v>0</v>
      </c>
      <c r="CA241" s="133">
        <v>0</v>
      </c>
      <c r="CB241" s="151">
        <f t="shared" si="1123"/>
        <v>0</v>
      </c>
      <c r="CC241" s="133">
        <v>0</v>
      </c>
      <c r="CD241" s="151">
        <f t="shared" si="1124"/>
        <v>0</v>
      </c>
      <c r="CE241" s="133">
        <v>0</v>
      </c>
      <c r="CF241" s="151">
        <f t="shared" si="1125"/>
        <v>0</v>
      </c>
      <c r="CG241" s="133">
        <v>0</v>
      </c>
      <c r="CH241" s="151">
        <f t="shared" si="1126"/>
        <v>0</v>
      </c>
      <c r="CI241" s="133">
        <v>0</v>
      </c>
      <c r="CJ241" s="151">
        <f t="shared" si="1127"/>
        <v>0</v>
      </c>
      <c r="CK241" s="133">
        <v>0</v>
      </c>
      <c r="CL241" s="151">
        <f t="shared" si="1128"/>
        <v>0</v>
      </c>
      <c r="CM241" s="133">
        <v>0</v>
      </c>
      <c r="CN241" s="151">
        <f t="shared" si="1129"/>
        <v>0</v>
      </c>
      <c r="CO241" s="133">
        <v>0</v>
      </c>
      <c r="CP241" s="151">
        <f t="shared" si="1130"/>
        <v>0</v>
      </c>
      <c r="CQ241" s="133">
        <v>0</v>
      </c>
      <c r="CR241" s="151">
        <f t="shared" si="1131"/>
        <v>0</v>
      </c>
      <c r="CS241" s="133">
        <v>0</v>
      </c>
      <c r="CT241" s="151">
        <f t="shared" si="1132"/>
        <v>0</v>
      </c>
      <c r="CU241" s="133">
        <v>0</v>
      </c>
      <c r="CV241" s="151">
        <f t="shared" si="1133"/>
        <v>0</v>
      </c>
      <c r="CW241" s="133">
        <v>0</v>
      </c>
      <c r="CX241" s="151">
        <f t="shared" si="1134"/>
        <v>0</v>
      </c>
      <c r="CY241" s="133">
        <v>0</v>
      </c>
      <c r="CZ241" s="151">
        <f t="shared" si="1135"/>
        <v>0</v>
      </c>
      <c r="DA241" s="133">
        <v>0</v>
      </c>
      <c r="DB241" s="151">
        <f t="shared" si="1136"/>
        <v>0</v>
      </c>
      <c r="DD241" s="142">
        <f>E241+G241+I241+K241+M241+O241+Q241+S241+U241+W241+Y241+AA241+AC241+AE241+AG241+AI241+AK241+AM241+AO241+AQ241+AS241+AU241+AW241+AY241+BA241+BC241+BE241+BG241+BI241+BK241+BM241+BO241+BQ241+BS241+BU241+BW241+BY241+CA241+CC241+CE241+CG241+CI241+CK241+CM241+CO241+CQ241+CS241+CU241+CW241+CY241+DA241</f>
        <v>0</v>
      </c>
      <c r="DE241" s="311">
        <f>F241+H241+J241+L241+N241+P241+R241+T241+V241+X241+Z241+AB241+AD241+AF241+AH241+AJ241+AL241+AN241+AP241+AR241+AT241+AV241+AX241+AZ241+BB241+BD241+BF241+BH241+BJ241+BL241+BN241+BP241+BR241+BT241+BV241+BX241+BZ241+CB241+CD241+CF241+CH241+CJ241+CL241+CN241+CP241+CR241+CT241+CV241+CX241+CZ241+DB241</f>
        <v>0</v>
      </c>
      <c r="DF241" s="143">
        <f t="shared" si="1139"/>
        <v>0</v>
      </c>
    </row>
    <row r="242" spans="1:110" x14ac:dyDescent="0.25">
      <c r="A242" s="293" t="str">
        <f t="shared" ref="A242:B242" si="1194">IF(A107=0,"",A107)</f>
        <v/>
      </c>
      <c r="B242" s="128" t="str">
        <f t="shared" si="1194"/>
        <v/>
      </c>
      <c r="E242" s="133">
        <v>0</v>
      </c>
      <c r="F242" s="151">
        <f t="shared" si="1086"/>
        <v>0</v>
      </c>
      <c r="G242" s="133">
        <v>0</v>
      </c>
      <c r="H242" s="151">
        <f t="shared" ref="H242" si="1195">G242*$D242</f>
        <v>0</v>
      </c>
      <c r="I242" s="133">
        <v>0</v>
      </c>
      <c r="J242" s="151">
        <f t="shared" ref="J242" si="1196">I242*$D242</f>
        <v>0</v>
      </c>
      <c r="K242" s="133">
        <v>0</v>
      </c>
      <c r="L242" s="151">
        <f t="shared" ref="L242" si="1197">K242*$D242</f>
        <v>0</v>
      </c>
      <c r="M242" s="133">
        <v>0</v>
      </c>
      <c r="N242" s="151">
        <f t="shared" ref="N242" si="1198">M242*$D242</f>
        <v>0</v>
      </c>
      <c r="O242" s="133">
        <v>0</v>
      </c>
      <c r="P242" s="151">
        <f t="shared" ref="P242" si="1199">O242*$D242</f>
        <v>0</v>
      </c>
      <c r="Q242" s="133">
        <v>0</v>
      </c>
      <c r="R242" s="151">
        <f t="shared" si="1092"/>
        <v>0</v>
      </c>
      <c r="S242" s="133">
        <v>0</v>
      </c>
      <c r="T242" s="151">
        <f t="shared" si="1093"/>
        <v>0</v>
      </c>
      <c r="U242" s="133">
        <v>0</v>
      </c>
      <c r="V242" s="151">
        <f t="shared" si="1094"/>
        <v>0</v>
      </c>
      <c r="W242" s="133">
        <v>0</v>
      </c>
      <c r="X242" s="151">
        <f t="shared" si="1095"/>
        <v>0</v>
      </c>
      <c r="Y242" s="133">
        <v>0</v>
      </c>
      <c r="Z242" s="151">
        <f t="shared" si="1096"/>
        <v>0</v>
      </c>
      <c r="AA242" s="133">
        <v>0</v>
      </c>
      <c r="AB242" s="151">
        <f t="shared" si="1097"/>
        <v>0</v>
      </c>
      <c r="AC242" s="133">
        <v>0</v>
      </c>
      <c r="AD242" s="151">
        <f t="shared" si="1098"/>
        <v>0</v>
      </c>
      <c r="AE242" s="133">
        <v>0</v>
      </c>
      <c r="AF242" s="151">
        <f t="shared" si="1099"/>
        <v>0</v>
      </c>
      <c r="AG242" s="133">
        <v>0</v>
      </c>
      <c r="AH242" s="151">
        <f t="shared" si="1100"/>
        <v>0</v>
      </c>
      <c r="AI242" s="133">
        <v>0</v>
      </c>
      <c r="AJ242" s="151">
        <f t="shared" si="1101"/>
        <v>0</v>
      </c>
      <c r="AK242" s="133">
        <v>0</v>
      </c>
      <c r="AL242" s="151">
        <f t="shared" si="1102"/>
        <v>0</v>
      </c>
      <c r="AM242" s="133">
        <v>0</v>
      </c>
      <c r="AN242" s="151">
        <f t="shared" si="1103"/>
        <v>0</v>
      </c>
      <c r="AO242" s="133">
        <v>0</v>
      </c>
      <c r="AP242" s="151">
        <f t="shared" si="1104"/>
        <v>0</v>
      </c>
      <c r="AQ242" s="133">
        <v>0</v>
      </c>
      <c r="AR242" s="151">
        <f t="shared" si="1105"/>
        <v>0</v>
      </c>
      <c r="AS242" s="133">
        <v>0</v>
      </c>
      <c r="AT242" s="151">
        <f t="shared" si="1106"/>
        <v>0</v>
      </c>
      <c r="AU242" s="133">
        <v>0</v>
      </c>
      <c r="AV242" s="151">
        <f t="shared" si="1107"/>
        <v>0</v>
      </c>
      <c r="AW242" s="133">
        <v>0</v>
      </c>
      <c r="AX242" s="151">
        <f t="shared" si="1108"/>
        <v>0</v>
      </c>
      <c r="AY242" s="133">
        <v>0</v>
      </c>
      <c r="AZ242" s="151">
        <f t="shared" si="1109"/>
        <v>0</v>
      </c>
      <c r="BA242" s="133">
        <v>0</v>
      </c>
      <c r="BB242" s="151">
        <f t="shared" si="1110"/>
        <v>0</v>
      </c>
      <c r="BC242" s="133">
        <v>0</v>
      </c>
      <c r="BD242" s="151">
        <f t="shared" si="1111"/>
        <v>0</v>
      </c>
      <c r="BE242" s="133">
        <v>0</v>
      </c>
      <c r="BF242" s="151">
        <f t="shared" si="1112"/>
        <v>0</v>
      </c>
      <c r="BG242" s="133">
        <v>0</v>
      </c>
      <c r="BH242" s="151">
        <f t="shared" si="1113"/>
        <v>0</v>
      </c>
      <c r="BI242" s="133">
        <v>0</v>
      </c>
      <c r="BJ242" s="151">
        <f t="shared" si="1114"/>
        <v>0</v>
      </c>
      <c r="BK242" s="133">
        <v>0</v>
      </c>
      <c r="BL242" s="151">
        <f t="shared" si="1115"/>
        <v>0</v>
      </c>
      <c r="BM242" s="133">
        <v>0</v>
      </c>
      <c r="BN242" s="151">
        <f t="shared" si="1116"/>
        <v>0</v>
      </c>
      <c r="BO242" s="133">
        <v>0</v>
      </c>
      <c r="BP242" s="151">
        <f t="shared" si="1117"/>
        <v>0</v>
      </c>
      <c r="BQ242" s="133">
        <v>0</v>
      </c>
      <c r="BR242" s="151">
        <f t="shared" si="1118"/>
        <v>0</v>
      </c>
      <c r="BS242" s="133">
        <v>0</v>
      </c>
      <c r="BT242" s="151">
        <f t="shared" si="1119"/>
        <v>0</v>
      </c>
      <c r="BU242" s="133">
        <v>0</v>
      </c>
      <c r="BV242" s="151">
        <f t="shared" si="1120"/>
        <v>0</v>
      </c>
      <c r="BW242" s="133">
        <v>0</v>
      </c>
      <c r="BX242" s="151">
        <f t="shared" si="1121"/>
        <v>0</v>
      </c>
      <c r="BY242" s="133">
        <v>0</v>
      </c>
      <c r="BZ242" s="151">
        <f t="shared" si="1122"/>
        <v>0</v>
      </c>
      <c r="CA242" s="133">
        <v>0</v>
      </c>
      <c r="CB242" s="151">
        <f t="shared" si="1123"/>
        <v>0</v>
      </c>
      <c r="CC242" s="133">
        <v>0</v>
      </c>
      <c r="CD242" s="151">
        <f t="shared" si="1124"/>
        <v>0</v>
      </c>
      <c r="CE242" s="133">
        <v>0</v>
      </c>
      <c r="CF242" s="151">
        <f t="shared" si="1125"/>
        <v>0</v>
      </c>
      <c r="CG242" s="133">
        <v>0</v>
      </c>
      <c r="CH242" s="151">
        <f t="shared" si="1126"/>
        <v>0</v>
      </c>
      <c r="CI242" s="133">
        <v>0</v>
      </c>
      <c r="CJ242" s="151">
        <f t="shared" si="1127"/>
        <v>0</v>
      </c>
      <c r="CK242" s="133">
        <v>0</v>
      </c>
      <c r="CL242" s="151">
        <f t="shared" si="1128"/>
        <v>0</v>
      </c>
      <c r="CM242" s="133">
        <v>0</v>
      </c>
      <c r="CN242" s="151">
        <f t="shared" si="1129"/>
        <v>0</v>
      </c>
      <c r="CO242" s="133">
        <v>0</v>
      </c>
      <c r="CP242" s="151">
        <f t="shared" si="1130"/>
        <v>0</v>
      </c>
      <c r="CQ242" s="133">
        <v>0</v>
      </c>
      <c r="CR242" s="151">
        <f t="shared" si="1131"/>
        <v>0</v>
      </c>
      <c r="CS242" s="133">
        <v>0</v>
      </c>
      <c r="CT242" s="151">
        <f t="shared" si="1132"/>
        <v>0</v>
      </c>
      <c r="CU242" s="133">
        <v>0</v>
      </c>
      <c r="CV242" s="151">
        <f t="shared" si="1133"/>
        <v>0</v>
      </c>
      <c r="CW242" s="133">
        <v>0</v>
      </c>
      <c r="CX242" s="151">
        <f t="shared" si="1134"/>
        <v>0</v>
      </c>
      <c r="CY242" s="133">
        <v>0</v>
      </c>
      <c r="CZ242" s="151">
        <f t="shared" si="1135"/>
        <v>0</v>
      </c>
      <c r="DA242" s="133">
        <v>0</v>
      </c>
      <c r="DB242" s="151">
        <f t="shared" si="1136"/>
        <v>0</v>
      </c>
      <c r="DD242" s="142">
        <f t="shared" si="1137"/>
        <v>0</v>
      </c>
      <c r="DE242" s="311">
        <f t="shared" si="1138"/>
        <v>0</v>
      </c>
      <c r="DF242" s="143">
        <f t="shared" si="1139"/>
        <v>0</v>
      </c>
    </row>
    <row r="243" spans="1:110" x14ac:dyDescent="0.25">
      <c r="A243" s="293" t="str">
        <f t="shared" ref="A243:B243" si="1200">IF(A108=0,"",A108)</f>
        <v/>
      </c>
      <c r="B243" s="128" t="str">
        <f t="shared" si="1200"/>
        <v/>
      </c>
      <c r="E243" s="133">
        <v>0</v>
      </c>
      <c r="F243" s="151">
        <f t="shared" si="1086"/>
        <v>0</v>
      </c>
      <c r="G243" s="133">
        <v>0</v>
      </c>
      <c r="H243" s="151">
        <f t="shared" ref="H243" si="1201">G243*$D243</f>
        <v>0</v>
      </c>
      <c r="I243" s="133">
        <v>0</v>
      </c>
      <c r="J243" s="151">
        <f t="shared" ref="J243" si="1202">I243*$D243</f>
        <v>0</v>
      </c>
      <c r="K243" s="133">
        <v>0</v>
      </c>
      <c r="L243" s="151">
        <f t="shared" ref="L243" si="1203">K243*$D243</f>
        <v>0</v>
      </c>
      <c r="M243" s="133">
        <v>0</v>
      </c>
      <c r="N243" s="151">
        <f t="shared" ref="N243" si="1204">M243*$D243</f>
        <v>0</v>
      </c>
      <c r="O243" s="133">
        <v>0</v>
      </c>
      <c r="P243" s="151">
        <f t="shared" ref="P243" si="1205">O243*$D243</f>
        <v>0</v>
      </c>
      <c r="Q243" s="133">
        <v>0</v>
      </c>
      <c r="R243" s="151">
        <f t="shared" si="1092"/>
        <v>0</v>
      </c>
      <c r="S243" s="133">
        <v>0</v>
      </c>
      <c r="T243" s="151">
        <f t="shared" si="1093"/>
        <v>0</v>
      </c>
      <c r="U243" s="133">
        <v>0</v>
      </c>
      <c r="V243" s="151">
        <f t="shared" si="1094"/>
        <v>0</v>
      </c>
      <c r="W243" s="133">
        <v>0</v>
      </c>
      <c r="X243" s="151">
        <f t="shared" si="1095"/>
        <v>0</v>
      </c>
      <c r="Y243" s="133">
        <v>0</v>
      </c>
      <c r="Z243" s="151">
        <f t="shared" si="1096"/>
        <v>0</v>
      </c>
      <c r="AA243" s="133">
        <v>0</v>
      </c>
      <c r="AB243" s="151">
        <f t="shared" si="1097"/>
        <v>0</v>
      </c>
      <c r="AC243" s="133">
        <v>0</v>
      </c>
      <c r="AD243" s="151">
        <f t="shared" si="1098"/>
        <v>0</v>
      </c>
      <c r="AE243" s="133">
        <v>0</v>
      </c>
      <c r="AF243" s="151">
        <f t="shared" si="1099"/>
        <v>0</v>
      </c>
      <c r="AG243" s="133">
        <v>0</v>
      </c>
      <c r="AH243" s="151">
        <f t="shared" si="1100"/>
        <v>0</v>
      </c>
      <c r="AI243" s="133">
        <v>0</v>
      </c>
      <c r="AJ243" s="151">
        <f t="shared" si="1101"/>
        <v>0</v>
      </c>
      <c r="AK243" s="133">
        <v>0</v>
      </c>
      <c r="AL243" s="151">
        <f t="shared" si="1102"/>
        <v>0</v>
      </c>
      <c r="AM243" s="133">
        <v>0</v>
      </c>
      <c r="AN243" s="151">
        <f t="shared" si="1103"/>
        <v>0</v>
      </c>
      <c r="AO243" s="133">
        <v>0</v>
      </c>
      <c r="AP243" s="151">
        <f t="shared" si="1104"/>
        <v>0</v>
      </c>
      <c r="AQ243" s="133">
        <v>0</v>
      </c>
      <c r="AR243" s="151">
        <f t="shared" si="1105"/>
        <v>0</v>
      </c>
      <c r="AS243" s="133">
        <v>0</v>
      </c>
      <c r="AT243" s="151">
        <f t="shared" si="1106"/>
        <v>0</v>
      </c>
      <c r="AU243" s="133">
        <v>0</v>
      </c>
      <c r="AV243" s="151">
        <f t="shared" si="1107"/>
        <v>0</v>
      </c>
      <c r="AW243" s="133">
        <v>0</v>
      </c>
      <c r="AX243" s="151">
        <f t="shared" si="1108"/>
        <v>0</v>
      </c>
      <c r="AY243" s="133">
        <v>0</v>
      </c>
      <c r="AZ243" s="151">
        <f t="shared" si="1109"/>
        <v>0</v>
      </c>
      <c r="BA243" s="133">
        <v>0</v>
      </c>
      <c r="BB243" s="151">
        <f t="shared" si="1110"/>
        <v>0</v>
      </c>
      <c r="BC243" s="133">
        <v>0</v>
      </c>
      <c r="BD243" s="151">
        <f t="shared" si="1111"/>
        <v>0</v>
      </c>
      <c r="BE243" s="133">
        <v>0</v>
      </c>
      <c r="BF243" s="151">
        <f t="shared" si="1112"/>
        <v>0</v>
      </c>
      <c r="BG243" s="133">
        <v>0</v>
      </c>
      <c r="BH243" s="151">
        <f t="shared" si="1113"/>
        <v>0</v>
      </c>
      <c r="BI243" s="133">
        <v>0</v>
      </c>
      <c r="BJ243" s="151">
        <f t="shared" si="1114"/>
        <v>0</v>
      </c>
      <c r="BK243" s="133">
        <v>0</v>
      </c>
      <c r="BL243" s="151">
        <f t="shared" si="1115"/>
        <v>0</v>
      </c>
      <c r="BM243" s="133">
        <v>0</v>
      </c>
      <c r="BN243" s="151">
        <f t="shared" si="1116"/>
        <v>0</v>
      </c>
      <c r="BO243" s="133">
        <v>0</v>
      </c>
      <c r="BP243" s="151">
        <f t="shared" si="1117"/>
        <v>0</v>
      </c>
      <c r="BQ243" s="133">
        <v>0</v>
      </c>
      <c r="BR243" s="151">
        <f t="shared" si="1118"/>
        <v>0</v>
      </c>
      <c r="BS243" s="133">
        <v>0</v>
      </c>
      <c r="BT243" s="151">
        <f t="shared" si="1119"/>
        <v>0</v>
      </c>
      <c r="BU243" s="133">
        <v>0</v>
      </c>
      <c r="BV243" s="151">
        <f t="shared" si="1120"/>
        <v>0</v>
      </c>
      <c r="BW243" s="133">
        <v>0</v>
      </c>
      <c r="BX243" s="151">
        <f t="shared" si="1121"/>
        <v>0</v>
      </c>
      <c r="BY243" s="133">
        <v>0</v>
      </c>
      <c r="BZ243" s="151">
        <f t="shared" si="1122"/>
        <v>0</v>
      </c>
      <c r="CA243" s="133">
        <v>0</v>
      </c>
      <c r="CB243" s="151">
        <f t="shared" si="1123"/>
        <v>0</v>
      </c>
      <c r="CC243" s="133">
        <v>0</v>
      </c>
      <c r="CD243" s="151">
        <f t="shared" si="1124"/>
        <v>0</v>
      </c>
      <c r="CE243" s="133">
        <v>0</v>
      </c>
      <c r="CF243" s="151">
        <f t="shared" si="1125"/>
        <v>0</v>
      </c>
      <c r="CG243" s="133">
        <v>0</v>
      </c>
      <c r="CH243" s="151">
        <f t="shared" si="1126"/>
        <v>0</v>
      </c>
      <c r="CI243" s="133">
        <v>0</v>
      </c>
      <c r="CJ243" s="151">
        <f t="shared" si="1127"/>
        <v>0</v>
      </c>
      <c r="CK243" s="133">
        <v>0</v>
      </c>
      <c r="CL243" s="151">
        <f t="shared" si="1128"/>
        <v>0</v>
      </c>
      <c r="CM243" s="133">
        <v>0</v>
      </c>
      <c r="CN243" s="151">
        <f t="shared" si="1129"/>
        <v>0</v>
      </c>
      <c r="CO243" s="133">
        <v>0</v>
      </c>
      <c r="CP243" s="151">
        <f t="shared" si="1130"/>
        <v>0</v>
      </c>
      <c r="CQ243" s="133">
        <v>0</v>
      </c>
      <c r="CR243" s="151">
        <f t="shared" si="1131"/>
        <v>0</v>
      </c>
      <c r="CS243" s="133">
        <v>0</v>
      </c>
      <c r="CT243" s="151">
        <f t="shared" si="1132"/>
        <v>0</v>
      </c>
      <c r="CU243" s="133">
        <v>0</v>
      </c>
      <c r="CV243" s="151">
        <f t="shared" si="1133"/>
        <v>0</v>
      </c>
      <c r="CW243" s="133">
        <v>0</v>
      </c>
      <c r="CX243" s="151">
        <f t="shared" si="1134"/>
        <v>0</v>
      </c>
      <c r="CY243" s="133">
        <v>0</v>
      </c>
      <c r="CZ243" s="151">
        <f t="shared" si="1135"/>
        <v>0</v>
      </c>
      <c r="DA243" s="133">
        <v>0</v>
      </c>
      <c r="DB243" s="151">
        <f t="shared" si="1136"/>
        <v>0</v>
      </c>
      <c r="DD243" s="142">
        <f>E243+G243+I243+K243+M243+O243+Q243+S243+U243+W243+Y243+AA243+AC243+AE243+AG243+AI243+AK243+AM243+AO243+AQ243+AS243+AU243+AW243+AY243+BA243+BC243+BE243+BG243+BI243+BK243+BM243+BO243+BQ243+BS243+BU243+BW243+BY243+CA243+CC243+CE243+CG243+CI243+CK243+CM243+CO243+CQ243+CS243+CU243+CW243+CY243+DA243</f>
        <v>0</v>
      </c>
      <c r="DE243" s="311">
        <f t="shared" si="1138"/>
        <v>0</v>
      </c>
      <c r="DF243" s="143">
        <f t="shared" si="1139"/>
        <v>0</v>
      </c>
    </row>
    <row r="244" spans="1:110" x14ac:dyDescent="0.25">
      <c r="A244" s="293" t="str">
        <f t="shared" ref="A244:B244" si="1206">IF(A109=0,"",A109)</f>
        <v/>
      </c>
      <c r="B244" s="128" t="str">
        <f t="shared" si="1206"/>
        <v/>
      </c>
      <c r="E244" s="133">
        <v>0</v>
      </c>
      <c r="F244" s="151">
        <f t="shared" si="1086"/>
        <v>0</v>
      </c>
      <c r="G244" s="133">
        <v>0</v>
      </c>
      <c r="H244" s="151">
        <f t="shared" ref="H244" si="1207">G244*$D244</f>
        <v>0</v>
      </c>
      <c r="I244" s="133">
        <v>0</v>
      </c>
      <c r="J244" s="151">
        <f t="shared" ref="J244" si="1208">I244*$D244</f>
        <v>0</v>
      </c>
      <c r="K244" s="133">
        <v>0</v>
      </c>
      <c r="L244" s="151">
        <f t="shared" ref="L244" si="1209">K244*$D244</f>
        <v>0</v>
      </c>
      <c r="M244" s="133">
        <v>0</v>
      </c>
      <c r="N244" s="151">
        <f t="shared" ref="N244" si="1210">M244*$D244</f>
        <v>0</v>
      </c>
      <c r="O244" s="133">
        <v>0</v>
      </c>
      <c r="P244" s="151">
        <f t="shared" ref="P244" si="1211">O244*$D244</f>
        <v>0</v>
      </c>
      <c r="Q244" s="133">
        <v>0</v>
      </c>
      <c r="R244" s="151">
        <f t="shared" si="1092"/>
        <v>0</v>
      </c>
      <c r="S244" s="133">
        <v>0</v>
      </c>
      <c r="T244" s="151">
        <f t="shared" si="1093"/>
        <v>0</v>
      </c>
      <c r="U244" s="133">
        <v>0</v>
      </c>
      <c r="V244" s="151">
        <f t="shared" si="1094"/>
        <v>0</v>
      </c>
      <c r="W244" s="133">
        <v>0</v>
      </c>
      <c r="X244" s="151">
        <f t="shared" si="1095"/>
        <v>0</v>
      </c>
      <c r="Y244" s="133">
        <v>0</v>
      </c>
      <c r="Z244" s="151">
        <f t="shared" si="1096"/>
        <v>0</v>
      </c>
      <c r="AA244" s="133">
        <v>0</v>
      </c>
      <c r="AB244" s="151">
        <f t="shared" si="1097"/>
        <v>0</v>
      </c>
      <c r="AC244" s="133">
        <v>0</v>
      </c>
      <c r="AD244" s="151">
        <f t="shared" si="1098"/>
        <v>0</v>
      </c>
      <c r="AE244" s="133">
        <v>0</v>
      </c>
      <c r="AF244" s="151">
        <f t="shared" si="1099"/>
        <v>0</v>
      </c>
      <c r="AG244" s="133">
        <v>0</v>
      </c>
      <c r="AH244" s="151">
        <f t="shared" si="1100"/>
        <v>0</v>
      </c>
      <c r="AI244" s="133">
        <v>0</v>
      </c>
      <c r="AJ244" s="151">
        <f t="shared" si="1101"/>
        <v>0</v>
      </c>
      <c r="AK244" s="133">
        <v>0</v>
      </c>
      <c r="AL244" s="151">
        <f t="shared" si="1102"/>
        <v>0</v>
      </c>
      <c r="AM244" s="133">
        <v>0</v>
      </c>
      <c r="AN244" s="151">
        <f t="shared" si="1103"/>
        <v>0</v>
      </c>
      <c r="AO244" s="133">
        <v>0</v>
      </c>
      <c r="AP244" s="151">
        <f t="shared" si="1104"/>
        <v>0</v>
      </c>
      <c r="AQ244" s="133">
        <v>0</v>
      </c>
      <c r="AR244" s="151">
        <f t="shared" si="1105"/>
        <v>0</v>
      </c>
      <c r="AS244" s="133">
        <v>0</v>
      </c>
      <c r="AT244" s="151">
        <f t="shared" si="1106"/>
        <v>0</v>
      </c>
      <c r="AU244" s="133">
        <v>0</v>
      </c>
      <c r="AV244" s="151">
        <f t="shared" si="1107"/>
        <v>0</v>
      </c>
      <c r="AW244" s="133">
        <v>0</v>
      </c>
      <c r="AX244" s="151">
        <f t="shared" si="1108"/>
        <v>0</v>
      </c>
      <c r="AY244" s="133">
        <v>0</v>
      </c>
      <c r="AZ244" s="151">
        <f t="shared" si="1109"/>
        <v>0</v>
      </c>
      <c r="BA244" s="133">
        <v>0</v>
      </c>
      <c r="BB244" s="151">
        <f t="shared" si="1110"/>
        <v>0</v>
      </c>
      <c r="BC244" s="133">
        <v>0</v>
      </c>
      <c r="BD244" s="151">
        <f t="shared" si="1111"/>
        <v>0</v>
      </c>
      <c r="BE244" s="133">
        <v>0</v>
      </c>
      <c r="BF244" s="151">
        <f t="shared" si="1112"/>
        <v>0</v>
      </c>
      <c r="BG244" s="133">
        <v>0</v>
      </c>
      <c r="BH244" s="151">
        <f t="shared" si="1113"/>
        <v>0</v>
      </c>
      <c r="BI244" s="133">
        <v>0</v>
      </c>
      <c r="BJ244" s="151">
        <f t="shared" si="1114"/>
        <v>0</v>
      </c>
      <c r="BK244" s="133">
        <v>0</v>
      </c>
      <c r="BL244" s="151">
        <f t="shared" si="1115"/>
        <v>0</v>
      </c>
      <c r="BM244" s="133">
        <v>0</v>
      </c>
      <c r="BN244" s="151">
        <f t="shared" si="1116"/>
        <v>0</v>
      </c>
      <c r="BO244" s="133">
        <v>0</v>
      </c>
      <c r="BP244" s="151">
        <f t="shared" si="1117"/>
        <v>0</v>
      </c>
      <c r="BQ244" s="133">
        <v>0</v>
      </c>
      <c r="BR244" s="151">
        <f t="shared" si="1118"/>
        <v>0</v>
      </c>
      <c r="BS244" s="133">
        <v>0</v>
      </c>
      <c r="BT244" s="151">
        <f t="shared" si="1119"/>
        <v>0</v>
      </c>
      <c r="BU244" s="133">
        <v>0</v>
      </c>
      <c r="BV244" s="151">
        <f t="shared" si="1120"/>
        <v>0</v>
      </c>
      <c r="BW244" s="133">
        <v>0</v>
      </c>
      <c r="BX244" s="151">
        <f t="shared" si="1121"/>
        <v>0</v>
      </c>
      <c r="BY244" s="133">
        <v>0</v>
      </c>
      <c r="BZ244" s="151">
        <f t="shared" si="1122"/>
        <v>0</v>
      </c>
      <c r="CA244" s="133">
        <v>0</v>
      </c>
      <c r="CB244" s="151">
        <f t="shared" si="1123"/>
        <v>0</v>
      </c>
      <c r="CC244" s="133">
        <v>0</v>
      </c>
      <c r="CD244" s="151">
        <f t="shared" si="1124"/>
        <v>0</v>
      </c>
      <c r="CE244" s="133">
        <v>0</v>
      </c>
      <c r="CF244" s="151">
        <f t="shared" si="1125"/>
        <v>0</v>
      </c>
      <c r="CG244" s="133">
        <v>0</v>
      </c>
      <c r="CH244" s="151">
        <f t="shared" si="1126"/>
        <v>0</v>
      </c>
      <c r="CI244" s="133">
        <v>0</v>
      </c>
      <c r="CJ244" s="151">
        <f t="shared" si="1127"/>
        <v>0</v>
      </c>
      <c r="CK244" s="133">
        <v>0</v>
      </c>
      <c r="CL244" s="151">
        <f t="shared" si="1128"/>
        <v>0</v>
      </c>
      <c r="CM244" s="133">
        <v>0</v>
      </c>
      <c r="CN244" s="151">
        <f t="shared" si="1129"/>
        <v>0</v>
      </c>
      <c r="CO244" s="133">
        <v>0</v>
      </c>
      <c r="CP244" s="151">
        <f t="shared" si="1130"/>
        <v>0</v>
      </c>
      <c r="CQ244" s="133">
        <v>0</v>
      </c>
      <c r="CR244" s="151">
        <f t="shared" si="1131"/>
        <v>0</v>
      </c>
      <c r="CS244" s="133">
        <v>0</v>
      </c>
      <c r="CT244" s="151">
        <f t="shared" si="1132"/>
        <v>0</v>
      </c>
      <c r="CU244" s="133">
        <v>0</v>
      </c>
      <c r="CV244" s="151">
        <f t="shared" si="1133"/>
        <v>0</v>
      </c>
      <c r="CW244" s="133">
        <v>0</v>
      </c>
      <c r="CX244" s="151">
        <f t="shared" si="1134"/>
        <v>0</v>
      </c>
      <c r="CY244" s="133">
        <v>0</v>
      </c>
      <c r="CZ244" s="151">
        <f t="shared" si="1135"/>
        <v>0</v>
      </c>
      <c r="DA244" s="133">
        <v>0</v>
      </c>
      <c r="DB244" s="151">
        <f t="shared" si="1136"/>
        <v>0</v>
      </c>
      <c r="DD244" s="142">
        <f t="shared" si="1137"/>
        <v>0</v>
      </c>
      <c r="DE244" s="311">
        <f>F244+H244+J244+L244+N244+P244+R244+T244+V244+X244+Z244+AB244+AD244+AF244+AH244+AJ244+AL244+AN244+AP244+AR244+AT244+AV244+AX244+AZ244+BB244+BD244+BF244+BH244+BJ244+BL244+BN244+BP244+BR244+BT244+BV244+BX244+BZ244+CB244+CD244+CF244+CH244+CJ244+CL244+CN244+CP244+CR244+CT244+CV244+CX244+CZ244+DB244</f>
        <v>0</v>
      </c>
      <c r="DF244" s="143">
        <f t="shared" si="1139"/>
        <v>0</v>
      </c>
    </row>
    <row r="245" spans="1:110" ht="15.75" thickBot="1" x14ac:dyDescent="0.3">
      <c r="A245" s="293" t="str">
        <f t="shared" ref="A245:B245" si="1212">IF(A110=0,"",A110)</f>
        <v/>
      </c>
      <c r="B245" s="128" t="str">
        <f t="shared" si="1212"/>
        <v/>
      </c>
      <c r="E245" s="133">
        <v>0</v>
      </c>
      <c r="F245" s="151">
        <f t="shared" si="1086"/>
        <v>0</v>
      </c>
      <c r="G245" s="133">
        <v>0</v>
      </c>
      <c r="H245" s="151">
        <f t="shared" ref="H245" si="1213">G245*$D245</f>
        <v>0</v>
      </c>
      <c r="I245" s="133">
        <v>0</v>
      </c>
      <c r="J245" s="151">
        <f t="shared" ref="J245" si="1214">I245*$D245</f>
        <v>0</v>
      </c>
      <c r="K245" s="133">
        <v>0</v>
      </c>
      <c r="L245" s="151">
        <f t="shared" ref="L245" si="1215">K245*$D245</f>
        <v>0</v>
      </c>
      <c r="M245" s="133">
        <v>0</v>
      </c>
      <c r="N245" s="151">
        <f t="shared" ref="N245" si="1216">M245*$D245</f>
        <v>0</v>
      </c>
      <c r="O245" s="133">
        <v>0</v>
      </c>
      <c r="P245" s="151">
        <f t="shared" ref="P245" si="1217">O245*$D245</f>
        <v>0</v>
      </c>
      <c r="Q245" s="133">
        <v>0</v>
      </c>
      <c r="R245" s="151">
        <f t="shared" si="1092"/>
        <v>0</v>
      </c>
      <c r="S245" s="133">
        <v>0</v>
      </c>
      <c r="T245" s="151">
        <f t="shared" si="1093"/>
        <v>0</v>
      </c>
      <c r="U245" s="133">
        <v>0</v>
      </c>
      <c r="V245" s="151">
        <f t="shared" si="1094"/>
        <v>0</v>
      </c>
      <c r="W245" s="133">
        <v>0</v>
      </c>
      <c r="X245" s="151">
        <f t="shared" si="1095"/>
        <v>0</v>
      </c>
      <c r="Y245" s="133">
        <v>0</v>
      </c>
      <c r="Z245" s="151">
        <f t="shared" si="1096"/>
        <v>0</v>
      </c>
      <c r="AA245" s="133">
        <v>0</v>
      </c>
      <c r="AB245" s="151">
        <f t="shared" si="1097"/>
        <v>0</v>
      </c>
      <c r="AC245" s="133">
        <v>0</v>
      </c>
      <c r="AD245" s="151">
        <f t="shared" si="1098"/>
        <v>0</v>
      </c>
      <c r="AE245" s="133">
        <v>0</v>
      </c>
      <c r="AF245" s="151">
        <f t="shared" si="1099"/>
        <v>0</v>
      </c>
      <c r="AG245" s="133">
        <v>0</v>
      </c>
      <c r="AH245" s="151">
        <f t="shared" si="1100"/>
        <v>0</v>
      </c>
      <c r="AI245" s="133">
        <v>0</v>
      </c>
      <c r="AJ245" s="151">
        <f t="shared" si="1101"/>
        <v>0</v>
      </c>
      <c r="AK245" s="133">
        <v>0</v>
      </c>
      <c r="AL245" s="151">
        <f t="shared" si="1102"/>
        <v>0</v>
      </c>
      <c r="AM245" s="133">
        <v>0</v>
      </c>
      <c r="AN245" s="151">
        <f t="shared" si="1103"/>
        <v>0</v>
      </c>
      <c r="AO245" s="133">
        <v>0</v>
      </c>
      <c r="AP245" s="151">
        <f t="shared" si="1104"/>
        <v>0</v>
      </c>
      <c r="AQ245" s="133">
        <v>0</v>
      </c>
      <c r="AR245" s="151">
        <f t="shared" si="1105"/>
        <v>0</v>
      </c>
      <c r="AS245" s="133">
        <v>0</v>
      </c>
      <c r="AT245" s="151">
        <f t="shared" si="1106"/>
        <v>0</v>
      </c>
      <c r="AU245" s="133">
        <v>0</v>
      </c>
      <c r="AV245" s="151">
        <f t="shared" si="1107"/>
        <v>0</v>
      </c>
      <c r="AW245" s="133">
        <v>0</v>
      </c>
      <c r="AX245" s="151">
        <f t="shared" si="1108"/>
        <v>0</v>
      </c>
      <c r="AY245" s="133">
        <v>0</v>
      </c>
      <c r="AZ245" s="151">
        <f t="shared" si="1109"/>
        <v>0</v>
      </c>
      <c r="BA245" s="133">
        <v>0</v>
      </c>
      <c r="BB245" s="151">
        <f t="shared" si="1110"/>
        <v>0</v>
      </c>
      <c r="BC245" s="133">
        <v>0</v>
      </c>
      <c r="BD245" s="151">
        <f t="shared" si="1111"/>
        <v>0</v>
      </c>
      <c r="BE245" s="133">
        <v>0</v>
      </c>
      <c r="BF245" s="151">
        <f t="shared" si="1112"/>
        <v>0</v>
      </c>
      <c r="BG245" s="133">
        <v>0</v>
      </c>
      <c r="BH245" s="151">
        <f t="shared" si="1113"/>
        <v>0</v>
      </c>
      <c r="BI245" s="133">
        <v>0</v>
      </c>
      <c r="BJ245" s="151">
        <f t="shared" si="1114"/>
        <v>0</v>
      </c>
      <c r="BK245" s="133">
        <v>0</v>
      </c>
      <c r="BL245" s="151">
        <f t="shared" si="1115"/>
        <v>0</v>
      </c>
      <c r="BM245" s="133">
        <v>0</v>
      </c>
      <c r="BN245" s="151">
        <f t="shared" si="1116"/>
        <v>0</v>
      </c>
      <c r="BO245" s="133">
        <v>0</v>
      </c>
      <c r="BP245" s="151">
        <f t="shared" si="1117"/>
        <v>0</v>
      </c>
      <c r="BQ245" s="133">
        <v>0</v>
      </c>
      <c r="BR245" s="151">
        <f t="shared" si="1118"/>
        <v>0</v>
      </c>
      <c r="BS245" s="133">
        <v>0</v>
      </c>
      <c r="BT245" s="151">
        <f t="shared" si="1119"/>
        <v>0</v>
      </c>
      <c r="BU245" s="133">
        <v>0</v>
      </c>
      <c r="BV245" s="151">
        <f t="shared" si="1120"/>
        <v>0</v>
      </c>
      <c r="BW245" s="133">
        <v>0</v>
      </c>
      <c r="BX245" s="151">
        <f t="shared" si="1121"/>
        <v>0</v>
      </c>
      <c r="BY245" s="133">
        <v>0</v>
      </c>
      <c r="BZ245" s="151">
        <f t="shared" si="1122"/>
        <v>0</v>
      </c>
      <c r="CA245" s="133">
        <v>0</v>
      </c>
      <c r="CB245" s="151">
        <f t="shared" si="1123"/>
        <v>0</v>
      </c>
      <c r="CC245" s="133">
        <v>0</v>
      </c>
      <c r="CD245" s="151">
        <f t="shared" si="1124"/>
        <v>0</v>
      </c>
      <c r="CE245" s="133">
        <v>0</v>
      </c>
      <c r="CF245" s="151">
        <f t="shared" si="1125"/>
        <v>0</v>
      </c>
      <c r="CG245" s="133">
        <v>0</v>
      </c>
      <c r="CH245" s="151">
        <f t="shared" si="1126"/>
        <v>0</v>
      </c>
      <c r="CI245" s="133">
        <v>0</v>
      </c>
      <c r="CJ245" s="151">
        <f t="shared" si="1127"/>
        <v>0</v>
      </c>
      <c r="CK245" s="133">
        <v>0</v>
      </c>
      <c r="CL245" s="151">
        <f t="shared" si="1128"/>
        <v>0</v>
      </c>
      <c r="CM245" s="133">
        <v>0</v>
      </c>
      <c r="CN245" s="151">
        <f t="shared" si="1129"/>
        <v>0</v>
      </c>
      <c r="CO245" s="133">
        <v>0</v>
      </c>
      <c r="CP245" s="151">
        <f t="shared" si="1130"/>
        <v>0</v>
      </c>
      <c r="CQ245" s="133">
        <v>0</v>
      </c>
      <c r="CR245" s="151">
        <f t="shared" si="1131"/>
        <v>0</v>
      </c>
      <c r="CS245" s="133">
        <v>0</v>
      </c>
      <c r="CT245" s="151">
        <f t="shared" si="1132"/>
        <v>0</v>
      </c>
      <c r="CU245" s="133">
        <v>0</v>
      </c>
      <c r="CV245" s="151">
        <f t="shared" si="1133"/>
        <v>0</v>
      </c>
      <c r="CW245" s="133">
        <v>0</v>
      </c>
      <c r="CX245" s="151">
        <f t="shared" si="1134"/>
        <v>0</v>
      </c>
      <c r="CY245" s="133">
        <v>0</v>
      </c>
      <c r="CZ245" s="151">
        <f t="shared" si="1135"/>
        <v>0</v>
      </c>
      <c r="DA245" s="133">
        <v>0</v>
      </c>
      <c r="DB245" s="151">
        <f t="shared" si="1136"/>
        <v>0</v>
      </c>
      <c r="DD245" s="142">
        <f>E245+G245+I245+K245+M245+O245+Q245+S245+U245+W245+Y245+AA245+AC245+AE245+AG245+AI245+AK245+AM245+AO245+AQ245+AS245+AU245+AW245+AY245+BA245+BC245+BE245+BG245+BI245+BK245+BM245+BO245+BQ245+BS245+BU245+BW245+BY245+CA245+CC245+CE245+CG245+CI245+CK245+CM245+CO245+CQ245+CS245+CU245+CW245+CY245+DA245</f>
        <v>0</v>
      </c>
      <c r="DE245" s="311">
        <f t="shared" si="1138"/>
        <v>0</v>
      </c>
      <c r="DF245" s="143">
        <f t="shared" si="1139"/>
        <v>0</v>
      </c>
    </row>
    <row r="246" spans="1:110" hidden="1" x14ac:dyDescent="0.25">
      <c r="A246" s="293" t="str">
        <f t="shared" ref="A246:B246" si="1218">IF(A111=0,"",A111)</f>
        <v/>
      </c>
      <c r="B246" s="128" t="str">
        <f t="shared" si="1218"/>
        <v/>
      </c>
      <c r="E246" s="133">
        <v>0</v>
      </c>
      <c r="F246" s="151">
        <f t="shared" si="1086"/>
        <v>0</v>
      </c>
      <c r="G246" s="133">
        <v>0</v>
      </c>
      <c r="H246" s="151">
        <f t="shared" ref="H246" si="1219">G246*$D246</f>
        <v>0</v>
      </c>
      <c r="I246" s="133">
        <v>0</v>
      </c>
      <c r="J246" s="151">
        <f t="shared" ref="J246" si="1220">I246*$D246</f>
        <v>0</v>
      </c>
      <c r="K246" s="133">
        <v>0</v>
      </c>
      <c r="L246" s="151">
        <f t="shared" ref="L246" si="1221">K246*$D246</f>
        <v>0</v>
      </c>
      <c r="M246" s="133">
        <v>0</v>
      </c>
      <c r="N246" s="151">
        <f t="shared" ref="N246" si="1222">M246*$D246</f>
        <v>0</v>
      </c>
      <c r="O246" s="133">
        <v>0</v>
      </c>
      <c r="P246" s="151">
        <f t="shared" ref="P246" si="1223">O246*$D246</f>
        <v>0</v>
      </c>
      <c r="Q246" s="133">
        <v>0</v>
      </c>
      <c r="R246" s="151">
        <f t="shared" si="1092"/>
        <v>0</v>
      </c>
      <c r="S246" s="133">
        <v>0</v>
      </c>
      <c r="T246" s="151">
        <f t="shared" si="1093"/>
        <v>0</v>
      </c>
      <c r="U246" s="133">
        <v>0</v>
      </c>
      <c r="V246" s="151">
        <f t="shared" si="1094"/>
        <v>0</v>
      </c>
      <c r="W246" s="133">
        <v>0</v>
      </c>
      <c r="X246" s="151">
        <f t="shared" si="1095"/>
        <v>0</v>
      </c>
      <c r="Y246" s="133">
        <v>0</v>
      </c>
      <c r="Z246" s="151">
        <f t="shared" si="1096"/>
        <v>0</v>
      </c>
      <c r="AA246" s="133">
        <v>0</v>
      </c>
      <c r="AB246" s="151">
        <f t="shared" si="1097"/>
        <v>0</v>
      </c>
      <c r="AC246" s="133">
        <v>0</v>
      </c>
      <c r="AD246" s="151">
        <f t="shared" si="1098"/>
        <v>0</v>
      </c>
      <c r="AE246" s="133">
        <v>0</v>
      </c>
      <c r="AF246" s="151">
        <f t="shared" si="1099"/>
        <v>0</v>
      </c>
      <c r="AG246" s="133">
        <v>0</v>
      </c>
      <c r="AH246" s="151">
        <f t="shared" si="1100"/>
        <v>0</v>
      </c>
      <c r="AI246" s="133">
        <v>0</v>
      </c>
      <c r="AJ246" s="151">
        <f t="shared" si="1101"/>
        <v>0</v>
      </c>
      <c r="AK246" s="133">
        <v>0</v>
      </c>
      <c r="AL246" s="151">
        <f t="shared" si="1102"/>
        <v>0</v>
      </c>
      <c r="AM246" s="133">
        <v>0</v>
      </c>
      <c r="AN246" s="151">
        <f t="shared" si="1103"/>
        <v>0</v>
      </c>
      <c r="AO246" s="133">
        <v>0</v>
      </c>
      <c r="AP246" s="151">
        <f t="shared" si="1104"/>
        <v>0</v>
      </c>
      <c r="AQ246" s="133">
        <v>0</v>
      </c>
      <c r="AR246" s="151">
        <f t="shared" si="1105"/>
        <v>0</v>
      </c>
      <c r="AS246" s="133">
        <v>0</v>
      </c>
      <c r="AT246" s="151">
        <f t="shared" si="1106"/>
        <v>0</v>
      </c>
      <c r="AU246" s="133">
        <v>0</v>
      </c>
      <c r="AV246" s="151">
        <f t="shared" si="1107"/>
        <v>0</v>
      </c>
      <c r="AW246" s="133">
        <v>0</v>
      </c>
      <c r="AX246" s="151">
        <f t="shared" si="1108"/>
        <v>0</v>
      </c>
      <c r="AY246" s="133">
        <v>0</v>
      </c>
      <c r="AZ246" s="151">
        <f t="shared" si="1109"/>
        <v>0</v>
      </c>
      <c r="BA246" s="133">
        <v>0</v>
      </c>
      <c r="BB246" s="151">
        <f t="shared" si="1110"/>
        <v>0</v>
      </c>
      <c r="BC246" s="133">
        <v>0</v>
      </c>
      <c r="BD246" s="151">
        <f t="shared" si="1111"/>
        <v>0</v>
      </c>
      <c r="BE246" s="133">
        <v>0</v>
      </c>
      <c r="BF246" s="151">
        <f t="shared" si="1112"/>
        <v>0</v>
      </c>
      <c r="BG246" s="133">
        <v>0</v>
      </c>
      <c r="BH246" s="151">
        <f t="shared" si="1113"/>
        <v>0</v>
      </c>
      <c r="BI246" s="133">
        <v>0</v>
      </c>
      <c r="BJ246" s="151">
        <f t="shared" si="1114"/>
        <v>0</v>
      </c>
      <c r="BK246" s="133">
        <v>0</v>
      </c>
      <c r="BL246" s="151">
        <f t="shared" si="1115"/>
        <v>0</v>
      </c>
      <c r="BM246" s="133">
        <v>0</v>
      </c>
      <c r="BN246" s="151">
        <f t="shared" si="1116"/>
        <v>0</v>
      </c>
      <c r="BO246" s="133">
        <v>0</v>
      </c>
      <c r="BP246" s="151">
        <f t="shared" si="1117"/>
        <v>0</v>
      </c>
      <c r="BQ246" s="133">
        <v>0</v>
      </c>
      <c r="BR246" s="151">
        <f t="shared" si="1118"/>
        <v>0</v>
      </c>
      <c r="BS246" s="133">
        <v>0</v>
      </c>
      <c r="BT246" s="151">
        <f t="shared" si="1119"/>
        <v>0</v>
      </c>
      <c r="BU246" s="133">
        <v>0</v>
      </c>
      <c r="BV246" s="151">
        <f t="shared" si="1120"/>
        <v>0</v>
      </c>
      <c r="BW246" s="133">
        <v>0</v>
      </c>
      <c r="BX246" s="151">
        <f t="shared" si="1121"/>
        <v>0</v>
      </c>
      <c r="BY246" s="133">
        <v>0</v>
      </c>
      <c r="BZ246" s="151">
        <f t="shared" si="1122"/>
        <v>0</v>
      </c>
      <c r="CA246" s="133">
        <v>0</v>
      </c>
      <c r="CB246" s="151">
        <f t="shared" si="1123"/>
        <v>0</v>
      </c>
      <c r="CC246" s="133">
        <v>0</v>
      </c>
      <c r="CD246" s="151">
        <f t="shared" si="1124"/>
        <v>0</v>
      </c>
      <c r="CE246" s="133">
        <v>0</v>
      </c>
      <c r="CF246" s="151">
        <f t="shared" si="1125"/>
        <v>0</v>
      </c>
      <c r="CG246" s="133">
        <v>0</v>
      </c>
      <c r="CH246" s="151">
        <f t="shared" si="1126"/>
        <v>0</v>
      </c>
      <c r="CI246" s="133">
        <v>0</v>
      </c>
      <c r="CJ246" s="151">
        <f t="shared" si="1127"/>
        <v>0</v>
      </c>
      <c r="CK246" s="133">
        <v>0</v>
      </c>
      <c r="CL246" s="151">
        <f t="shared" si="1128"/>
        <v>0</v>
      </c>
      <c r="CM246" s="133">
        <v>0</v>
      </c>
      <c r="CN246" s="151">
        <f t="shared" si="1129"/>
        <v>0</v>
      </c>
      <c r="CO246" s="133">
        <v>0</v>
      </c>
      <c r="CP246" s="151">
        <f t="shared" si="1130"/>
        <v>0</v>
      </c>
      <c r="CQ246" s="133">
        <v>0</v>
      </c>
      <c r="CR246" s="151">
        <f t="shared" si="1131"/>
        <v>0</v>
      </c>
      <c r="CS246" s="133">
        <v>0</v>
      </c>
      <c r="CT246" s="151">
        <f t="shared" si="1132"/>
        <v>0</v>
      </c>
      <c r="CU246" s="133">
        <v>0</v>
      </c>
      <c r="CV246" s="151">
        <f t="shared" si="1133"/>
        <v>0</v>
      </c>
      <c r="CW246" s="133">
        <v>0</v>
      </c>
      <c r="CX246" s="151">
        <f t="shared" si="1134"/>
        <v>0</v>
      </c>
      <c r="CY246" s="133">
        <v>0</v>
      </c>
      <c r="CZ246" s="151">
        <f t="shared" si="1135"/>
        <v>0</v>
      </c>
      <c r="DA246" s="133">
        <v>0</v>
      </c>
      <c r="DB246" s="151">
        <f t="shared" si="1136"/>
        <v>0</v>
      </c>
      <c r="DD246" s="142">
        <f t="shared" si="1137"/>
        <v>0</v>
      </c>
      <c r="DE246" s="311">
        <f>F246+H246+J246+L246+N246+P246+R246+T246+V246+X246+Z246+AB246+AD246+AF246+AH246+AJ246+AL246+AN246+AP246+AR246+AT246+AV246+AX246+AZ246+BB246+BD246+BF246+BH246+BJ246+BL246+BN246+BP246+BR246+BT246+BV246+BX246+BZ246+CB246+CD246+CF246+CH246+CJ246+CL246+CN246+CP246+CR246+CT246+CV246+CX246+CZ246+DB246</f>
        <v>0</v>
      </c>
      <c r="DF246" s="143">
        <f t="shared" si="1139"/>
        <v>0</v>
      </c>
    </row>
    <row r="247" spans="1:110" hidden="1" x14ac:dyDescent="0.25">
      <c r="A247" s="293" t="str">
        <f t="shared" ref="A247:B247" si="1224">IF(A112=0,"",A112)</f>
        <v/>
      </c>
      <c r="B247" s="128" t="str">
        <f t="shared" si="1224"/>
        <v/>
      </c>
      <c r="E247" s="133">
        <v>0</v>
      </c>
      <c r="F247" s="151">
        <f t="shared" si="1086"/>
        <v>0</v>
      </c>
      <c r="G247" s="133">
        <v>0</v>
      </c>
      <c r="H247" s="151">
        <f t="shared" ref="H247" si="1225">G247*$D247</f>
        <v>0</v>
      </c>
      <c r="I247" s="133">
        <v>0</v>
      </c>
      <c r="J247" s="151">
        <f t="shared" ref="J247" si="1226">I247*$D247</f>
        <v>0</v>
      </c>
      <c r="K247" s="133">
        <v>0</v>
      </c>
      <c r="L247" s="151">
        <f t="shared" ref="L247" si="1227">K247*$D247</f>
        <v>0</v>
      </c>
      <c r="M247" s="133">
        <v>0</v>
      </c>
      <c r="N247" s="151">
        <f t="shared" ref="N247" si="1228">M247*$D247</f>
        <v>0</v>
      </c>
      <c r="O247" s="133">
        <v>0</v>
      </c>
      <c r="P247" s="151">
        <f t="shared" ref="P247" si="1229">O247*$D247</f>
        <v>0</v>
      </c>
      <c r="Q247" s="133">
        <v>0</v>
      </c>
      <c r="R247" s="151">
        <f t="shared" si="1092"/>
        <v>0</v>
      </c>
      <c r="S247" s="133">
        <v>0</v>
      </c>
      <c r="T247" s="151">
        <f t="shared" si="1093"/>
        <v>0</v>
      </c>
      <c r="U247" s="133">
        <v>0</v>
      </c>
      <c r="V247" s="151">
        <f t="shared" si="1094"/>
        <v>0</v>
      </c>
      <c r="W247" s="133">
        <v>0</v>
      </c>
      <c r="X247" s="151">
        <f t="shared" si="1095"/>
        <v>0</v>
      </c>
      <c r="Y247" s="133">
        <v>0</v>
      </c>
      <c r="Z247" s="151">
        <f t="shared" si="1096"/>
        <v>0</v>
      </c>
      <c r="AA247" s="133">
        <v>0</v>
      </c>
      <c r="AB247" s="151">
        <f t="shared" si="1097"/>
        <v>0</v>
      </c>
      <c r="AC247" s="133">
        <v>0</v>
      </c>
      <c r="AD247" s="151">
        <f t="shared" si="1098"/>
        <v>0</v>
      </c>
      <c r="AE247" s="133">
        <v>0</v>
      </c>
      <c r="AF247" s="151">
        <f t="shared" si="1099"/>
        <v>0</v>
      </c>
      <c r="AG247" s="133">
        <v>0</v>
      </c>
      <c r="AH247" s="151">
        <f t="shared" si="1100"/>
        <v>0</v>
      </c>
      <c r="AI247" s="133">
        <v>0</v>
      </c>
      <c r="AJ247" s="151">
        <f t="shared" si="1101"/>
        <v>0</v>
      </c>
      <c r="AK247" s="133">
        <v>0</v>
      </c>
      <c r="AL247" s="151">
        <f t="shared" si="1102"/>
        <v>0</v>
      </c>
      <c r="AM247" s="133">
        <v>0</v>
      </c>
      <c r="AN247" s="151">
        <f t="shared" si="1103"/>
        <v>0</v>
      </c>
      <c r="AO247" s="133">
        <v>0</v>
      </c>
      <c r="AP247" s="151">
        <f t="shared" si="1104"/>
        <v>0</v>
      </c>
      <c r="AQ247" s="133">
        <v>0</v>
      </c>
      <c r="AR247" s="151">
        <f t="shared" si="1105"/>
        <v>0</v>
      </c>
      <c r="AS247" s="133">
        <v>0</v>
      </c>
      <c r="AT247" s="151">
        <f t="shared" si="1106"/>
        <v>0</v>
      </c>
      <c r="AU247" s="133">
        <v>0</v>
      </c>
      <c r="AV247" s="151">
        <f t="shared" si="1107"/>
        <v>0</v>
      </c>
      <c r="AW247" s="133">
        <v>0</v>
      </c>
      <c r="AX247" s="151">
        <f t="shared" si="1108"/>
        <v>0</v>
      </c>
      <c r="AY247" s="133">
        <v>0</v>
      </c>
      <c r="AZ247" s="151">
        <f t="shared" si="1109"/>
        <v>0</v>
      </c>
      <c r="BA247" s="133">
        <v>0</v>
      </c>
      <c r="BB247" s="151">
        <f t="shared" si="1110"/>
        <v>0</v>
      </c>
      <c r="BC247" s="133">
        <v>0</v>
      </c>
      <c r="BD247" s="151">
        <f t="shared" si="1111"/>
        <v>0</v>
      </c>
      <c r="BE247" s="133">
        <v>0</v>
      </c>
      <c r="BF247" s="151">
        <f t="shared" si="1112"/>
        <v>0</v>
      </c>
      <c r="BG247" s="133">
        <v>0</v>
      </c>
      <c r="BH247" s="151">
        <f t="shared" si="1113"/>
        <v>0</v>
      </c>
      <c r="BI247" s="133">
        <v>0</v>
      </c>
      <c r="BJ247" s="151">
        <f t="shared" si="1114"/>
        <v>0</v>
      </c>
      <c r="BK247" s="133">
        <v>0</v>
      </c>
      <c r="BL247" s="151">
        <f t="shared" si="1115"/>
        <v>0</v>
      </c>
      <c r="BM247" s="133">
        <v>0</v>
      </c>
      <c r="BN247" s="151">
        <f t="shared" si="1116"/>
        <v>0</v>
      </c>
      <c r="BO247" s="133">
        <v>0</v>
      </c>
      <c r="BP247" s="151">
        <f t="shared" si="1117"/>
        <v>0</v>
      </c>
      <c r="BQ247" s="133">
        <v>0</v>
      </c>
      <c r="BR247" s="151">
        <f t="shared" si="1118"/>
        <v>0</v>
      </c>
      <c r="BS247" s="133">
        <v>0</v>
      </c>
      <c r="BT247" s="151">
        <f t="shared" si="1119"/>
        <v>0</v>
      </c>
      <c r="BU247" s="133">
        <v>0</v>
      </c>
      <c r="BV247" s="151">
        <f t="shared" si="1120"/>
        <v>0</v>
      </c>
      <c r="BW247" s="133">
        <v>0</v>
      </c>
      <c r="BX247" s="151">
        <f t="shared" si="1121"/>
        <v>0</v>
      </c>
      <c r="BY247" s="133">
        <v>0</v>
      </c>
      <c r="BZ247" s="151">
        <f t="shared" si="1122"/>
        <v>0</v>
      </c>
      <c r="CA247" s="133">
        <v>0</v>
      </c>
      <c r="CB247" s="151">
        <f t="shared" si="1123"/>
        <v>0</v>
      </c>
      <c r="CC247" s="133">
        <v>0</v>
      </c>
      <c r="CD247" s="151">
        <f t="shared" si="1124"/>
        <v>0</v>
      </c>
      <c r="CE247" s="133">
        <v>0</v>
      </c>
      <c r="CF247" s="151">
        <f t="shared" si="1125"/>
        <v>0</v>
      </c>
      <c r="CG247" s="133">
        <v>0</v>
      </c>
      <c r="CH247" s="151">
        <f t="shared" si="1126"/>
        <v>0</v>
      </c>
      <c r="CI247" s="133">
        <v>0</v>
      </c>
      <c r="CJ247" s="151">
        <f t="shared" si="1127"/>
        <v>0</v>
      </c>
      <c r="CK247" s="133">
        <v>0</v>
      </c>
      <c r="CL247" s="151">
        <f t="shared" si="1128"/>
        <v>0</v>
      </c>
      <c r="CM247" s="133">
        <v>0</v>
      </c>
      <c r="CN247" s="151">
        <f t="shared" si="1129"/>
        <v>0</v>
      </c>
      <c r="CO247" s="133">
        <v>0</v>
      </c>
      <c r="CP247" s="151">
        <f t="shared" si="1130"/>
        <v>0</v>
      </c>
      <c r="CQ247" s="133">
        <v>0</v>
      </c>
      <c r="CR247" s="151">
        <f t="shared" si="1131"/>
        <v>0</v>
      </c>
      <c r="CS247" s="133">
        <v>0</v>
      </c>
      <c r="CT247" s="151">
        <f t="shared" si="1132"/>
        <v>0</v>
      </c>
      <c r="CU247" s="133">
        <v>0</v>
      </c>
      <c r="CV247" s="151">
        <f t="shared" si="1133"/>
        <v>0</v>
      </c>
      <c r="CW247" s="133">
        <v>0</v>
      </c>
      <c r="CX247" s="151">
        <f t="shared" si="1134"/>
        <v>0</v>
      </c>
      <c r="CY247" s="133">
        <v>0</v>
      </c>
      <c r="CZ247" s="151">
        <f t="shared" si="1135"/>
        <v>0</v>
      </c>
      <c r="DA247" s="133">
        <v>0</v>
      </c>
      <c r="DB247" s="151">
        <f t="shared" si="1136"/>
        <v>0</v>
      </c>
      <c r="DD247" s="142">
        <f>E247+G247+I247+K247+M247+O247+Q247+S247+U247+W247+Y247+AA247+AC247+AE247+AG247+AI247+AK247+AM247+AO247+AQ247+AS247+AU247+AW247+AY247+BA247+BC247+BE247+BG247+BI247+BK247+BM247+BO247+BQ247+BS247+BU247+BW247+BY247+CA247+CC247+CE247+CG247+CI247+CK247+CM247+CO247+CQ247+CS247+CU247+CW247+CY247+DA247</f>
        <v>0</v>
      </c>
      <c r="DE247" s="311">
        <f t="shared" si="1138"/>
        <v>0</v>
      </c>
      <c r="DF247" s="143">
        <f t="shared" si="1139"/>
        <v>0</v>
      </c>
    </row>
    <row r="248" spans="1:110" hidden="1" x14ac:dyDescent="0.25">
      <c r="A248" s="293" t="str">
        <f t="shared" ref="A248:B248" si="1230">IF(A113=0,"",A113)</f>
        <v/>
      </c>
      <c r="B248" s="128" t="str">
        <f t="shared" si="1230"/>
        <v/>
      </c>
      <c r="E248" s="133">
        <v>0</v>
      </c>
      <c r="F248" s="151">
        <f t="shared" si="1086"/>
        <v>0</v>
      </c>
      <c r="G248" s="133">
        <v>0</v>
      </c>
      <c r="H248" s="151">
        <f t="shared" ref="H248" si="1231">G248*$D248</f>
        <v>0</v>
      </c>
      <c r="I248" s="133">
        <v>0</v>
      </c>
      <c r="J248" s="151">
        <f t="shared" ref="J248" si="1232">I248*$D248</f>
        <v>0</v>
      </c>
      <c r="K248" s="133">
        <v>0</v>
      </c>
      <c r="L248" s="151">
        <f t="shared" ref="L248" si="1233">K248*$D248</f>
        <v>0</v>
      </c>
      <c r="M248" s="133">
        <v>0</v>
      </c>
      <c r="N248" s="151">
        <f t="shared" ref="N248" si="1234">M248*$D248</f>
        <v>0</v>
      </c>
      <c r="O248" s="133">
        <v>0</v>
      </c>
      <c r="P248" s="151">
        <f t="shared" ref="P248" si="1235">O248*$D248</f>
        <v>0</v>
      </c>
      <c r="Q248" s="133">
        <v>0</v>
      </c>
      <c r="R248" s="151">
        <f t="shared" si="1092"/>
        <v>0</v>
      </c>
      <c r="S248" s="133">
        <v>0</v>
      </c>
      <c r="T248" s="151">
        <f t="shared" si="1093"/>
        <v>0</v>
      </c>
      <c r="U248" s="133">
        <v>0</v>
      </c>
      <c r="V248" s="151">
        <f t="shared" si="1094"/>
        <v>0</v>
      </c>
      <c r="W248" s="133">
        <v>0</v>
      </c>
      <c r="X248" s="151">
        <f t="shared" si="1095"/>
        <v>0</v>
      </c>
      <c r="Y248" s="133">
        <v>0</v>
      </c>
      <c r="Z248" s="151">
        <f t="shared" si="1096"/>
        <v>0</v>
      </c>
      <c r="AA248" s="133">
        <v>0</v>
      </c>
      <c r="AB248" s="151">
        <f t="shared" si="1097"/>
        <v>0</v>
      </c>
      <c r="AC248" s="133">
        <v>0</v>
      </c>
      <c r="AD248" s="151">
        <f t="shared" si="1098"/>
        <v>0</v>
      </c>
      <c r="AE248" s="133">
        <v>0</v>
      </c>
      <c r="AF248" s="151">
        <f t="shared" si="1099"/>
        <v>0</v>
      </c>
      <c r="AG248" s="133">
        <v>0</v>
      </c>
      <c r="AH248" s="151">
        <f t="shared" si="1100"/>
        <v>0</v>
      </c>
      <c r="AI248" s="133">
        <v>0</v>
      </c>
      <c r="AJ248" s="151">
        <f t="shared" si="1101"/>
        <v>0</v>
      </c>
      <c r="AK248" s="133">
        <v>0</v>
      </c>
      <c r="AL248" s="151">
        <f t="shared" si="1102"/>
        <v>0</v>
      </c>
      <c r="AM248" s="133">
        <v>0</v>
      </c>
      <c r="AN248" s="151">
        <f t="shared" si="1103"/>
        <v>0</v>
      </c>
      <c r="AO248" s="133">
        <v>0</v>
      </c>
      <c r="AP248" s="151">
        <f t="shared" si="1104"/>
        <v>0</v>
      </c>
      <c r="AQ248" s="133">
        <v>0</v>
      </c>
      <c r="AR248" s="151">
        <f t="shared" si="1105"/>
        <v>0</v>
      </c>
      <c r="AS248" s="133">
        <v>0</v>
      </c>
      <c r="AT248" s="151">
        <f t="shared" si="1106"/>
        <v>0</v>
      </c>
      <c r="AU248" s="133">
        <v>0</v>
      </c>
      <c r="AV248" s="151">
        <f t="shared" si="1107"/>
        <v>0</v>
      </c>
      <c r="AW248" s="133">
        <v>0</v>
      </c>
      <c r="AX248" s="151">
        <f t="shared" si="1108"/>
        <v>0</v>
      </c>
      <c r="AY248" s="133">
        <v>0</v>
      </c>
      <c r="AZ248" s="151">
        <f t="shared" si="1109"/>
        <v>0</v>
      </c>
      <c r="BA248" s="133">
        <v>0</v>
      </c>
      <c r="BB248" s="151">
        <f t="shared" si="1110"/>
        <v>0</v>
      </c>
      <c r="BC248" s="133">
        <v>0</v>
      </c>
      <c r="BD248" s="151">
        <f t="shared" si="1111"/>
        <v>0</v>
      </c>
      <c r="BE248" s="133">
        <v>0</v>
      </c>
      <c r="BF248" s="151">
        <f t="shared" si="1112"/>
        <v>0</v>
      </c>
      <c r="BG248" s="133">
        <v>0</v>
      </c>
      <c r="BH248" s="151">
        <f t="shared" si="1113"/>
        <v>0</v>
      </c>
      <c r="BI248" s="133">
        <v>0</v>
      </c>
      <c r="BJ248" s="151">
        <f t="shared" si="1114"/>
        <v>0</v>
      </c>
      <c r="BK248" s="133">
        <v>0</v>
      </c>
      <c r="BL248" s="151">
        <f t="shared" si="1115"/>
        <v>0</v>
      </c>
      <c r="BM248" s="133">
        <v>0</v>
      </c>
      <c r="BN248" s="151">
        <f t="shared" si="1116"/>
        <v>0</v>
      </c>
      <c r="BO248" s="133">
        <v>0</v>
      </c>
      <c r="BP248" s="151">
        <f t="shared" si="1117"/>
        <v>0</v>
      </c>
      <c r="BQ248" s="133">
        <v>0</v>
      </c>
      <c r="BR248" s="151">
        <f t="shared" si="1118"/>
        <v>0</v>
      </c>
      <c r="BS248" s="133">
        <v>0</v>
      </c>
      <c r="BT248" s="151">
        <f t="shared" si="1119"/>
        <v>0</v>
      </c>
      <c r="BU248" s="133">
        <v>0</v>
      </c>
      <c r="BV248" s="151">
        <f t="shared" si="1120"/>
        <v>0</v>
      </c>
      <c r="BW248" s="133">
        <v>0</v>
      </c>
      <c r="BX248" s="151">
        <f t="shared" si="1121"/>
        <v>0</v>
      </c>
      <c r="BY248" s="133">
        <v>0</v>
      </c>
      <c r="BZ248" s="151">
        <f t="shared" si="1122"/>
        <v>0</v>
      </c>
      <c r="CA248" s="133">
        <v>0</v>
      </c>
      <c r="CB248" s="151">
        <f t="shared" si="1123"/>
        <v>0</v>
      </c>
      <c r="CC248" s="133">
        <v>0</v>
      </c>
      <c r="CD248" s="151">
        <f t="shared" si="1124"/>
        <v>0</v>
      </c>
      <c r="CE248" s="133">
        <v>0</v>
      </c>
      <c r="CF248" s="151">
        <f t="shared" si="1125"/>
        <v>0</v>
      </c>
      <c r="CG248" s="133">
        <v>0</v>
      </c>
      <c r="CH248" s="151">
        <f t="shared" si="1126"/>
        <v>0</v>
      </c>
      <c r="CI248" s="133">
        <v>0</v>
      </c>
      <c r="CJ248" s="151">
        <f t="shared" si="1127"/>
        <v>0</v>
      </c>
      <c r="CK248" s="133">
        <v>0</v>
      </c>
      <c r="CL248" s="151">
        <f t="shared" si="1128"/>
        <v>0</v>
      </c>
      <c r="CM248" s="133">
        <v>0</v>
      </c>
      <c r="CN248" s="151">
        <f t="shared" si="1129"/>
        <v>0</v>
      </c>
      <c r="CO248" s="133">
        <v>0</v>
      </c>
      <c r="CP248" s="151">
        <f t="shared" si="1130"/>
        <v>0</v>
      </c>
      <c r="CQ248" s="133">
        <v>0</v>
      </c>
      <c r="CR248" s="151">
        <f t="shared" si="1131"/>
        <v>0</v>
      </c>
      <c r="CS248" s="133">
        <v>0</v>
      </c>
      <c r="CT248" s="151">
        <f t="shared" si="1132"/>
        <v>0</v>
      </c>
      <c r="CU248" s="133">
        <v>0</v>
      </c>
      <c r="CV248" s="151">
        <f t="shared" si="1133"/>
        <v>0</v>
      </c>
      <c r="CW248" s="133">
        <v>0</v>
      </c>
      <c r="CX248" s="151">
        <f t="shared" si="1134"/>
        <v>0</v>
      </c>
      <c r="CY248" s="133">
        <v>0</v>
      </c>
      <c r="CZ248" s="151">
        <f t="shared" si="1135"/>
        <v>0</v>
      </c>
      <c r="DA248" s="133">
        <v>0</v>
      </c>
      <c r="DB248" s="151">
        <f t="shared" si="1136"/>
        <v>0</v>
      </c>
      <c r="DD248" s="142">
        <f t="shared" si="1137"/>
        <v>0</v>
      </c>
      <c r="DE248" s="311">
        <f t="shared" si="1138"/>
        <v>0</v>
      </c>
      <c r="DF248" s="143">
        <f t="shared" si="1139"/>
        <v>0</v>
      </c>
    </row>
    <row r="249" spans="1:110" hidden="1" x14ac:dyDescent="0.25">
      <c r="A249" s="293" t="str">
        <f t="shared" ref="A249:B249" si="1236">IF(A114=0,"",A114)</f>
        <v/>
      </c>
      <c r="B249" s="128" t="str">
        <f t="shared" si="1236"/>
        <v/>
      </c>
      <c r="E249" s="133">
        <v>0</v>
      </c>
      <c r="F249" s="151">
        <f t="shared" si="1086"/>
        <v>0</v>
      </c>
      <c r="G249" s="133">
        <v>0</v>
      </c>
      <c r="H249" s="151">
        <f t="shared" ref="H249" si="1237">G249*$D249</f>
        <v>0</v>
      </c>
      <c r="I249" s="133">
        <v>0</v>
      </c>
      <c r="J249" s="151">
        <f t="shared" ref="J249" si="1238">I249*$D249</f>
        <v>0</v>
      </c>
      <c r="K249" s="133">
        <v>0</v>
      </c>
      <c r="L249" s="151">
        <f t="shared" ref="L249" si="1239">K249*$D249</f>
        <v>0</v>
      </c>
      <c r="M249" s="133">
        <v>0</v>
      </c>
      <c r="N249" s="151">
        <f t="shared" ref="N249" si="1240">M249*$D249</f>
        <v>0</v>
      </c>
      <c r="O249" s="133">
        <v>0</v>
      </c>
      <c r="P249" s="151">
        <f t="shared" ref="P249" si="1241">O249*$D249</f>
        <v>0</v>
      </c>
      <c r="Q249" s="133">
        <v>0</v>
      </c>
      <c r="R249" s="151">
        <f t="shared" si="1092"/>
        <v>0</v>
      </c>
      <c r="S249" s="133">
        <v>0</v>
      </c>
      <c r="T249" s="151">
        <f t="shared" si="1093"/>
        <v>0</v>
      </c>
      <c r="U249" s="133">
        <v>0</v>
      </c>
      <c r="V249" s="151">
        <f t="shared" si="1094"/>
        <v>0</v>
      </c>
      <c r="W249" s="133">
        <v>0</v>
      </c>
      <c r="X249" s="151">
        <f t="shared" si="1095"/>
        <v>0</v>
      </c>
      <c r="Y249" s="133">
        <v>0</v>
      </c>
      <c r="Z249" s="151">
        <f t="shared" si="1096"/>
        <v>0</v>
      </c>
      <c r="AA249" s="133">
        <v>0</v>
      </c>
      <c r="AB249" s="151">
        <f t="shared" si="1097"/>
        <v>0</v>
      </c>
      <c r="AC249" s="133">
        <v>0</v>
      </c>
      <c r="AD249" s="151">
        <f t="shared" si="1098"/>
        <v>0</v>
      </c>
      <c r="AE249" s="133">
        <v>0</v>
      </c>
      <c r="AF249" s="151">
        <f t="shared" si="1099"/>
        <v>0</v>
      </c>
      <c r="AG249" s="133">
        <v>0</v>
      </c>
      <c r="AH249" s="151">
        <f t="shared" si="1100"/>
        <v>0</v>
      </c>
      <c r="AI249" s="133">
        <v>0</v>
      </c>
      <c r="AJ249" s="151">
        <f t="shared" si="1101"/>
        <v>0</v>
      </c>
      <c r="AK249" s="133">
        <v>0</v>
      </c>
      <c r="AL249" s="151">
        <f t="shared" si="1102"/>
        <v>0</v>
      </c>
      <c r="AM249" s="133">
        <v>0</v>
      </c>
      <c r="AN249" s="151">
        <f t="shared" si="1103"/>
        <v>0</v>
      </c>
      <c r="AO249" s="133">
        <v>0</v>
      </c>
      <c r="AP249" s="151">
        <f t="shared" si="1104"/>
        <v>0</v>
      </c>
      <c r="AQ249" s="133">
        <v>0</v>
      </c>
      <c r="AR249" s="151">
        <f t="shared" si="1105"/>
        <v>0</v>
      </c>
      <c r="AS249" s="133">
        <v>0</v>
      </c>
      <c r="AT249" s="151">
        <f t="shared" si="1106"/>
        <v>0</v>
      </c>
      <c r="AU249" s="133">
        <v>0</v>
      </c>
      <c r="AV249" s="151">
        <f t="shared" si="1107"/>
        <v>0</v>
      </c>
      <c r="AW249" s="133">
        <v>0</v>
      </c>
      <c r="AX249" s="151">
        <f t="shared" si="1108"/>
        <v>0</v>
      </c>
      <c r="AY249" s="133">
        <v>0</v>
      </c>
      <c r="AZ249" s="151">
        <f t="shared" si="1109"/>
        <v>0</v>
      </c>
      <c r="BA249" s="133">
        <v>0</v>
      </c>
      <c r="BB249" s="151">
        <f t="shared" si="1110"/>
        <v>0</v>
      </c>
      <c r="BC249" s="133">
        <v>0</v>
      </c>
      <c r="BD249" s="151">
        <f t="shared" si="1111"/>
        <v>0</v>
      </c>
      <c r="BE249" s="133">
        <v>0</v>
      </c>
      <c r="BF249" s="151">
        <f t="shared" si="1112"/>
        <v>0</v>
      </c>
      <c r="BG249" s="133">
        <v>0</v>
      </c>
      <c r="BH249" s="151">
        <f t="shared" si="1113"/>
        <v>0</v>
      </c>
      <c r="BI249" s="133">
        <v>0</v>
      </c>
      <c r="BJ249" s="151">
        <f t="shared" si="1114"/>
        <v>0</v>
      </c>
      <c r="BK249" s="133">
        <v>0</v>
      </c>
      <c r="BL249" s="151">
        <f t="shared" si="1115"/>
        <v>0</v>
      </c>
      <c r="BM249" s="133">
        <v>0</v>
      </c>
      <c r="BN249" s="151">
        <f t="shared" si="1116"/>
        <v>0</v>
      </c>
      <c r="BO249" s="133">
        <v>0</v>
      </c>
      <c r="BP249" s="151">
        <f t="shared" si="1117"/>
        <v>0</v>
      </c>
      <c r="BQ249" s="133">
        <v>0</v>
      </c>
      <c r="BR249" s="151">
        <f t="shared" si="1118"/>
        <v>0</v>
      </c>
      <c r="BS249" s="133">
        <v>0</v>
      </c>
      <c r="BT249" s="151">
        <f t="shared" si="1119"/>
        <v>0</v>
      </c>
      <c r="BU249" s="133">
        <v>0</v>
      </c>
      <c r="BV249" s="151">
        <f t="shared" si="1120"/>
        <v>0</v>
      </c>
      <c r="BW249" s="133">
        <v>0</v>
      </c>
      <c r="BX249" s="151">
        <f t="shared" si="1121"/>
        <v>0</v>
      </c>
      <c r="BY249" s="133">
        <v>0</v>
      </c>
      <c r="BZ249" s="151">
        <f t="shared" si="1122"/>
        <v>0</v>
      </c>
      <c r="CA249" s="133">
        <v>0</v>
      </c>
      <c r="CB249" s="151">
        <f t="shared" si="1123"/>
        <v>0</v>
      </c>
      <c r="CC249" s="133">
        <v>0</v>
      </c>
      <c r="CD249" s="151">
        <f t="shared" si="1124"/>
        <v>0</v>
      </c>
      <c r="CE249" s="133">
        <v>0</v>
      </c>
      <c r="CF249" s="151">
        <f t="shared" si="1125"/>
        <v>0</v>
      </c>
      <c r="CG249" s="133">
        <v>0</v>
      </c>
      <c r="CH249" s="151">
        <f t="shared" si="1126"/>
        <v>0</v>
      </c>
      <c r="CI249" s="133">
        <v>0</v>
      </c>
      <c r="CJ249" s="151">
        <f t="shared" si="1127"/>
        <v>0</v>
      </c>
      <c r="CK249" s="133">
        <v>0</v>
      </c>
      <c r="CL249" s="151">
        <f t="shared" si="1128"/>
        <v>0</v>
      </c>
      <c r="CM249" s="133">
        <v>0</v>
      </c>
      <c r="CN249" s="151">
        <f t="shared" si="1129"/>
        <v>0</v>
      </c>
      <c r="CO249" s="133">
        <v>0</v>
      </c>
      <c r="CP249" s="151">
        <f t="shared" si="1130"/>
        <v>0</v>
      </c>
      <c r="CQ249" s="133">
        <v>0</v>
      </c>
      <c r="CR249" s="151">
        <f t="shared" si="1131"/>
        <v>0</v>
      </c>
      <c r="CS249" s="133">
        <v>0</v>
      </c>
      <c r="CT249" s="151">
        <f t="shared" si="1132"/>
        <v>0</v>
      </c>
      <c r="CU249" s="133">
        <v>0</v>
      </c>
      <c r="CV249" s="151">
        <f t="shared" si="1133"/>
        <v>0</v>
      </c>
      <c r="CW249" s="133">
        <v>0</v>
      </c>
      <c r="CX249" s="151">
        <f t="shared" si="1134"/>
        <v>0</v>
      </c>
      <c r="CY249" s="133">
        <v>0</v>
      </c>
      <c r="CZ249" s="151">
        <f t="shared" si="1135"/>
        <v>0</v>
      </c>
      <c r="DA249" s="133">
        <v>0</v>
      </c>
      <c r="DB249" s="151">
        <f t="shared" si="1136"/>
        <v>0</v>
      </c>
      <c r="DD249" s="142">
        <f>E249+G249+I249+K249+M249+O249+Q249+S249+U249+W249+Y249+AA249+AC249+AE249+AG249+AI249+AK249+AM249+AO249+AQ249+AS249+AU249+AW249+AY249+BA249+BC249+BE249+BG249+BI249+BK249+BM249+BO249+BQ249+BS249+BU249+BW249+BY249+CA249+CC249+CE249+CG249+CI249+CK249+CM249+CO249+CQ249+CS249+CU249+CW249+CY249+DA249</f>
        <v>0</v>
      </c>
      <c r="DE249" s="311">
        <f t="shared" si="1138"/>
        <v>0</v>
      </c>
      <c r="DF249" s="143">
        <f t="shared" si="1139"/>
        <v>0</v>
      </c>
    </row>
    <row r="250" spans="1:110" hidden="1" x14ac:dyDescent="0.25">
      <c r="A250" s="293" t="str">
        <f t="shared" ref="A250:B250" si="1242">IF(A115=0,"",A115)</f>
        <v/>
      </c>
      <c r="B250" s="128" t="str">
        <f t="shared" si="1242"/>
        <v/>
      </c>
      <c r="E250" s="133">
        <v>0</v>
      </c>
      <c r="F250" s="151">
        <f t="shared" si="1086"/>
        <v>0</v>
      </c>
      <c r="G250" s="133">
        <v>0</v>
      </c>
      <c r="H250" s="151">
        <f t="shared" ref="H250" si="1243">G250*$D250</f>
        <v>0</v>
      </c>
      <c r="I250" s="133">
        <v>0</v>
      </c>
      <c r="J250" s="151">
        <f t="shared" ref="J250" si="1244">I250*$D250</f>
        <v>0</v>
      </c>
      <c r="K250" s="133">
        <v>0</v>
      </c>
      <c r="L250" s="151">
        <f t="shared" ref="L250" si="1245">K250*$D250</f>
        <v>0</v>
      </c>
      <c r="M250" s="133">
        <v>0</v>
      </c>
      <c r="N250" s="151">
        <f t="shared" ref="N250" si="1246">M250*$D250</f>
        <v>0</v>
      </c>
      <c r="O250" s="133">
        <v>0</v>
      </c>
      <c r="P250" s="151">
        <f t="shared" ref="P250" si="1247">O250*$D250</f>
        <v>0</v>
      </c>
      <c r="Q250" s="133">
        <v>0</v>
      </c>
      <c r="R250" s="151">
        <f t="shared" si="1092"/>
        <v>0</v>
      </c>
      <c r="S250" s="133">
        <v>0</v>
      </c>
      <c r="T250" s="151">
        <f t="shared" si="1093"/>
        <v>0</v>
      </c>
      <c r="U250" s="133">
        <v>0</v>
      </c>
      <c r="V250" s="151">
        <f t="shared" si="1094"/>
        <v>0</v>
      </c>
      <c r="W250" s="133">
        <v>0</v>
      </c>
      <c r="X250" s="151">
        <f t="shared" si="1095"/>
        <v>0</v>
      </c>
      <c r="Y250" s="133">
        <v>0</v>
      </c>
      <c r="Z250" s="151">
        <f t="shared" si="1096"/>
        <v>0</v>
      </c>
      <c r="AA250" s="133">
        <v>0</v>
      </c>
      <c r="AB250" s="151">
        <f t="shared" si="1097"/>
        <v>0</v>
      </c>
      <c r="AC250" s="133">
        <v>0</v>
      </c>
      <c r="AD250" s="151">
        <f t="shared" si="1098"/>
        <v>0</v>
      </c>
      <c r="AE250" s="133">
        <v>0</v>
      </c>
      <c r="AF250" s="151">
        <f t="shared" si="1099"/>
        <v>0</v>
      </c>
      <c r="AG250" s="133">
        <v>0</v>
      </c>
      <c r="AH250" s="151">
        <f t="shared" si="1100"/>
        <v>0</v>
      </c>
      <c r="AI250" s="133">
        <v>0</v>
      </c>
      <c r="AJ250" s="151">
        <f t="shared" si="1101"/>
        <v>0</v>
      </c>
      <c r="AK250" s="133">
        <v>0</v>
      </c>
      <c r="AL250" s="151">
        <f t="shared" si="1102"/>
        <v>0</v>
      </c>
      <c r="AM250" s="133">
        <v>0</v>
      </c>
      <c r="AN250" s="151">
        <f t="shared" si="1103"/>
        <v>0</v>
      </c>
      <c r="AO250" s="133">
        <v>0</v>
      </c>
      <c r="AP250" s="151">
        <f t="shared" si="1104"/>
        <v>0</v>
      </c>
      <c r="AQ250" s="133">
        <v>0</v>
      </c>
      <c r="AR250" s="151">
        <f t="shared" si="1105"/>
        <v>0</v>
      </c>
      <c r="AS250" s="133">
        <v>0</v>
      </c>
      <c r="AT250" s="151">
        <f t="shared" si="1106"/>
        <v>0</v>
      </c>
      <c r="AU250" s="133">
        <v>0</v>
      </c>
      <c r="AV250" s="151">
        <f t="shared" si="1107"/>
        <v>0</v>
      </c>
      <c r="AW250" s="133">
        <v>0</v>
      </c>
      <c r="AX250" s="151">
        <f t="shared" si="1108"/>
        <v>0</v>
      </c>
      <c r="AY250" s="133">
        <v>0</v>
      </c>
      <c r="AZ250" s="151">
        <f t="shared" si="1109"/>
        <v>0</v>
      </c>
      <c r="BA250" s="133">
        <v>0</v>
      </c>
      <c r="BB250" s="151">
        <f t="shared" si="1110"/>
        <v>0</v>
      </c>
      <c r="BC250" s="133">
        <v>0</v>
      </c>
      <c r="BD250" s="151">
        <f t="shared" si="1111"/>
        <v>0</v>
      </c>
      <c r="BE250" s="133">
        <v>0</v>
      </c>
      <c r="BF250" s="151">
        <f t="shared" si="1112"/>
        <v>0</v>
      </c>
      <c r="BG250" s="133">
        <v>0</v>
      </c>
      <c r="BH250" s="151">
        <f t="shared" si="1113"/>
        <v>0</v>
      </c>
      <c r="BI250" s="133">
        <v>0</v>
      </c>
      <c r="BJ250" s="151">
        <f t="shared" si="1114"/>
        <v>0</v>
      </c>
      <c r="BK250" s="133">
        <v>0</v>
      </c>
      <c r="BL250" s="151">
        <f t="shared" si="1115"/>
        <v>0</v>
      </c>
      <c r="BM250" s="133">
        <v>0</v>
      </c>
      <c r="BN250" s="151">
        <f t="shared" si="1116"/>
        <v>0</v>
      </c>
      <c r="BO250" s="133">
        <v>0</v>
      </c>
      <c r="BP250" s="151">
        <f t="shared" si="1117"/>
        <v>0</v>
      </c>
      <c r="BQ250" s="133">
        <v>0</v>
      </c>
      <c r="BR250" s="151">
        <f t="shared" si="1118"/>
        <v>0</v>
      </c>
      <c r="BS250" s="133">
        <v>0</v>
      </c>
      <c r="BT250" s="151">
        <f t="shared" si="1119"/>
        <v>0</v>
      </c>
      <c r="BU250" s="133">
        <v>0</v>
      </c>
      <c r="BV250" s="151">
        <f t="shared" si="1120"/>
        <v>0</v>
      </c>
      <c r="BW250" s="133">
        <v>0</v>
      </c>
      <c r="BX250" s="151">
        <f t="shared" si="1121"/>
        <v>0</v>
      </c>
      <c r="BY250" s="133">
        <v>0</v>
      </c>
      <c r="BZ250" s="151">
        <f t="shared" si="1122"/>
        <v>0</v>
      </c>
      <c r="CA250" s="133">
        <v>0</v>
      </c>
      <c r="CB250" s="151">
        <f t="shared" si="1123"/>
        <v>0</v>
      </c>
      <c r="CC250" s="133">
        <v>0</v>
      </c>
      <c r="CD250" s="151">
        <f t="shared" si="1124"/>
        <v>0</v>
      </c>
      <c r="CE250" s="133">
        <v>0</v>
      </c>
      <c r="CF250" s="151">
        <f t="shared" si="1125"/>
        <v>0</v>
      </c>
      <c r="CG250" s="133">
        <v>0</v>
      </c>
      <c r="CH250" s="151">
        <f t="shared" si="1126"/>
        <v>0</v>
      </c>
      <c r="CI250" s="133">
        <v>0</v>
      </c>
      <c r="CJ250" s="151">
        <f t="shared" si="1127"/>
        <v>0</v>
      </c>
      <c r="CK250" s="133">
        <v>0</v>
      </c>
      <c r="CL250" s="151">
        <f t="shared" si="1128"/>
        <v>0</v>
      </c>
      <c r="CM250" s="133">
        <v>0</v>
      </c>
      <c r="CN250" s="151">
        <f t="shared" si="1129"/>
        <v>0</v>
      </c>
      <c r="CO250" s="133">
        <v>0</v>
      </c>
      <c r="CP250" s="151">
        <f t="shared" si="1130"/>
        <v>0</v>
      </c>
      <c r="CQ250" s="133">
        <v>0</v>
      </c>
      <c r="CR250" s="151">
        <f t="shared" si="1131"/>
        <v>0</v>
      </c>
      <c r="CS250" s="133">
        <v>0</v>
      </c>
      <c r="CT250" s="151">
        <f t="shared" si="1132"/>
        <v>0</v>
      </c>
      <c r="CU250" s="133">
        <v>0</v>
      </c>
      <c r="CV250" s="151">
        <f t="shared" si="1133"/>
        <v>0</v>
      </c>
      <c r="CW250" s="133">
        <v>0</v>
      </c>
      <c r="CX250" s="151">
        <f t="shared" si="1134"/>
        <v>0</v>
      </c>
      <c r="CY250" s="133">
        <v>0</v>
      </c>
      <c r="CZ250" s="151">
        <f t="shared" si="1135"/>
        <v>0</v>
      </c>
      <c r="DA250" s="133">
        <v>0</v>
      </c>
      <c r="DB250" s="151">
        <f t="shared" si="1136"/>
        <v>0</v>
      </c>
      <c r="DD250" s="142">
        <f t="shared" si="1137"/>
        <v>0</v>
      </c>
      <c r="DE250" s="311">
        <f>F250+H250+J250+L250+N250+P250+R250+T250+V250+X250+Z250+AB250+AD250+AF250+AH250+AJ250+AL250+AN250+AP250+AR250+AT250+AV250+AX250+AZ250+BB250+BD250+BF250+BH250+BJ250+BL250+BN250+BP250+BR250+BT250+BV250+BX250+BZ250+CB250+CD250+CF250+CH250+CJ250+CL250+CN250+CP250+CR250+CT250+CV250+CX250+CZ250+DB250</f>
        <v>0</v>
      </c>
      <c r="DF250" s="143">
        <f t="shared" si="1139"/>
        <v>0</v>
      </c>
    </row>
    <row r="251" spans="1:110" hidden="1" x14ac:dyDescent="0.25">
      <c r="A251" s="293" t="str">
        <f t="shared" ref="A251:B251" si="1248">IF(A116=0,"",A116)</f>
        <v/>
      </c>
      <c r="B251" s="128" t="str">
        <f t="shared" si="1248"/>
        <v/>
      </c>
      <c r="E251" s="133">
        <v>0</v>
      </c>
      <c r="F251" s="151">
        <f t="shared" si="1086"/>
        <v>0</v>
      </c>
      <c r="G251" s="133">
        <v>0</v>
      </c>
      <c r="H251" s="151">
        <f t="shared" ref="H251" si="1249">G251*$D251</f>
        <v>0</v>
      </c>
      <c r="I251" s="133">
        <v>0</v>
      </c>
      <c r="J251" s="151">
        <f t="shared" ref="J251" si="1250">I251*$D251</f>
        <v>0</v>
      </c>
      <c r="K251" s="133">
        <v>0</v>
      </c>
      <c r="L251" s="151">
        <f t="shared" ref="L251" si="1251">K251*$D251</f>
        <v>0</v>
      </c>
      <c r="M251" s="133">
        <v>0</v>
      </c>
      <c r="N251" s="151">
        <f t="shared" ref="N251" si="1252">M251*$D251</f>
        <v>0</v>
      </c>
      <c r="O251" s="133">
        <v>0</v>
      </c>
      <c r="P251" s="151">
        <f t="shared" ref="P251" si="1253">O251*$D251</f>
        <v>0</v>
      </c>
      <c r="Q251" s="133">
        <v>0</v>
      </c>
      <c r="R251" s="151">
        <f t="shared" si="1092"/>
        <v>0</v>
      </c>
      <c r="S251" s="133">
        <v>0</v>
      </c>
      <c r="T251" s="151">
        <f t="shared" si="1093"/>
        <v>0</v>
      </c>
      <c r="U251" s="133">
        <v>0</v>
      </c>
      <c r="V251" s="151">
        <f t="shared" si="1094"/>
        <v>0</v>
      </c>
      <c r="W251" s="133">
        <v>0</v>
      </c>
      <c r="X251" s="151">
        <f t="shared" si="1095"/>
        <v>0</v>
      </c>
      <c r="Y251" s="133">
        <v>0</v>
      </c>
      <c r="Z251" s="151">
        <f t="shared" si="1096"/>
        <v>0</v>
      </c>
      <c r="AA251" s="133">
        <v>0</v>
      </c>
      <c r="AB251" s="151">
        <f t="shared" si="1097"/>
        <v>0</v>
      </c>
      <c r="AC251" s="133">
        <v>0</v>
      </c>
      <c r="AD251" s="151">
        <f t="shared" si="1098"/>
        <v>0</v>
      </c>
      <c r="AE251" s="133">
        <v>0</v>
      </c>
      <c r="AF251" s="151">
        <f t="shared" si="1099"/>
        <v>0</v>
      </c>
      <c r="AG251" s="133">
        <v>0</v>
      </c>
      <c r="AH251" s="151">
        <f t="shared" si="1100"/>
        <v>0</v>
      </c>
      <c r="AI251" s="133">
        <v>0</v>
      </c>
      <c r="AJ251" s="151">
        <f t="shared" si="1101"/>
        <v>0</v>
      </c>
      <c r="AK251" s="133">
        <v>0</v>
      </c>
      <c r="AL251" s="151">
        <f t="shared" si="1102"/>
        <v>0</v>
      </c>
      <c r="AM251" s="133">
        <v>0</v>
      </c>
      <c r="AN251" s="151">
        <f t="shared" si="1103"/>
        <v>0</v>
      </c>
      <c r="AO251" s="133">
        <v>0</v>
      </c>
      <c r="AP251" s="151">
        <f t="shared" si="1104"/>
        <v>0</v>
      </c>
      <c r="AQ251" s="133">
        <v>0</v>
      </c>
      <c r="AR251" s="151">
        <f t="shared" si="1105"/>
        <v>0</v>
      </c>
      <c r="AS251" s="133">
        <v>0</v>
      </c>
      <c r="AT251" s="151">
        <f t="shared" si="1106"/>
        <v>0</v>
      </c>
      <c r="AU251" s="133">
        <v>0</v>
      </c>
      <c r="AV251" s="151">
        <f t="shared" si="1107"/>
        <v>0</v>
      </c>
      <c r="AW251" s="133">
        <v>0</v>
      </c>
      <c r="AX251" s="151">
        <f t="shared" si="1108"/>
        <v>0</v>
      </c>
      <c r="AY251" s="133">
        <v>0</v>
      </c>
      <c r="AZ251" s="151">
        <f t="shared" si="1109"/>
        <v>0</v>
      </c>
      <c r="BA251" s="133">
        <v>0</v>
      </c>
      <c r="BB251" s="151">
        <f t="shared" si="1110"/>
        <v>0</v>
      </c>
      <c r="BC251" s="133">
        <v>0</v>
      </c>
      <c r="BD251" s="151">
        <f t="shared" si="1111"/>
        <v>0</v>
      </c>
      <c r="BE251" s="133">
        <v>0</v>
      </c>
      <c r="BF251" s="151">
        <f t="shared" si="1112"/>
        <v>0</v>
      </c>
      <c r="BG251" s="133">
        <v>0</v>
      </c>
      <c r="BH251" s="151">
        <f t="shared" si="1113"/>
        <v>0</v>
      </c>
      <c r="BI251" s="133">
        <v>0</v>
      </c>
      <c r="BJ251" s="151">
        <f t="shared" si="1114"/>
        <v>0</v>
      </c>
      <c r="BK251" s="133">
        <v>0</v>
      </c>
      <c r="BL251" s="151">
        <f t="shared" si="1115"/>
        <v>0</v>
      </c>
      <c r="BM251" s="133">
        <v>0</v>
      </c>
      <c r="BN251" s="151">
        <f t="shared" si="1116"/>
        <v>0</v>
      </c>
      <c r="BO251" s="133">
        <v>0</v>
      </c>
      <c r="BP251" s="151">
        <f t="shared" si="1117"/>
        <v>0</v>
      </c>
      <c r="BQ251" s="133">
        <v>0</v>
      </c>
      <c r="BR251" s="151">
        <f t="shared" si="1118"/>
        <v>0</v>
      </c>
      <c r="BS251" s="133">
        <v>0</v>
      </c>
      <c r="BT251" s="151">
        <f t="shared" si="1119"/>
        <v>0</v>
      </c>
      <c r="BU251" s="133">
        <v>0</v>
      </c>
      <c r="BV251" s="151">
        <f t="shared" si="1120"/>
        <v>0</v>
      </c>
      <c r="BW251" s="133">
        <v>0</v>
      </c>
      <c r="BX251" s="151">
        <f t="shared" si="1121"/>
        <v>0</v>
      </c>
      <c r="BY251" s="133">
        <v>0</v>
      </c>
      <c r="BZ251" s="151">
        <f t="shared" si="1122"/>
        <v>0</v>
      </c>
      <c r="CA251" s="133">
        <v>0</v>
      </c>
      <c r="CB251" s="151">
        <f t="shared" si="1123"/>
        <v>0</v>
      </c>
      <c r="CC251" s="133">
        <v>0</v>
      </c>
      <c r="CD251" s="151">
        <f t="shared" si="1124"/>
        <v>0</v>
      </c>
      <c r="CE251" s="133">
        <v>0</v>
      </c>
      <c r="CF251" s="151">
        <f t="shared" si="1125"/>
        <v>0</v>
      </c>
      <c r="CG251" s="133">
        <v>0</v>
      </c>
      <c r="CH251" s="151">
        <f t="shared" si="1126"/>
        <v>0</v>
      </c>
      <c r="CI251" s="133">
        <v>0</v>
      </c>
      <c r="CJ251" s="151">
        <f t="shared" si="1127"/>
        <v>0</v>
      </c>
      <c r="CK251" s="133">
        <v>0</v>
      </c>
      <c r="CL251" s="151">
        <f t="shared" si="1128"/>
        <v>0</v>
      </c>
      <c r="CM251" s="133">
        <v>0</v>
      </c>
      <c r="CN251" s="151">
        <f t="shared" si="1129"/>
        <v>0</v>
      </c>
      <c r="CO251" s="133">
        <v>0</v>
      </c>
      <c r="CP251" s="151">
        <f t="shared" si="1130"/>
        <v>0</v>
      </c>
      <c r="CQ251" s="133">
        <v>0</v>
      </c>
      <c r="CR251" s="151">
        <f t="shared" si="1131"/>
        <v>0</v>
      </c>
      <c r="CS251" s="133">
        <v>0</v>
      </c>
      <c r="CT251" s="151">
        <f t="shared" si="1132"/>
        <v>0</v>
      </c>
      <c r="CU251" s="133">
        <v>0</v>
      </c>
      <c r="CV251" s="151">
        <f t="shared" si="1133"/>
        <v>0</v>
      </c>
      <c r="CW251" s="133">
        <v>0</v>
      </c>
      <c r="CX251" s="151">
        <f t="shared" si="1134"/>
        <v>0</v>
      </c>
      <c r="CY251" s="133">
        <v>0</v>
      </c>
      <c r="CZ251" s="151">
        <f t="shared" si="1135"/>
        <v>0</v>
      </c>
      <c r="DA251" s="133">
        <v>0</v>
      </c>
      <c r="DB251" s="151">
        <f t="shared" si="1136"/>
        <v>0</v>
      </c>
      <c r="DD251" s="142">
        <f>E251+G251+I251+K251+M251+O251+Q251+S251+U251+W251+Y251+AA251+AC251+AE251+AG251+AI251+AK251+AM251+AO251+AQ251+AS251+AU251+AW251+AY251+BA251+BC251+BE251+BG251+BI251+BK251+BM251+BO251+BQ251+BS251+BU251+BW251+BY251+CA251+CC251+CE251+CG251+CI251+CK251+CM251+CO251+CQ251+CS251+CU251+CW251+CY251+DA251</f>
        <v>0</v>
      </c>
      <c r="DE251" s="311">
        <f t="shared" si="1138"/>
        <v>0</v>
      </c>
      <c r="DF251" s="143">
        <f t="shared" si="1139"/>
        <v>0</v>
      </c>
    </row>
    <row r="252" spans="1:110" hidden="1" x14ac:dyDescent="0.25">
      <c r="A252" s="293" t="str">
        <f t="shared" ref="A252:B252" si="1254">IF(A117=0,"",A117)</f>
        <v/>
      </c>
      <c r="B252" s="128" t="str">
        <f t="shared" si="1254"/>
        <v/>
      </c>
      <c r="E252" s="133">
        <v>0</v>
      </c>
      <c r="F252" s="151">
        <f t="shared" si="1086"/>
        <v>0</v>
      </c>
      <c r="G252" s="133">
        <v>0</v>
      </c>
      <c r="H252" s="151">
        <f t="shared" ref="H252" si="1255">G252*$D252</f>
        <v>0</v>
      </c>
      <c r="I252" s="133">
        <v>0</v>
      </c>
      <c r="J252" s="151">
        <f t="shared" ref="J252" si="1256">I252*$D252</f>
        <v>0</v>
      </c>
      <c r="K252" s="133">
        <v>0</v>
      </c>
      <c r="L252" s="151">
        <f t="shared" ref="L252" si="1257">K252*$D252</f>
        <v>0</v>
      </c>
      <c r="M252" s="133">
        <v>0</v>
      </c>
      <c r="N252" s="151">
        <f t="shared" ref="N252" si="1258">M252*$D252</f>
        <v>0</v>
      </c>
      <c r="O252" s="133">
        <v>0</v>
      </c>
      <c r="P252" s="151">
        <f t="shared" ref="P252" si="1259">O252*$D252</f>
        <v>0</v>
      </c>
      <c r="Q252" s="133">
        <v>0</v>
      </c>
      <c r="R252" s="151">
        <f t="shared" si="1092"/>
        <v>0</v>
      </c>
      <c r="S252" s="133">
        <v>0</v>
      </c>
      <c r="T252" s="151">
        <f t="shared" si="1093"/>
        <v>0</v>
      </c>
      <c r="U252" s="133">
        <v>0</v>
      </c>
      <c r="V252" s="151">
        <f t="shared" si="1094"/>
        <v>0</v>
      </c>
      <c r="W252" s="133">
        <v>0</v>
      </c>
      <c r="X252" s="151">
        <f t="shared" si="1095"/>
        <v>0</v>
      </c>
      <c r="Y252" s="133">
        <v>0</v>
      </c>
      <c r="Z252" s="151">
        <f t="shared" si="1096"/>
        <v>0</v>
      </c>
      <c r="AA252" s="133">
        <v>0</v>
      </c>
      <c r="AB252" s="151">
        <f t="shared" si="1097"/>
        <v>0</v>
      </c>
      <c r="AC252" s="133">
        <v>0</v>
      </c>
      <c r="AD252" s="151">
        <f t="shared" si="1098"/>
        <v>0</v>
      </c>
      <c r="AE252" s="133">
        <v>0</v>
      </c>
      <c r="AF252" s="151">
        <f t="shared" si="1099"/>
        <v>0</v>
      </c>
      <c r="AG252" s="133">
        <v>0</v>
      </c>
      <c r="AH252" s="151">
        <f t="shared" si="1100"/>
        <v>0</v>
      </c>
      <c r="AI252" s="133">
        <v>0</v>
      </c>
      <c r="AJ252" s="151">
        <f t="shared" si="1101"/>
        <v>0</v>
      </c>
      <c r="AK252" s="133">
        <v>0</v>
      </c>
      <c r="AL252" s="151">
        <f t="shared" si="1102"/>
        <v>0</v>
      </c>
      <c r="AM252" s="133">
        <v>0</v>
      </c>
      <c r="AN252" s="151">
        <f t="shared" si="1103"/>
        <v>0</v>
      </c>
      <c r="AO252" s="133">
        <v>0</v>
      </c>
      <c r="AP252" s="151">
        <f t="shared" si="1104"/>
        <v>0</v>
      </c>
      <c r="AQ252" s="133">
        <v>0</v>
      </c>
      <c r="AR252" s="151">
        <f t="shared" si="1105"/>
        <v>0</v>
      </c>
      <c r="AS252" s="133">
        <v>0</v>
      </c>
      <c r="AT252" s="151">
        <f t="shared" si="1106"/>
        <v>0</v>
      </c>
      <c r="AU252" s="133">
        <v>0</v>
      </c>
      <c r="AV252" s="151">
        <f t="shared" si="1107"/>
        <v>0</v>
      </c>
      <c r="AW252" s="133">
        <v>0</v>
      </c>
      <c r="AX252" s="151">
        <f t="shared" si="1108"/>
        <v>0</v>
      </c>
      <c r="AY252" s="133">
        <v>0</v>
      </c>
      <c r="AZ252" s="151">
        <f t="shared" si="1109"/>
        <v>0</v>
      </c>
      <c r="BA252" s="133">
        <v>0</v>
      </c>
      <c r="BB252" s="151">
        <f t="shared" si="1110"/>
        <v>0</v>
      </c>
      <c r="BC252" s="133">
        <v>0</v>
      </c>
      <c r="BD252" s="151">
        <f t="shared" si="1111"/>
        <v>0</v>
      </c>
      <c r="BE252" s="133">
        <v>0</v>
      </c>
      <c r="BF252" s="151">
        <f t="shared" si="1112"/>
        <v>0</v>
      </c>
      <c r="BG252" s="133">
        <v>0</v>
      </c>
      <c r="BH252" s="151">
        <f t="shared" si="1113"/>
        <v>0</v>
      </c>
      <c r="BI252" s="133">
        <v>0</v>
      </c>
      <c r="BJ252" s="151">
        <f t="shared" si="1114"/>
        <v>0</v>
      </c>
      <c r="BK252" s="133">
        <v>0</v>
      </c>
      <c r="BL252" s="151">
        <f t="shared" si="1115"/>
        <v>0</v>
      </c>
      <c r="BM252" s="133">
        <v>0</v>
      </c>
      <c r="BN252" s="151">
        <f t="shared" si="1116"/>
        <v>0</v>
      </c>
      <c r="BO252" s="133">
        <v>0</v>
      </c>
      <c r="BP252" s="151">
        <f t="shared" si="1117"/>
        <v>0</v>
      </c>
      <c r="BQ252" s="133">
        <v>0</v>
      </c>
      <c r="BR252" s="151">
        <f t="shared" si="1118"/>
        <v>0</v>
      </c>
      <c r="BS252" s="133">
        <v>0</v>
      </c>
      <c r="BT252" s="151">
        <f t="shared" si="1119"/>
        <v>0</v>
      </c>
      <c r="BU252" s="133">
        <v>0</v>
      </c>
      <c r="BV252" s="151">
        <f t="shared" si="1120"/>
        <v>0</v>
      </c>
      <c r="BW252" s="133">
        <v>0</v>
      </c>
      <c r="BX252" s="151">
        <f t="shared" si="1121"/>
        <v>0</v>
      </c>
      <c r="BY252" s="133">
        <v>0</v>
      </c>
      <c r="BZ252" s="151">
        <f t="shared" si="1122"/>
        <v>0</v>
      </c>
      <c r="CA252" s="133">
        <v>0</v>
      </c>
      <c r="CB252" s="151">
        <f t="shared" si="1123"/>
        <v>0</v>
      </c>
      <c r="CC252" s="133">
        <v>0</v>
      </c>
      <c r="CD252" s="151">
        <f t="shared" si="1124"/>
        <v>0</v>
      </c>
      <c r="CE252" s="133">
        <v>0</v>
      </c>
      <c r="CF252" s="151">
        <f t="shared" si="1125"/>
        <v>0</v>
      </c>
      <c r="CG252" s="133">
        <v>0</v>
      </c>
      <c r="CH252" s="151">
        <f t="shared" si="1126"/>
        <v>0</v>
      </c>
      <c r="CI252" s="133">
        <v>0</v>
      </c>
      <c r="CJ252" s="151">
        <f t="shared" si="1127"/>
        <v>0</v>
      </c>
      <c r="CK252" s="133">
        <v>0</v>
      </c>
      <c r="CL252" s="151">
        <f t="shared" si="1128"/>
        <v>0</v>
      </c>
      <c r="CM252" s="133">
        <v>0</v>
      </c>
      <c r="CN252" s="151">
        <f t="shared" si="1129"/>
        <v>0</v>
      </c>
      <c r="CO252" s="133">
        <v>0</v>
      </c>
      <c r="CP252" s="151">
        <f t="shared" si="1130"/>
        <v>0</v>
      </c>
      <c r="CQ252" s="133">
        <v>0</v>
      </c>
      <c r="CR252" s="151">
        <f t="shared" si="1131"/>
        <v>0</v>
      </c>
      <c r="CS252" s="133">
        <v>0</v>
      </c>
      <c r="CT252" s="151">
        <f t="shared" si="1132"/>
        <v>0</v>
      </c>
      <c r="CU252" s="133">
        <v>0</v>
      </c>
      <c r="CV252" s="151">
        <f t="shared" si="1133"/>
        <v>0</v>
      </c>
      <c r="CW252" s="133">
        <v>0</v>
      </c>
      <c r="CX252" s="151">
        <f t="shared" si="1134"/>
        <v>0</v>
      </c>
      <c r="CY252" s="133">
        <v>0</v>
      </c>
      <c r="CZ252" s="151">
        <f t="shared" si="1135"/>
        <v>0</v>
      </c>
      <c r="DA252" s="133">
        <v>0</v>
      </c>
      <c r="DB252" s="151">
        <f t="shared" si="1136"/>
        <v>0</v>
      </c>
      <c r="DD252" s="142">
        <f t="shared" si="1137"/>
        <v>0</v>
      </c>
      <c r="DE252" s="311">
        <f>F252+H252+J252+L252+N252+P252+R252+T252+V252+X252+Z252+AB252+AD252+AF252+AH252+AJ252+AL252+AN252+AP252+AR252+AT252+AV252+AX252+AZ252+BB252+BD252+BF252+BH252+BJ252+BL252+BN252+BP252+BR252+BT252+BV252+BX252+BZ252+CB252+CD252+CF252+CH252+CJ252+CL252+CN252+CP252+CR252+CT252+CV252+CX252+CZ252+DB252</f>
        <v>0</v>
      </c>
      <c r="DF252" s="143">
        <f t="shared" si="1139"/>
        <v>0</v>
      </c>
    </row>
    <row r="253" spans="1:110" hidden="1" x14ac:dyDescent="0.25">
      <c r="A253" s="293" t="str">
        <f t="shared" ref="A253:B253" si="1260">IF(A118=0,"",A118)</f>
        <v/>
      </c>
      <c r="B253" s="128" t="str">
        <f t="shared" si="1260"/>
        <v/>
      </c>
      <c r="E253" s="133">
        <v>0</v>
      </c>
      <c r="F253" s="151">
        <f t="shared" si="1086"/>
        <v>0</v>
      </c>
      <c r="G253" s="133">
        <v>0</v>
      </c>
      <c r="H253" s="151">
        <f t="shared" ref="H253" si="1261">G253*$D253</f>
        <v>0</v>
      </c>
      <c r="I253" s="133">
        <v>0</v>
      </c>
      <c r="J253" s="151">
        <f t="shared" ref="J253" si="1262">I253*$D253</f>
        <v>0</v>
      </c>
      <c r="K253" s="133">
        <v>0</v>
      </c>
      <c r="L253" s="151">
        <f t="shared" ref="L253" si="1263">K253*$D253</f>
        <v>0</v>
      </c>
      <c r="M253" s="133">
        <v>0</v>
      </c>
      <c r="N253" s="151">
        <f t="shared" ref="N253" si="1264">M253*$D253</f>
        <v>0</v>
      </c>
      <c r="O253" s="133">
        <v>0</v>
      </c>
      <c r="P253" s="151">
        <f t="shared" ref="P253" si="1265">O253*$D253</f>
        <v>0</v>
      </c>
      <c r="Q253" s="133">
        <v>0</v>
      </c>
      <c r="R253" s="151">
        <f t="shared" si="1092"/>
        <v>0</v>
      </c>
      <c r="S253" s="133">
        <v>0</v>
      </c>
      <c r="T253" s="151">
        <f t="shared" si="1093"/>
        <v>0</v>
      </c>
      <c r="U253" s="133">
        <v>0</v>
      </c>
      <c r="V253" s="151">
        <f t="shared" si="1094"/>
        <v>0</v>
      </c>
      <c r="W253" s="133">
        <v>0</v>
      </c>
      <c r="X253" s="151">
        <f t="shared" si="1095"/>
        <v>0</v>
      </c>
      <c r="Y253" s="133">
        <v>0</v>
      </c>
      <c r="Z253" s="151">
        <f t="shared" si="1096"/>
        <v>0</v>
      </c>
      <c r="AA253" s="133">
        <v>0</v>
      </c>
      <c r="AB253" s="151">
        <f t="shared" si="1097"/>
        <v>0</v>
      </c>
      <c r="AC253" s="133">
        <v>0</v>
      </c>
      <c r="AD253" s="151">
        <f t="shared" si="1098"/>
        <v>0</v>
      </c>
      <c r="AE253" s="133">
        <v>0</v>
      </c>
      <c r="AF253" s="151">
        <f t="shared" si="1099"/>
        <v>0</v>
      </c>
      <c r="AG253" s="133">
        <v>0</v>
      </c>
      <c r="AH253" s="151">
        <f t="shared" si="1100"/>
        <v>0</v>
      </c>
      <c r="AI253" s="133">
        <v>0</v>
      </c>
      <c r="AJ253" s="151">
        <f t="shared" si="1101"/>
        <v>0</v>
      </c>
      <c r="AK253" s="133">
        <v>0</v>
      </c>
      <c r="AL253" s="151">
        <f t="shared" si="1102"/>
        <v>0</v>
      </c>
      <c r="AM253" s="133">
        <v>0</v>
      </c>
      <c r="AN253" s="151">
        <f t="shared" si="1103"/>
        <v>0</v>
      </c>
      <c r="AO253" s="133">
        <v>0</v>
      </c>
      <c r="AP253" s="151">
        <f t="shared" si="1104"/>
        <v>0</v>
      </c>
      <c r="AQ253" s="133">
        <v>0</v>
      </c>
      <c r="AR253" s="151">
        <f t="shared" si="1105"/>
        <v>0</v>
      </c>
      <c r="AS253" s="133">
        <v>0</v>
      </c>
      <c r="AT253" s="151">
        <f t="shared" si="1106"/>
        <v>0</v>
      </c>
      <c r="AU253" s="133">
        <v>0</v>
      </c>
      <c r="AV253" s="151">
        <f t="shared" si="1107"/>
        <v>0</v>
      </c>
      <c r="AW253" s="133">
        <v>0</v>
      </c>
      <c r="AX253" s="151">
        <f t="shared" si="1108"/>
        <v>0</v>
      </c>
      <c r="AY253" s="133">
        <v>0</v>
      </c>
      <c r="AZ253" s="151">
        <f t="shared" si="1109"/>
        <v>0</v>
      </c>
      <c r="BA253" s="133">
        <v>0</v>
      </c>
      <c r="BB253" s="151">
        <f t="shared" si="1110"/>
        <v>0</v>
      </c>
      <c r="BC253" s="133">
        <v>0</v>
      </c>
      <c r="BD253" s="151">
        <f t="shared" si="1111"/>
        <v>0</v>
      </c>
      <c r="BE253" s="133">
        <v>0</v>
      </c>
      <c r="BF253" s="151">
        <f t="shared" si="1112"/>
        <v>0</v>
      </c>
      <c r="BG253" s="133">
        <v>0</v>
      </c>
      <c r="BH253" s="151">
        <f t="shared" si="1113"/>
        <v>0</v>
      </c>
      <c r="BI253" s="133">
        <v>0</v>
      </c>
      <c r="BJ253" s="151">
        <f t="shared" si="1114"/>
        <v>0</v>
      </c>
      <c r="BK253" s="133">
        <v>0</v>
      </c>
      <c r="BL253" s="151">
        <f t="shared" si="1115"/>
        <v>0</v>
      </c>
      <c r="BM253" s="133">
        <v>0</v>
      </c>
      <c r="BN253" s="151">
        <f t="shared" si="1116"/>
        <v>0</v>
      </c>
      <c r="BO253" s="133">
        <v>0</v>
      </c>
      <c r="BP253" s="151">
        <f t="shared" si="1117"/>
        <v>0</v>
      </c>
      <c r="BQ253" s="133">
        <v>0</v>
      </c>
      <c r="BR253" s="151">
        <f t="shared" si="1118"/>
        <v>0</v>
      </c>
      <c r="BS253" s="133">
        <v>0</v>
      </c>
      <c r="BT253" s="151">
        <f t="shared" si="1119"/>
        <v>0</v>
      </c>
      <c r="BU253" s="133">
        <v>0</v>
      </c>
      <c r="BV253" s="151">
        <f t="shared" si="1120"/>
        <v>0</v>
      </c>
      <c r="BW253" s="133">
        <v>0</v>
      </c>
      <c r="BX253" s="151">
        <f t="shared" si="1121"/>
        <v>0</v>
      </c>
      <c r="BY253" s="133">
        <v>0</v>
      </c>
      <c r="BZ253" s="151">
        <f t="shared" si="1122"/>
        <v>0</v>
      </c>
      <c r="CA253" s="133">
        <v>0</v>
      </c>
      <c r="CB253" s="151">
        <f t="shared" si="1123"/>
        <v>0</v>
      </c>
      <c r="CC253" s="133">
        <v>0</v>
      </c>
      <c r="CD253" s="151">
        <f t="shared" si="1124"/>
        <v>0</v>
      </c>
      <c r="CE253" s="133">
        <v>0</v>
      </c>
      <c r="CF253" s="151">
        <f t="shared" si="1125"/>
        <v>0</v>
      </c>
      <c r="CG253" s="133">
        <v>0</v>
      </c>
      <c r="CH253" s="151">
        <f t="shared" si="1126"/>
        <v>0</v>
      </c>
      <c r="CI253" s="133">
        <v>0</v>
      </c>
      <c r="CJ253" s="151">
        <f t="shared" si="1127"/>
        <v>0</v>
      </c>
      <c r="CK253" s="133">
        <v>0</v>
      </c>
      <c r="CL253" s="151">
        <f t="shared" si="1128"/>
        <v>0</v>
      </c>
      <c r="CM253" s="133">
        <v>0</v>
      </c>
      <c r="CN253" s="151">
        <f t="shared" si="1129"/>
        <v>0</v>
      </c>
      <c r="CO253" s="133">
        <v>0</v>
      </c>
      <c r="CP253" s="151">
        <f t="shared" si="1130"/>
        <v>0</v>
      </c>
      <c r="CQ253" s="133">
        <v>0</v>
      </c>
      <c r="CR253" s="151">
        <f t="shared" si="1131"/>
        <v>0</v>
      </c>
      <c r="CS253" s="133">
        <v>0</v>
      </c>
      <c r="CT253" s="151">
        <f t="shared" si="1132"/>
        <v>0</v>
      </c>
      <c r="CU253" s="133">
        <v>0</v>
      </c>
      <c r="CV253" s="151">
        <f t="shared" si="1133"/>
        <v>0</v>
      </c>
      <c r="CW253" s="133">
        <v>0</v>
      </c>
      <c r="CX253" s="151">
        <f t="shared" si="1134"/>
        <v>0</v>
      </c>
      <c r="CY253" s="133">
        <v>0</v>
      </c>
      <c r="CZ253" s="151">
        <f t="shared" si="1135"/>
        <v>0</v>
      </c>
      <c r="DA253" s="133">
        <v>0</v>
      </c>
      <c r="DB253" s="151">
        <f t="shared" si="1136"/>
        <v>0</v>
      </c>
      <c r="DD253" s="142">
        <f>E253+G253+I253+K253+M253+O253+Q253+S253+U253+W253+Y253+AA253+AC253+AE253+AG253+AI253+AK253+AM253+AO253+AQ253+AS253+AU253+AW253+AY253+BA253+BC253+BE253+BG253+BI253+BK253+BM253+BO253+BQ253+BS253+BU253+BW253+BY253+CA253+CC253+CE253+CG253+CI253+CK253+CM253+CO253+CQ253+CS253+CU253+CW253+CY253+DA253</f>
        <v>0</v>
      </c>
      <c r="DE253" s="311">
        <f t="shared" si="1138"/>
        <v>0</v>
      </c>
      <c r="DF253" s="143">
        <f t="shared" si="1139"/>
        <v>0</v>
      </c>
    </row>
    <row r="254" spans="1:110" hidden="1" x14ac:dyDescent="0.25">
      <c r="A254" s="293" t="str">
        <f t="shared" ref="A254:B254" si="1266">IF(A119=0,"",A119)</f>
        <v/>
      </c>
      <c r="B254" s="128" t="str">
        <f t="shared" si="1266"/>
        <v/>
      </c>
      <c r="E254" s="133">
        <v>0</v>
      </c>
      <c r="F254" s="151">
        <f t="shared" si="1086"/>
        <v>0</v>
      </c>
      <c r="G254" s="133">
        <v>0</v>
      </c>
      <c r="H254" s="151">
        <f t="shared" ref="H254" si="1267">G254*$D254</f>
        <v>0</v>
      </c>
      <c r="I254" s="133">
        <v>0</v>
      </c>
      <c r="J254" s="151">
        <f t="shared" ref="J254" si="1268">I254*$D254</f>
        <v>0</v>
      </c>
      <c r="K254" s="133">
        <v>0</v>
      </c>
      <c r="L254" s="151">
        <f t="shared" ref="L254" si="1269">K254*$D254</f>
        <v>0</v>
      </c>
      <c r="M254" s="133">
        <v>0</v>
      </c>
      <c r="N254" s="151">
        <f t="shared" ref="N254" si="1270">M254*$D254</f>
        <v>0</v>
      </c>
      <c r="O254" s="133">
        <v>0</v>
      </c>
      <c r="P254" s="151">
        <f t="shared" ref="P254" si="1271">O254*$D254</f>
        <v>0</v>
      </c>
      <c r="Q254" s="133">
        <v>0</v>
      </c>
      <c r="R254" s="151">
        <f t="shared" si="1092"/>
        <v>0</v>
      </c>
      <c r="S254" s="133">
        <v>0</v>
      </c>
      <c r="T254" s="151">
        <f t="shared" si="1093"/>
        <v>0</v>
      </c>
      <c r="U254" s="133">
        <v>0</v>
      </c>
      <c r="V254" s="151">
        <f t="shared" si="1094"/>
        <v>0</v>
      </c>
      <c r="W254" s="133">
        <v>0</v>
      </c>
      <c r="X254" s="151">
        <f t="shared" si="1095"/>
        <v>0</v>
      </c>
      <c r="Y254" s="133">
        <v>0</v>
      </c>
      <c r="Z254" s="151">
        <f t="shared" si="1096"/>
        <v>0</v>
      </c>
      <c r="AA254" s="133">
        <v>0</v>
      </c>
      <c r="AB254" s="151">
        <f t="shared" si="1097"/>
        <v>0</v>
      </c>
      <c r="AC254" s="133">
        <v>0</v>
      </c>
      <c r="AD254" s="151">
        <f t="shared" si="1098"/>
        <v>0</v>
      </c>
      <c r="AE254" s="133">
        <v>0</v>
      </c>
      <c r="AF254" s="151">
        <f t="shared" si="1099"/>
        <v>0</v>
      </c>
      <c r="AG254" s="133">
        <v>0</v>
      </c>
      <c r="AH254" s="151">
        <f t="shared" si="1100"/>
        <v>0</v>
      </c>
      <c r="AI254" s="133">
        <v>0</v>
      </c>
      <c r="AJ254" s="151">
        <f t="shared" si="1101"/>
        <v>0</v>
      </c>
      <c r="AK254" s="133">
        <v>0</v>
      </c>
      <c r="AL254" s="151">
        <f t="shared" si="1102"/>
        <v>0</v>
      </c>
      <c r="AM254" s="133">
        <v>0</v>
      </c>
      <c r="AN254" s="151">
        <f t="shared" si="1103"/>
        <v>0</v>
      </c>
      <c r="AO254" s="133">
        <v>0</v>
      </c>
      <c r="AP254" s="151">
        <f t="shared" si="1104"/>
        <v>0</v>
      </c>
      <c r="AQ254" s="133">
        <v>0</v>
      </c>
      <c r="AR254" s="151">
        <f t="shared" si="1105"/>
        <v>0</v>
      </c>
      <c r="AS254" s="133">
        <v>0</v>
      </c>
      <c r="AT254" s="151">
        <f t="shared" si="1106"/>
        <v>0</v>
      </c>
      <c r="AU254" s="133">
        <v>0</v>
      </c>
      <c r="AV254" s="151">
        <f t="shared" si="1107"/>
        <v>0</v>
      </c>
      <c r="AW254" s="133">
        <v>0</v>
      </c>
      <c r="AX254" s="151">
        <f t="shared" si="1108"/>
        <v>0</v>
      </c>
      <c r="AY254" s="133">
        <v>0</v>
      </c>
      <c r="AZ254" s="151">
        <f t="shared" si="1109"/>
        <v>0</v>
      </c>
      <c r="BA254" s="133">
        <v>0</v>
      </c>
      <c r="BB254" s="151">
        <f t="shared" si="1110"/>
        <v>0</v>
      </c>
      <c r="BC254" s="133">
        <v>0</v>
      </c>
      <c r="BD254" s="151">
        <f t="shared" si="1111"/>
        <v>0</v>
      </c>
      <c r="BE254" s="133">
        <v>0</v>
      </c>
      <c r="BF254" s="151">
        <f t="shared" si="1112"/>
        <v>0</v>
      </c>
      <c r="BG254" s="133">
        <v>0</v>
      </c>
      <c r="BH254" s="151">
        <f t="shared" si="1113"/>
        <v>0</v>
      </c>
      <c r="BI254" s="133">
        <v>0</v>
      </c>
      <c r="BJ254" s="151">
        <f t="shared" si="1114"/>
        <v>0</v>
      </c>
      <c r="BK254" s="133">
        <v>0</v>
      </c>
      <c r="BL254" s="151">
        <f t="shared" si="1115"/>
        <v>0</v>
      </c>
      <c r="BM254" s="133">
        <v>0</v>
      </c>
      <c r="BN254" s="151">
        <f t="shared" si="1116"/>
        <v>0</v>
      </c>
      <c r="BO254" s="133">
        <v>0</v>
      </c>
      <c r="BP254" s="151">
        <f t="shared" si="1117"/>
        <v>0</v>
      </c>
      <c r="BQ254" s="133">
        <v>0</v>
      </c>
      <c r="BR254" s="151">
        <f t="shared" si="1118"/>
        <v>0</v>
      </c>
      <c r="BS254" s="133">
        <v>0</v>
      </c>
      <c r="BT254" s="151">
        <f t="shared" si="1119"/>
        <v>0</v>
      </c>
      <c r="BU254" s="133">
        <v>0</v>
      </c>
      <c r="BV254" s="151">
        <f t="shared" si="1120"/>
        <v>0</v>
      </c>
      <c r="BW254" s="133">
        <v>0</v>
      </c>
      <c r="BX254" s="151">
        <f t="shared" si="1121"/>
        <v>0</v>
      </c>
      <c r="BY254" s="133">
        <v>0</v>
      </c>
      <c r="BZ254" s="151">
        <f t="shared" si="1122"/>
        <v>0</v>
      </c>
      <c r="CA254" s="133">
        <v>0</v>
      </c>
      <c r="CB254" s="151">
        <f t="shared" si="1123"/>
        <v>0</v>
      </c>
      <c r="CC254" s="133">
        <v>0</v>
      </c>
      <c r="CD254" s="151">
        <f t="shared" si="1124"/>
        <v>0</v>
      </c>
      <c r="CE254" s="133">
        <v>0</v>
      </c>
      <c r="CF254" s="151">
        <f t="shared" si="1125"/>
        <v>0</v>
      </c>
      <c r="CG254" s="133">
        <v>0</v>
      </c>
      <c r="CH254" s="151">
        <f t="shared" si="1126"/>
        <v>0</v>
      </c>
      <c r="CI254" s="133">
        <v>0</v>
      </c>
      <c r="CJ254" s="151">
        <f t="shared" si="1127"/>
        <v>0</v>
      </c>
      <c r="CK254" s="133">
        <v>0</v>
      </c>
      <c r="CL254" s="151">
        <f t="shared" si="1128"/>
        <v>0</v>
      </c>
      <c r="CM254" s="133">
        <v>0</v>
      </c>
      <c r="CN254" s="151">
        <f t="shared" si="1129"/>
        <v>0</v>
      </c>
      <c r="CO254" s="133">
        <v>0</v>
      </c>
      <c r="CP254" s="151">
        <f t="shared" si="1130"/>
        <v>0</v>
      </c>
      <c r="CQ254" s="133">
        <v>0</v>
      </c>
      <c r="CR254" s="151">
        <f t="shared" si="1131"/>
        <v>0</v>
      </c>
      <c r="CS254" s="133">
        <v>0</v>
      </c>
      <c r="CT254" s="151">
        <f t="shared" si="1132"/>
        <v>0</v>
      </c>
      <c r="CU254" s="133">
        <v>0</v>
      </c>
      <c r="CV254" s="151">
        <f t="shared" si="1133"/>
        <v>0</v>
      </c>
      <c r="CW254" s="133">
        <v>0</v>
      </c>
      <c r="CX254" s="151">
        <f t="shared" si="1134"/>
        <v>0</v>
      </c>
      <c r="CY254" s="133">
        <v>0</v>
      </c>
      <c r="CZ254" s="151">
        <f t="shared" si="1135"/>
        <v>0</v>
      </c>
      <c r="DA254" s="133">
        <v>0</v>
      </c>
      <c r="DB254" s="151">
        <f t="shared" si="1136"/>
        <v>0</v>
      </c>
      <c r="DD254" s="142">
        <f t="shared" si="1137"/>
        <v>0</v>
      </c>
      <c r="DE254" s="311">
        <f>F254+H254+J254+L254+N254+P254+R254+T254+V254+X254+Z254+AB254+AD254+AF254+AH254+AJ254+AL254+AN254+AP254+AR254+AT254+AV254+AX254+AZ254+BB254+BD254+BF254+BH254+BJ254+BL254+BN254+BP254+BR254+BT254+BV254+BX254+BZ254+CB254+CD254+CF254+CH254+CJ254+CL254+CN254+CP254+CR254+CT254+CV254+CX254+CZ254+DB254</f>
        <v>0</v>
      </c>
      <c r="DF254" s="143">
        <f t="shared" si="1139"/>
        <v>0</v>
      </c>
    </row>
    <row r="255" spans="1:110" hidden="1" x14ac:dyDescent="0.25">
      <c r="A255" s="293" t="str">
        <f t="shared" ref="A255:B255" si="1272">IF(A120=0,"",A120)</f>
        <v/>
      </c>
      <c r="B255" s="128" t="str">
        <f t="shared" si="1272"/>
        <v/>
      </c>
      <c r="E255" s="133">
        <v>0</v>
      </c>
      <c r="F255" s="151">
        <f t="shared" si="1086"/>
        <v>0</v>
      </c>
      <c r="G255" s="133">
        <v>0</v>
      </c>
      <c r="H255" s="151">
        <f t="shared" ref="H255" si="1273">G255*$D255</f>
        <v>0</v>
      </c>
      <c r="I255" s="133">
        <v>0</v>
      </c>
      <c r="J255" s="151">
        <f t="shared" ref="J255" si="1274">I255*$D255</f>
        <v>0</v>
      </c>
      <c r="K255" s="133">
        <v>0</v>
      </c>
      <c r="L255" s="151">
        <f t="shared" ref="L255" si="1275">K255*$D255</f>
        <v>0</v>
      </c>
      <c r="M255" s="133">
        <v>0</v>
      </c>
      <c r="N255" s="151">
        <f t="shared" ref="N255" si="1276">M255*$D255</f>
        <v>0</v>
      </c>
      <c r="O255" s="133">
        <v>0</v>
      </c>
      <c r="P255" s="151">
        <f t="shared" ref="P255" si="1277">O255*$D255</f>
        <v>0</v>
      </c>
      <c r="Q255" s="133">
        <v>0</v>
      </c>
      <c r="R255" s="151">
        <f t="shared" si="1092"/>
        <v>0</v>
      </c>
      <c r="S255" s="133">
        <v>0</v>
      </c>
      <c r="T255" s="151">
        <f t="shared" si="1093"/>
        <v>0</v>
      </c>
      <c r="U255" s="133">
        <v>0</v>
      </c>
      <c r="V255" s="151">
        <f t="shared" si="1094"/>
        <v>0</v>
      </c>
      <c r="W255" s="133">
        <v>0</v>
      </c>
      <c r="X255" s="151">
        <f t="shared" si="1095"/>
        <v>0</v>
      </c>
      <c r="Y255" s="133">
        <v>0</v>
      </c>
      <c r="Z255" s="151">
        <f t="shared" si="1096"/>
        <v>0</v>
      </c>
      <c r="AA255" s="133">
        <v>0</v>
      </c>
      <c r="AB255" s="151">
        <f t="shared" si="1097"/>
        <v>0</v>
      </c>
      <c r="AC255" s="133">
        <v>0</v>
      </c>
      <c r="AD255" s="151">
        <f t="shared" si="1098"/>
        <v>0</v>
      </c>
      <c r="AE255" s="133">
        <v>0</v>
      </c>
      <c r="AF255" s="151">
        <f t="shared" si="1099"/>
        <v>0</v>
      </c>
      <c r="AG255" s="133">
        <v>0</v>
      </c>
      <c r="AH255" s="151">
        <f t="shared" si="1100"/>
        <v>0</v>
      </c>
      <c r="AI255" s="133">
        <v>0</v>
      </c>
      <c r="AJ255" s="151">
        <f t="shared" si="1101"/>
        <v>0</v>
      </c>
      <c r="AK255" s="133">
        <v>0</v>
      </c>
      <c r="AL255" s="151">
        <f t="shared" si="1102"/>
        <v>0</v>
      </c>
      <c r="AM255" s="133">
        <v>0</v>
      </c>
      <c r="AN255" s="151">
        <f t="shared" si="1103"/>
        <v>0</v>
      </c>
      <c r="AO255" s="133">
        <v>0</v>
      </c>
      <c r="AP255" s="151">
        <f t="shared" si="1104"/>
        <v>0</v>
      </c>
      <c r="AQ255" s="133">
        <v>0</v>
      </c>
      <c r="AR255" s="151">
        <f t="shared" si="1105"/>
        <v>0</v>
      </c>
      <c r="AS255" s="133">
        <v>0</v>
      </c>
      <c r="AT255" s="151">
        <f t="shared" si="1106"/>
        <v>0</v>
      </c>
      <c r="AU255" s="133">
        <v>0</v>
      </c>
      <c r="AV255" s="151">
        <f t="shared" si="1107"/>
        <v>0</v>
      </c>
      <c r="AW255" s="133">
        <v>0</v>
      </c>
      <c r="AX255" s="151">
        <f t="shared" si="1108"/>
        <v>0</v>
      </c>
      <c r="AY255" s="133">
        <v>0</v>
      </c>
      <c r="AZ255" s="151">
        <f t="shared" si="1109"/>
        <v>0</v>
      </c>
      <c r="BA255" s="133">
        <v>0</v>
      </c>
      <c r="BB255" s="151">
        <f t="shared" si="1110"/>
        <v>0</v>
      </c>
      <c r="BC255" s="133">
        <v>0</v>
      </c>
      <c r="BD255" s="151">
        <f t="shared" si="1111"/>
        <v>0</v>
      </c>
      <c r="BE255" s="133">
        <v>0</v>
      </c>
      <c r="BF255" s="151">
        <f t="shared" si="1112"/>
        <v>0</v>
      </c>
      <c r="BG255" s="133">
        <v>0</v>
      </c>
      <c r="BH255" s="151">
        <f t="shared" si="1113"/>
        <v>0</v>
      </c>
      <c r="BI255" s="133">
        <v>0</v>
      </c>
      <c r="BJ255" s="151">
        <f t="shared" si="1114"/>
        <v>0</v>
      </c>
      <c r="BK255" s="133">
        <v>0</v>
      </c>
      <c r="BL255" s="151">
        <f t="shared" si="1115"/>
        <v>0</v>
      </c>
      <c r="BM255" s="133">
        <v>0</v>
      </c>
      <c r="BN255" s="151">
        <f t="shared" si="1116"/>
        <v>0</v>
      </c>
      <c r="BO255" s="133">
        <v>0</v>
      </c>
      <c r="BP255" s="151">
        <f t="shared" si="1117"/>
        <v>0</v>
      </c>
      <c r="BQ255" s="133">
        <v>0</v>
      </c>
      <c r="BR255" s="151">
        <f t="shared" si="1118"/>
        <v>0</v>
      </c>
      <c r="BS255" s="133">
        <v>0</v>
      </c>
      <c r="BT255" s="151">
        <f t="shared" si="1119"/>
        <v>0</v>
      </c>
      <c r="BU255" s="133">
        <v>0</v>
      </c>
      <c r="BV255" s="151">
        <f t="shared" si="1120"/>
        <v>0</v>
      </c>
      <c r="BW255" s="133">
        <v>0</v>
      </c>
      <c r="BX255" s="151">
        <f t="shared" si="1121"/>
        <v>0</v>
      </c>
      <c r="BY255" s="133">
        <v>0</v>
      </c>
      <c r="BZ255" s="151">
        <f t="shared" si="1122"/>
        <v>0</v>
      </c>
      <c r="CA255" s="133">
        <v>0</v>
      </c>
      <c r="CB255" s="151">
        <f t="shared" si="1123"/>
        <v>0</v>
      </c>
      <c r="CC255" s="133">
        <v>0</v>
      </c>
      <c r="CD255" s="151">
        <f t="shared" si="1124"/>
        <v>0</v>
      </c>
      <c r="CE255" s="133">
        <v>0</v>
      </c>
      <c r="CF255" s="151">
        <f t="shared" si="1125"/>
        <v>0</v>
      </c>
      <c r="CG255" s="133">
        <v>0</v>
      </c>
      <c r="CH255" s="151">
        <f t="shared" si="1126"/>
        <v>0</v>
      </c>
      <c r="CI255" s="133">
        <v>0</v>
      </c>
      <c r="CJ255" s="151">
        <f t="shared" si="1127"/>
        <v>0</v>
      </c>
      <c r="CK255" s="133">
        <v>0</v>
      </c>
      <c r="CL255" s="151">
        <f t="shared" si="1128"/>
        <v>0</v>
      </c>
      <c r="CM255" s="133">
        <v>0</v>
      </c>
      <c r="CN255" s="151">
        <f t="shared" si="1129"/>
        <v>0</v>
      </c>
      <c r="CO255" s="133">
        <v>0</v>
      </c>
      <c r="CP255" s="151">
        <f t="shared" si="1130"/>
        <v>0</v>
      </c>
      <c r="CQ255" s="133">
        <v>0</v>
      </c>
      <c r="CR255" s="151">
        <f t="shared" si="1131"/>
        <v>0</v>
      </c>
      <c r="CS255" s="133">
        <v>0</v>
      </c>
      <c r="CT255" s="151">
        <f t="shared" si="1132"/>
        <v>0</v>
      </c>
      <c r="CU255" s="133">
        <v>0</v>
      </c>
      <c r="CV255" s="151">
        <f t="shared" si="1133"/>
        <v>0</v>
      </c>
      <c r="CW255" s="133">
        <v>0</v>
      </c>
      <c r="CX255" s="151">
        <f t="shared" si="1134"/>
        <v>0</v>
      </c>
      <c r="CY255" s="133">
        <v>0</v>
      </c>
      <c r="CZ255" s="151">
        <f t="shared" si="1135"/>
        <v>0</v>
      </c>
      <c r="DA255" s="133">
        <v>0</v>
      </c>
      <c r="DB255" s="151">
        <f t="shared" si="1136"/>
        <v>0</v>
      </c>
      <c r="DD255" s="142">
        <f t="shared" si="1137"/>
        <v>0</v>
      </c>
      <c r="DE255" s="311">
        <f t="shared" si="1138"/>
        <v>0</v>
      </c>
      <c r="DF255" s="143">
        <f t="shared" si="1139"/>
        <v>0</v>
      </c>
    </row>
    <row r="256" spans="1:110" hidden="1" x14ac:dyDescent="0.25">
      <c r="A256" s="293" t="str">
        <f t="shared" ref="A256:B256" si="1278">IF(A121=0,"",A121)</f>
        <v/>
      </c>
      <c r="B256" s="128" t="str">
        <f t="shared" si="1278"/>
        <v/>
      </c>
      <c r="E256" s="133">
        <v>0</v>
      </c>
      <c r="F256" s="151">
        <f t="shared" si="1086"/>
        <v>0</v>
      </c>
      <c r="G256" s="133">
        <v>0</v>
      </c>
      <c r="H256" s="151">
        <f t="shared" ref="H256" si="1279">G256*$D256</f>
        <v>0</v>
      </c>
      <c r="I256" s="133">
        <v>0</v>
      </c>
      <c r="J256" s="151">
        <f t="shared" ref="J256" si="1280">I256*$D256</f>
        <v>0</v>
      </c>
      <c r="K256" s="133">
        <v>0</v>
      </c>
      <c r="L256" s="151">
        <f t="shared" ref="L256" si="1281">K256*$D256</f>
        <v>0</v>
      </c>
      <c r="M256" s="133">
        <v>0</v>
      </c>
      <c r="N256" s="151">
        <f t="shared" ref="N256" si="1282">M256*$D256</f>
        <v>0</v>
      </c>
      <c r="O256" s="133">
        <v>0</v>
      </c>
      <c r="P256" s="151">
        <f t="shared" ref="P256" si="1283">O256*$D256</f>
        <v>0</v>
      </c>
      <c r="Q256" s="133">
        <v>0</v>
      </c>
      <c r="R256" s="151">
        <f t="shared" si="1092"/>
        <v>0</v>
      </c>
      <c r="S256" s="133">
        <v>0</v>
      </c>
      <c r="T256" s="151">
        <f t="shared" si="1093"/>
        <v>0</v>
      </c>
      <c r="U256" s="133">
        <v>0</v>
      </c>
      <c r="V256" s="151">
        <f t="shared" si="1094"/>
        <v>0</v>
      </c>
      <c r="W256" s="133">
        <v>0</v>
      </c>
      <c r="X256" s="151">
        <f t="shared" si="1095"/>
        <v>0</v>
      </c>
      <c r="Y256" s="133">
        <v>0</v>
      </c>
      <c r="Z256" s="151">
        <f t="shared" si="1096"/>
        <v>0</v>
      </c>
      <c r="AA256" s="133">
        <v>0</v>
      </c>
      <c r="AB256" s="151">
        <f t="shared" si="1097"/>
        <v>0</v>
      </c>
      <c r="AC256" s="133">
        <v>0</v>
      </c>
      <c r="AD256" s="151">
        <f t="shared" si="1098"/>
        <v>0</v>
      </c>
      <c r="AE256" s="133">
        <v>0</v>
      </c>
      <c r="AF256" s="151">
        <f t="shared" si="1099"/>
        <v>0</v>
      </c>
      <c r="AG256" s="133">
        <v>0</v>
      </c>
      <c r="AH256" s="151">
        <f t="shared" si="1100"/>
        <v>0</v>
      </c>
      <c r="AI256" s="133">
        <v>0</v>
      </c>
      <c r="AJ256" s="151">
        <f t="shared" si="1101"/>
        <v>0</v>
      </c>
      <c r="AK256" s="133">
        <v>0</v>
      </c>
      <c r="AL256" s="151">
        <f t="shared" si="1102"/>
        <v>0</v>
      </c>
      <c r="AM256" s="133">
        <v>0</v>
      </c>
      <c r="AN256" s="151">
        <f t="shared" si="1103"/>
        <v>0</v>
      </c>
      <c r="AO256" s="133">
        <v>0</v>
      </c>
      <c r="AP256" s="151">
        <f t="shared" si="1104"/>
        <v>0</v>
      </c>
      <c r="AQ256" s="133">
        <v>0</v>
      </c>
      <c r="AR256" s="151">
        <f t="shared" si="1105"/>
        <v>0</v>
      </c>
      <c r="AS256" s="133">
        <v>0</v>
      </c>
      <c r="AT256" s="151">
        <f t="shared" si="1106"/>
        <v>0</v>
      </c>
      <c r="AU256" s="133">
        <v>0</v>
      </c>
      <c r="AV256" s="151">
        <f t="shared" si="1107"/>
        <v>0</v>
      </c>
      <c r="AW256" s="133">
        <v>0</v>
      </c>
      <c r="AX256" s="151">
        <f t="shared" si="1108"/>
        <v>0</v>
      </c>
      <c r="AY256" s="133">
        <v>0</v>
      </c>
      <c r="AZ256" s="151">
        <f t="shared" si="1109"/>
        <v>0</v>
      </c>
      <c r="BA256" s="133">
        <v>0</v>
      </c>
      <c r="BB256" s="151">
        <f t="shared" si="1110"/>
        <v>0</v>
      </c>
      <c r="BC256" s="133">
        <v>0</v>
      </c>
      <c r="BD256" s="151">
        <f t="shared" si="1111"/>
        <v>0</v>
      </c>
      <c r="BE256" s="133">
        <v>0</v>
      </c>
      <c r="BF256" s="151">
        <f t="shared" si="1112"/>
        <v>0</v>
      </c>
      <c r="BG256" s="133">
        <v>0</v>
      </c>
      <c r="BH256" s="151">
        <f t="shared" si="1113"/>
        <v>0</v>
      </c>
      <c r="BI256" s="133">
        <v>0</v>
      </c>
      <c r="BJ256" s="151">
        <f t="shared" si="1114"/>
        <v>0</v>
      </c>
      <c r="BK256" s="133">
        <v>0</v>
      </c>
      <c r="BL256" s="151">
        <f t="shared" si="1115"/>
        <v>0</v>
      </c>
      <c r="BM256" s="133">
        <v>0</v>
      </c>
      <c r="BN256" s="151">
        <f t="shared" si="1116"/>
        <v>0</v>
      </c>
      <c r="BO256" s="133">
        <v>0</v>
      </c>
      <c r="BP256" s="151">
        <f t="shared" si="1117"/>
        <v>0</v>
      </c>
      <c r="BQ256" s="133">
        <v>0</v>
      </c>
      <c r="BR256" s="151">
        <f t="shared" si="1118"/>
        <v>0</v>
      </c>
      <c r="BS256" s="133">
        <v>0</v>
      </c>
      <c r="BT256" s="151">
        <f t="shared" si="1119"/>
        <v>0</v>
      </c>
      <c r="BU256" s="133">
        <v>0</v>
      </c>
      <c r="BV256" s="151">
        <f t="shared" si="1120"/>
        <v>0</v>
      </c>
      <c r="BW256" s="133">
        <v>0</v>
      </c>
      <c r="BX256" s="151">
        <f t="shared" si="1121"/>
        <v>0</v>
      </c>
      <c r="BY256" s="133">
        <v>0</v>
      </c>
      <c r="BZ256" s="151">
        <f t="shared" si="1122"/>
        <v>0</v>
      </c>
      <c r="CA256" s="133">
        <v>0</v>
      </c>
      <c r="CB256" s="151">
        <f t="shared" si="1123"/>
        <v>0</v>
      </c>
      <c r="CC256" s="133">
        <v>0</v>
      </c>
      <c r="CD256" s="151">
        <f t="shared" si="1124"/>
        <v>0</v>
      </c>
      <c r="CE256" s="133">
        <v>0</v>
      </c>
      <c r="CF256" s="151">
        <f t="shared" si="1125"/>
        <v>0</v>
      </c>
      <c r="CG256" s="133">
        <v>0</v>
      </c>
      <c r="CH256" s="151">
        <f t="shared" si="1126"/>
        <v>0</v>
      </c>
      <c r="CI256" s="133">
        <v>0</v>
      </c>
      <c r="CJ256" s="151">
        <f t="shared" si="1127"/>
        <v>0</v>
      </c>
      <c r="CK256" s="133">
        <v>0</v>
      </c>
      <c r="CL256" s="151">
        <f t="shared" si="1128"/>
        <v>0</v>
      </c>
      <c r="CM256" s="133">
        <v>0</v>
      </c>
      <c r="CN256" s="151">
        <f t="shared" si="1129"/>
        <v>0</v>
      </c>
      <c r="CO256" s="133">
        <v>0</v>
      </c>
      <c r="CP256" s="151">
        <f t="shared" si="1130"/>
        <v>0</v>
      </c>
      <c r="CQ256" s="133">
        <v>0</v>
      </c>
      <c r="CR256" s="151">
        <f t="shared" si="1131"/>
        <v>0</v>
      </c>
      <c r="CS256" s="133">
        <v>0</v>
      </c>
      <c r="CT256" s="151">
        <f t="shared" si="1132"/>
        <v>0</v>
      </c>
      <c r="CU256" s="133">
        <v>0</v>
      </c>
      <c r="CV256" s="151">
        <f t="shared" si="1133"/>
        <v>0</v>
      </c>
      <c r="CW256" s="133">
        <v>0</v>
      </c>
      <c r="CX256" s="151">
        <f t="shared" si="1134"/>
        <v>0</v>
      </c>
      <c r="CY256" s="133">
        <v>0</v>
      </c>
      <c r="CZ256" s="151">
        <f t="shared" si="1135"/>
        <v>0</v>
      </c>
      <c r="DA256" s="133">
        <v>0</v>
      </c>
      <c r="DB256" s="151">
        <f t="shared" si="1136"/>
        <v>0</v>
      </c>
      <c r="DD256" s="142">
        <f>E256+G256+I256+K256+M256+O256+Q256+S256+U256+W256+Y256+AA256+AC256+AE256+AG256+AI256+AK256+AM256+AO256+AQ256+AS256+AU256+AW256+AY256+BA256+BC256+BE256+BG256+BI256+BK256+BM256+BO256+BQ256+BS256+BU256+BW256+BY256+CA256+CC256+CE256+CG256+CI256+CK256+CM256+CO256+CQ256+CS256+CU256+CW256+CY256+DA256</f>
        <v>0</v>
      </c>
      <c r="DE256" s="311">
        <f>F256+H256+J256+L256+N256+P256+R256+T256+V256+X256+Z256+AB256+AD256+AF256+AH256+AJ256+AL256+AN256+AP256+AR256+AT256+AV256+AX256+AZ256+BB256+BD256+BF256+BH256+BJ256+BL256+BN256+BP256+BR256+BT256+BV256+BX256+BZ256+CB256+CD256+CF256+CH256+CJ256+CL256+CN256+CP256+CR256+CT256+CV256+CX256+CZ256+DB256</f>
        <v>0</v>
      </c>
      <c r="DF256" s="143">
        <f t="shared" si="1139"/>
        <v>0</v>
      </c>
    </row>
    <row r="257" spans="1:110" hidden="1" x14ac:dyDescent="0.25">
      <c r="A257" s="293" t="str">
        <f t="shared" ref="A257:B257" si="1284">IF(A122=0,"",A122)</f>
        <v/>
      </c>
      <c r="B257" s="128" t="str">
        <f t="shared" si="1284"/>
        <v/>
      </c>
      <c r="E257" s="133">
        <v>0</v>
      </c>
      <c r="F257" s="151">
        <f t="shared" si="1086"/>
        <v>0</v>
      </c>
      <c r="G257" s="133">
        <v>0</v>
      </c>
      <c r="H257" s="151">
        <f t="shared" ref="H257" si="1285">G257*$D257</f>
        <v>0</v>
      </c>
      <c r="I257" s="133">
        <v>0</v>
      </c>
      <c r="J257" s="151">
        <f t="shared" ref="J257" si="1286">I257*$D257</f>
        <v>0</v>
      </c>
      <c r="K257" s="133">
        <v>0</v>
      </c>
      <c r="L257" s="151">
        <f t="shared" ref="L257" si="1287">K257*$D257</f>
        <v>0</v>
      </c>
      <c r="M257" s="133">
        <v>0</v>
      </c>
      <c r="N257" s="151">
        <f t="shared" ref="N257" si="1288">M257*$D257</f>
        <v>0</v>
      </c>
      <c r="O257" s="133">
        <v>0</v>
      </c>
      <c r="P257" s="151">
        <f t="shared" ref="P257" si="1289">O257*$D257</f>
        <v>0</v>
      </c>
      <c r="Q257" s="133">
        <v>0</v>
      </c>
      <c r="R257" s="151">
        <f t="shared" si="1092"/>
        <v>0</v>
      </c>
      <c r="S257" s="133">
        <v>0</v>
      </c>
      <c r="T257" s="151">
        <f t="shared" si="1093"/>
        <v>0</v>
      </c>
      <c r="U257" s="133">
        <v>0</v>
      </c>
      <c r="V257" s="151">
        <f t="shared" si="1094"/>
        <v>0</v>
      </c>
      <c r="W257" s="133">
        <v>0</v>
      </c>
      <c r="X257" s="151">
        <f t="shared" si="1095"/>
        <v>0</v>
      </c>
      <c r="Y257" s="133">
        <v>0</v>
      </c>
      <c r="Z257" s="151">
        <f t="shared" si="1096"/>
        <v>0</v>
      </c>
      <c r="AA257" s="133">
        <v>0</v>
      </c>
      <c r="AB257" s="151">
        <f t="shared" si="1097"/>
        <v>0</v>
      </c>
      <c r="AC257" s="133">
        <v>0</v>
      </c>
      <c r="AD257" s="151">
        <f t="shared" si="1098"/>
        <v>0</v>
      </c>
      <c r="AE257" s="133">
        <v>0</v>
      </c>
      <c r="AF257" s="151">
        <f t="shared" si="1099"/>
        <v>0</v>
      </c>
      <c r="AG257" s="133">
        <v>0</v>
      </c>
      <c r="AH257" s="151">
        <f t="shared" si="1100"/>
        <v>0</v>
      </c>
      <c r="AI257" s="133">
        <v>0</v>
      </c>
      <c r="AJ257" s="151">
        <f t="shared" si="1101"/>
        <v>0</v>
      </c>
      <c r="AK257" s="133">
        <v>0</v>
      </c>
      <c r="AL257" s="151">
        <f t="shared" si="1102"/>
        <v>0</v>
      </c>
      <c r="AM257" s="133">
        <v>0</v>
      </c>
      <c r="AN257" s="151">
        <f t="shared" si="1103"/>
        <v>0</v>
      </c>
      <c r="AO257" s="133">
        <v>0</v>
      </c>
      <c r="AP257" s="151">
        <f t="shared" si="1104"/>
        <v>0</v>
      </c>
      <c r="AQ257" s="133">
        <v>0</v>
      </c>
      <c r="AR257" s="151">
        <f t="shared" si="1105"/>
        <v>0</v>
      </c>
      <c r="AS257" s="133">
        <v>0</v>
      </c>
      <c r="AT257" s="151">
        <f t="shared" si="1106"/>
        <v>0</v>
      </c>
      <c r="AU257" s="133">
        <v>0</v>
      </c>
      <c r="AV257" s="151">
        <f t="shared" si="1107"/>
        <v>0</v>
      </c>
      <c r="AW257" s="133">
        <v>0</v>
      </c>
      <c r="AX257" s="151">
        <f t="shared" si="1108"/>
        <v>0</v>
      </c>
      <c r="AY257" s="133">
        <v>0</v>
      </c>
      <c r="AZ257" s="151">
        <f t="shared" si="1109"/>
        <v>0</v>
      </c>
      <c r="BA257" s="133">
        <v>0</v>
      </c>
      <c r="BB257" s="151">
        <f t="shared" si="1110"/>
        <v>0</v>
      </c>
      <c r="BC257" s="133">
        <v>0</v>
      </c>
      <c r="BD257" s="151">
        <f t="shared" si="1111"/>
        <v>0</v>
      </c>
      <c r="BE257" s="133">
        <v>0</v>
      </c>
      <c r="BF257" s="151">
        <f t="shared" si="1112"/>
        <v>0</v>
      </c>
      <c r="BG257" s="133">
        <v>0</v>
      </c>
      <c r="BH257" s="151">
        <f t="shared" si="1113"/>
        <v>0</v>
      </c>
      <c r="BI257" s="133">
        <v>0</v>
      </c>
      <c r="BJ257" s="151">
        <f t="shared" si="1114"/>
        <v>0</v>
      </c>
      <c r="BK257" s="133">
        <v>0</v>
      </c>
      <c r="BL257" s="151">
        <f t="shared" si="1115"/>
        <v>0</v>
      </c>
      <c r="BM257" s="133">
        <v>0</v>
      </c>
      <c r="BN257" s="151">
        <f t="shared" si="1116"/>
        <v>0</v>
      </c>
      <c r="BO257" s="133">
        <v>0</v>
      </c>
      <c r="BP257" s="151">
        <f t="shared" si="1117"/>
        <v>0</v>
      </c>
      <c r="BQ257" s="133">
        <v>0</v>
      </c>
      <c r="BR257" s="151">
        <f t="shared" si="1118"/>
        <v>0</v>
      </c>
      <c r="BS257" s="133">
        <v>0</v>
      </c>
      <c r="BT257" s="151">
        <f t="shared" si="1119"/>
        <v>0</v>
      </c>
      <c r="BU257" s="133">
        <v>0</v>
      </c>
      <c r="BV257" s="151">
        <f t="shared" si="1120"/>
        <v>0</v>
      </c>
      <c r="BW257" s="133">
        <v>0</v>
      </c>
      <c r="BX257" s="151">
        <f t="shared" si="1121"/>
        <v>0</v>
      </c>
      <c r="BY257" s="133">
        <v>0</v>
      </c>
      <c r="BZ257" s="151">
        <f t="shared" si="1122"/>
        <v>0</v>
      </c>
      <c r="CA257" s="133">
        <v>0</v>
      </c>
      <c r="CB257" s="151">
        <f t="shared" si="1123"/>
        <v>0</v>
      </c>
      <c r="CC257" s="133">
        <v>0</v>
      </c>
      <c r="CD257" s="151">
        <f t="shared" si="1124"/>
        <v>0</v>
      </c>
      <c r="CE257" s="133">
        <v>0</v>
      </c>
      <c r="CF257" s="151">
        <f t="shared" si="1125"/>
        <v>0</v>
      </c>
      <c r="CG257" s="133">
        <v>0</v>
      </c>
      <c r="CH257" s="151">
        <f t="shared" si="1126"/>
        <v>0</v>
      </c>
      <c r="CI257" s="133">
        <v>0</v>
      </c>
      <c r="CJ257" s="151">
        <f t="shared" si="1127"/>
        <v>0</v>
      </c>
      <c r="CK257" s="133">
        <v>0</v>
      </c>
      <c r="CL257" s="151">
        <f t="shared" si="1128"/>
        <v>0</v>
      </c>
      <c r="CM257" s="133">
        <v>0</v>
      </c>
      <c r="CN257" s="151">
        <f t="shared" si="1129"/>
        <v>0</v>
      </c>
      <c r="CO257" s="133">
        <v>0</v>
      </c>
      <c r="CP257" s="151">
        <f t="shared" si="1130"/>
        <v>0</v>
      </c>
      <c r="CQ257" s="133">
        <v>0</v>
      </c>
      <c r="CR257" s="151">
        <f t="shared" si="1131"/>
        <v>0</v>
      </c>
      <c r="CS257" s="133">
        <v>0</v>
      </c>
      <c r="CT257" s="151">
        <f t="shared" si="1132"/>
        <v>0</v>
      </c>
      <c r="CU257" s="133">
        <v>0</v>
      </c>
      <c r="CV257" s="151">
        <f t="shared" si="1133"/>
        <v>0</v>
      </c>
      <c r="CW257" s="133">
        <v>0</v>
      </c>
      <c r="CX257" s="151">
        <f t="shared" si="1134"/>
        <v>0</v>
      </c>
      <c r="CY257" s="133">
        <v>0</v>
      </c>
      <c r="CZ257" s="151">
        <f t="shared" si="1135"/>
        <v>0</v>
      </c>
      <c r="DA257" s="133">
        <v>0</v>
      </c>
      <c r="DB257" s="151">
        <f t="shared" si="1136"/>
        <v>0</v>
      </c>
      <c r="DD257" s="142">
        <f t="shared" si="1137"/>
        <v>0</v>
      </c>
      <c r="DE257" s="311">
        <f t="shared" si="1138"/>
        <v>0</v>
      </c>
      <c r="DF257" s="143">
        <f t="shared" si="1139"/>
        <v>0</v>
      </c>
    </row>
    <row r="258" spans="1:110" hidden="1" x14ac:dyDescent="0.25">
      <c r="A258" s="293" t="str">
        <f t="shared" ref="A258:B258" si="1290">IF(A123=0,"",A123)</f>
        <v/>
      </c>
      <c r="B258" s="128" t="str">
        <f t="shared" si="1290"/>
        <v/>
      </c>
      <c r="E258" s="133">
        <v>0</v>
      </c>
      <c r="F258" s="151">
        <f t="shared" si="1086"/>
        <v>0</v>
      </c>
      <c r="G258" s="133">
        <v>0</v>
      </c>
      <c r="H258" s="151">
        <f t="shared" ref="H258" si="1291">G258*$D258</f>
        <v>0</v>
      </c>
      <c r="I258" s="133">
        <v>0</v>
      </c>
      <c r="J258" s="151">
        <f t="shared" ref="J258" si="1292">I258*$D258</f>
        <v>0</v>
      </c>
      <c r="K258" s="133">
        <v>0</v>
      </c>
      <c r="L258" s="151">
        <f t="shared" ref="L258" si="1293">K258*$D258</f>
        <v>0</v>
      </c>
      <c r="M258" s="133">
        <v>0</v>
      </c>
      <c r="N258" s="151">
        <f t="shared" ref="N258" si="1294">M258*$D258</f>
        <v>0</v>
      </c>
      <c r="O258" s="133">
        <v>0</v>
      </c>
      <c r="P258" s="151">
        <f t="shared" ref="P258" si="1295">O258*$D258</f>
        <v>0</v>
      </c>
      <c r="Q258" s="133">
        <v>0</v>
      </c>
      <c r="R258" s="151">
        <f t="shared" si="1092"/>
        <v>0</v>
      </c>
      <c r="S258" s="133">
        <v>0</v>
      </c>
      <c r="T258" s="151">
        <f t="shared" si="1093"/>
        <v>0</v>
      </c>
      <c r="U258" s="133">
        <v>0</v>
      </c>
      <c r="V258" s="151">
        <f t="shared" si="1094"/>
        <v>0</v>
      </c>
      <c r="W258" s="133">
        <v>0</v>
      </c>
      <c r="X258" s="151">
        <f t="shared" si="1095"/>
        <v>0</v>
      </c>
      <c r="Y258" s="133">
        <v>0</v>
      </c>
      <c r="Z258" s="151">
        <f t="shared" si="1096"/>
        <v>0</v>
      </c>
      <c r="AA258" s="133">
        <v>0</v>
      </c>
      <c r="AB258" s="151">
        <f t="shared" si="1097"/>
        <v>0</v>
      </c>
      <c r="AC258" s="133">
        <v>0</v>
      </c>
      <c r="AD258" s="151">
        <f t="shared" si="1098"/>
        <v>0</v>
      </c>
      <c r="AE258" s="133">
        <v>0</v>
      </c>
      <c r="AF258" s="151">
        <f t="shared" si="1099"/>
        <v>0</v>
      </c>
      <c r="AG258" s="133">
        <v>0</v>
      </c>
      <c r="AH258" s="151">
        <f t="shared" si="1100"/>
        <v>0</v>
      </c>
      <c r="AI258" s="133">
        <v>0</v>
      </c>
      <c r="AJ258" s="151">
        <f t="shared" si="1101"/>
        <v>0</v>
      </c>
      <c r="AK258" s="133">
        <v>0</v>
      </c>
      <c r="AL258" s="151">
        <f t="shared" si="1102"/>
        <v>0</v>
      </c>
      <c r="AM258" s="133">
        <v>0</v>
      </c>
      <c r="AN258" s="151">
        <f t="shared" si="1103"/>
        <v>0</v>
      </c>
      <c r="AO258" s="133">
        <v>0</v>
      </c>
      <c r="AP258" s="151">
        <f t="shared" si="1104"/>
        <v>0</v>
      </c>
      <c r="AQ258" s="133">
        <v>0</v>
      </c>
      <c r="AR258" s="151">
        <f t="shared" si="1105"/>
        <v>0</v>
      </c>
      <c r="AS258" s="133">
        <v>0</v>
      </c>
      <c r="AT258" s="151">
        <f t="shared" si="1106"/>
        <v>0</v>
      </c>
      <c r="AU258" s="133">
        <v>0</v>
      </c>
      <c r="AV258" s="151">
        <f t="shared" si="1107"/>
        <v>0</v>
      </c>
      <c r="AW258" s="133">
        <v>0</v>
      </c>
      <c r="AX258" s="151">
        <f t="shared" si="1108"/>
        <v>0</v>
      </c>
      <c r="AY258" s="133">
        <v>0</v>
      </c>
      <c r="AZ258" s="151">
        <f t="shared" si="1109"/>
        <v>0</v>
      </c>
      <c r="BA258" s="133">
        <v>0</v>
      </c>
      <c r="BB258" s="151">
        <f t="shared" si="1110"/>
        <v>0</v>
      </c>
      <c r="BC258" s="133">
        <v>0</v>
      </c>
      <c r="BD258" s="151">
        <f t="shared" si="1111"/>
        <v>0</v>
      </c>
      <c r="BE258" s="133">
        <v>0</v>
      </c>
      <c r="BF258" s="151">
        <f t="shared" si="1112"/>
        <v>0</v>
      </c>
      <c r="BG258" s="133">
        <v>0</v>
      </c>
      <c r="BH258" s="151">
        <f t="shared" si="1113"/>
        <v>0</v>
      </c>
      <c r="BI258" s="133">
        <v>0</v>
      </c>
      <c r="BJ258" s="151">
        <f t="shared" si="1114"/>
        <v>0</v>
      </c>
      <c r="BK258" s="133">
        <v>0</v>
      </c>
      <c r="BL258" s="151">
        <f t="shared" si="1115"/>
        <v>0</v>
      </c>
      <c r="BM258" s="133">
        <v>0</v>
      </c>
      <c r="BN258" s="151">
        <f t="shared" si="1116"/>
        <v>0</v>
      </c>
      <c r="BO258" s="133">
        <v>0</v>
      </c>
      <c r="BP258" s="151">
        <f t="shared" si="1117"/>
        <v>0</v>
      </c>
      <c r="BQ258" s="133">
        <v>0</v>
      </c>
      <c r="BR258" s="151">
        <f t="shared" si="1118"/>
        <v>0</v>
      </c>
      <c r="BS258" s="133">
        <v>0</v>
      </c>
      <c r="BT258" s="151">
        <f t="shared" si="1119"/>
        <v>0</v>
      </c>
      <c r="BU258" s="133">
        <v>0</v>
      </c>
      <c r="BV258" s="151">
        <f t="shared" si="1120"/>
        <v>0</v>
      </c>
      <c r="BW258" s="133">
        <v>0</v>
      </c>
      <c r="BX258" s="151">
        <f t="shared" si="1121"/>
        <v>0</v>
      </c>
      <c r="BY258" s="133">
        <v>0</v>
      </c>
      <c r="BZ258" s="151">
        <f t="shared" si="1122"/>
        <v>0</v>
      </c>
      <c r="CA258" s="133">
        <v>0</v>
      </c>
      <c r="CB258" s="151">
        <f t="shared" si="1123"/>
        <v>0</v>
      </c>
      <c r="CC258" s="133">
        <v>0</v>
      </c>
      <c r="CD258" s="151">
        <f t="shared" si="1124"/>
        <v>0</v>
      </c>
      <c r="CE258" s="133">
        <v>0</v>
      </c>
      <c r="CF258" s="151">
        <f t="shared" si="1125"/>
        <v>0</v>
      </c>
      <c r="CG258" s="133">
        <v>0</v>
      </c>
      <c r="CH258" s="151">
        <f t="shared" si="1126"/>
        <v>0</v>
      </c>
      <c r="CI258" s="133">
        <v>0</v>
      </c>
      <c r="CJ258" s="151">
        <f t="shared" si="1127"/>
        <v>0</v>
      </c>
      <c r="CK258" s="133">
        <v>0</v>
      </c>
      <c r="CL258" s="151">
        <f t="shared" si="1128"/>
        <v>0</v>
      </c>
      <c r="CM258" s="133">
        <v>0</v>
      </c>
      <c r="CN258" s="151">
        <f t="shared" si="1129"/>
        <v>0</v>
      </c>
      <c r="CO258" s="133">
        <v>0</v>
      </c>
      <c r="CP258" s="151">
        <f t="shared" si="1130"/>
        <v>0</v>
      </c>
      <c r="CQ258" s="133">
        <v>0</v>
      </c>
      <c r="CR258" s="151">
        <f t="shared" si="1131"/>
        <v>0</v>
      </c>
      <c r="CS258" s="133">
        <v>0</v>
      </c>
      <c r="CT258" s="151">
        <f t="shared" si="1132"/>
        <v>0</v>
      </c>
      <c r="CU258" s="133">
        <v>0</v>
      </c>
      <c r="CV258" s="151">
        <f t="shared" si="1133"/>
        <v>0</v>
      </c>
      <c r="CW258" s="133">
        <v>0</v>
      </c>
      <c r="CX258" s="151">
        <f t="shared" si="1134"/>
        <v>0</v>
      </c>
      <c r="CY258" s="133">
        <v>0</v>
      </c>
      <c r="CZ258" s="151">
        <f t="shared" si="1135"/>
        <v>0</v>
      </c>
      <c r="DA258" s="133">
        <v>0</v>
      </c>
      <c r="DB258" s="151">
        <f t="shared" si="1136"/>
        <v>0</v>
      </c>
      <c r="DD258" s="142">
        <f>E258+G258+I258+K258+M258+O258+Q258+S258+U258+W258+Y258+AA258+AC258+AE258+AG258+AI258+AK258+AM258+AO258+AQ258+AS258+AU258+AW258+AY258+BA258+BC258+BE258+BG258+BI258+BK258+BM258+BO258+BQ258+BS258+BU258+BW258+BY258+CA258+CC258+CE258+CG258+CI258+CK258+CM258+CO258+CQ258+CS258+CU258+CW258+CY258+DA258</f>
        <v>0</v>
      </c>
      <c r="DE258" s="311">
        <f>F258+H258+J258+L258+N258+P258+R258+T258+V258+X258+Z258+AB258+AD258+AF258+AH258+AJ258+AL258+AN258+AP258+AR258+AT258+AV258+AX258+AZ258+BB258+BD258+BF258+BH258+BJ258+BL258+BN258+BP258+BR258+BT258+BV258+BX258+BZ258+CB258+CD258+CF258+CH258+CJ258+CL258+CN258+CP258+CR258+CT258+CV258+CX258+CZ258+DB258</f>
        <v>0</v>
      </c>
      <c r="DF258" s="143">
        <f t="shared" si="1139"/>
        <v>0</v>
      </c>
    </row>
    <row r="259" spans="1:110" hidden="1" x14ac:dyDescent="0.25">
      <c r="A259" s="293" t="str">
        <f t="shared" ref="A259:B259" si="1296">IF(A124=0,"",A124)</f>
        <v/>
      </c>
      <c r="B259" s="128" t="str">
        <f t="shared" si="1296"/>
        <v/>
      </c>
      <c r="E259" s="133">
        <v>0</v>
      </c>
      <c r="F259" s="151">
        <f t="shared" si="1086"/>
        <v>0</v>
      </c>
      <c r="G259" s="133">
        <v>0</v>
      </c>
      <c r="H259" s="151">
        <f t="shared" ref="H259" si="1297">G259*$D259</f>
        <v>0</v>
      </c>
      <c r="I259" s="133">
        <v>0</v>
      </c>
      <c r="J259" s="151">
        <f t="shared" ref="J259" si="1298">I259*$D259</f>
        <v>0</v>
      </c>
      <c r="K259" s="133">
        <v>0</v>
      </c>
      <c r="L259" s="151">
        <f t="shared" ref="L259" si="1299">K259*$D259</f>
        <v>0</v>
      </c>
      <c r="M259" s="133">
        <v>0</v>
      </c>
      <c r="N259" s="151">
        <f t="shared" ref="N259" si="1300">M259*$D259</f>
        <v>0</v>
      </c>
      <c r="O259" s="133">
        <v>0</v>
      </c>
      <c r="P259" s="151">
        <f t="shared" ref="P259" si="1301">O259*$D259</f>
        <v>0</v>
      </c>
      <c r="Q259" s="133">
        <v>0</v>
      </c>
      <c r="R259" s="151">
        <f t="shared" si="1092"/>
        <v>0</v>
      </c>
      <c r="S259" s="133">
        <v>0</v>
      </c>
      <c r="T259" s="151">
        <f t="shared" si="1093"/>
        <v>0</v>
      </c>
      <c r="U259" s="133">
        <v>0</v>
      </c>
      <c r="V259" s="151">
        <f t="shared" si="1094"/>
        <v>0</v>
      </c>
      <c r="W259" s="133">
        <v>0</v>
      </c>
      <c r="X259" s="151">
        <f t="shared" si="1095"/>
        <v>0</v>
      </c>
      <c r="Y259" s="133">
        <v>0</v>
      </c>
      <c r="Z259" s="151">
        <f t="shared" si="1096"/>
        <v>0</v>
      </c>
      <c r="AA259" s="133">
        <v>0</v>
      </c>
      <c r="AB259" s="151">
        <f t="shared" si="1097"/>
        <v>0</v>
      </c>
      <c r="AC259" s="133">
        <v>0</v>
      </c>
      <c r="AD259" s="151">
        <f t="shared" si="1098"/>
        <v>0</v>
      </c>
      <c r="AE259" s="133">
        <v>0</v>
      </c>
      <c r="AF259" s="151">
        <f t="shared" si="1099"/>
        <v>0</v>
      </c>
      <c r="AG259" s="133">
        <v>0</v>
      </c>
      <c r="AH259" s="151">
        <f t="shared" si="1100"/>
        <v>0</v>
      </c>
      <c r="AI259" s="133">
        <v>0</v>
      </c>
      <c r="AJ259" s="151">
        <f t="shared" si="1101"/>
        <v>0</v>
      </c>
      <c r="AK259" s="133">
        <v>0</v>
      </c>
      <c r="AL259" s="151">
        <f t="shared" si="1102"/>
        <v>0</v>
      </c>
      <c r="AM259" s="133">
        <v>0</v>
      </c>
      <c r="AN259" s="151">
        <f t="shared" si="1103"/>
        <v>0</v>
      </c>
      <c r="AO259" s="133">
        <v>0</v>
      </c>
      <c r="AP259" s="151">
        <f t="shared" si="1104"/>
        <v>0</v>
      </c>
      <c r="AQ259" s="133">
        <v>0</v>
      </c>
      <c r="AR259" s="151">
        <f t="shared" si="1105"/>
        <v>0</v>
      </c>
      <c r="AS259" s="133">
        <v>0</v>
      </c>
      <c r="AT259" s="151">
        <f t="shared" si="1106"/>
        <v>0</v>
      </c>
      <c r="AU259" s="133">
        <v>0</v>
      </c>
      <c r="AV259" s="151">
        <f t="shared" si="1107"/>
        <v>0</v>
      </c>
      <c r="AW259" s="133">
        <v>0</v>
      </c>
      <c r="AX259" s="151">
        <f t="shared" si="1108"/>
        <v>0</v>
      </c>
      <c r="AY259" s="133">
        <v>0</v>
      </c>
      <c r="AZ259" s="151">
        <f t="shared" si="1109"/>
        <v>0</v>
      </c>
      <c r="BA259" s="133">
        <v>0</v>
      </c>
      <c r="BB259" s="151">
        <f t="shared" si="1110"/>
        <v>0</v>
      </c>
      <c r="BC259" s="133">
        <v>0</v>
      </c>
      <c r="BD259" s="151">
        <f t="shared" si="1111"/>
        <v>0</v>
      </c>
      <c r="BE259" s="133">
        <v>0</v>
      </c>
      <c r="BF259" s="151">
        <f t="shared" si="1112"/>
        <v>0</v>
      </c>
      <c r="BG259" s="133">
        <v>0</v>
      </c>
      <c r="BH259" s="151">
        <f t="shared" si="1113"/>
        <v>0</v>
      </c>
      <c r="BI259" s="133">
        <v>0</v>
      </c>
      <c r="BJ259" s="151">
        <f t="shared" si="1114"/>
        <v>0</v>
      </c>
      <c r="BK259" s="133">
        <v>0</v>
      </c>
      <c r="BL259" s="151">
        <f t="shared" si="1115"/>
        <v>0</v>
      </c>
      <c r="BM259" s="133">
        <v>0</v>
      </c>
      <c r="BN259" s="151">
        <f t="shared" si="1116"/>
        <v>0</v>
      </c>
      <c r="BO259" s="133">
        <v>0</v>
      </c>
      <c r="BP259" s="151">
        <f t="shared" si="1117"/>
        <v>0</v>
      </c>
      <c r="BQ259" s="133">
        <v>0</v>
      </c>
      <c r="BR259" s="151">
        <f t="shared" si="1118"/>
        <v>0</v>
      </c>
      <c r="BS259" s="133">
        <v>0</v>
      </c>
      <c r="BT259" s="151">
        <f t="shared" si="1119"/>
        <v>0</v>
      </c>
      <c r="BU259" s="133">
        <v>0</v>
      </c>
      <c r="BV259" s="151">
        <f t="shared" si="1120"/>
        <v>0</v>
      </c>
      <c r="BW259" s="133">
        <v>0</v>
      </c>
      <c r="BX259" s="151">
        <f t="shared" si="1121"/>
        <v>0</v>
      </c>
      <c r="BY259" s="133">
        <v>0</v>
      </c>
      <c r="BZ259" s="151">
        <f t="shared" si="1122"/>
        <v>0</v>
      </c>
      <c r="CA259" s="133">
        <v>0</v>
      </c>
      <c r="CB259" s="151">
        <f t="shared" si="1123"/>
        <v>0</v>
      </c>
      <c r="CC259" s="133">
        <v>0</v>
      </c>
      <c r="CD259" s="151">
        <f t="shared" si="1124"/>
        <v>0</v>
      </c>
      <c r="CE259" s="133">
        <v>0</v>
      </c>
      <c r="CF259" s="151">
        <f t="shared" si="1125"/>
        <v>0</v>
      </c>
      <c r="CG259" s="133">
        <v>0</v>
      </c>
      <c r="CH259" s="151">
        <f t="shared" si="1126"/>
        <v>0</v>
      </c>
      <c r="CI259" s="133">
        <v>0</v>
      </c>
      <c r="CJ259" s="151">
        <f t="shared" si="1127"/>
        <v>0</v>
      </c>
      <c r="CK259" s="133">
        <v>0</v>
      </c>
      <c r="CL259" s="151">
        <f t="shared" si="1128"/>
        <v>0</v>
      </c>
      <c r="CM259" s="133">
        <v>0</v>
      </c>
      <c r="CN259" s="151">
        <f t="shared" si="1129"/>
        <v>0</v>
      </c>
      <c r="CO259" s="133">
        <v>0</v>
      </c>
      <c r="CP259" s="151">
        <f t="shared" si="1130"/>
        <v>0</v>
      </c>
      <c r="CQ259" s="133">
        <v>0</v>
      </c>
      <c r="CR259" s="151">
        <f t="shared" si="1131"/>
        <v>0</v>
      </c>
      <c r="CS259" s="133">
        <v>0</v>
      </c>
      <c r="CT259" s="151">
        <f t="shared" si="1132"/>
        <v>0</v>
      </c>
      <c r="CU259" s="133">
        <v>0</v>
      </c>
      <c r="CV259" s="151">
        <f t="shared" si="1133"/>
        <v>0</v>
      </c>
      <c r="CW259" s="133">
        <v>0</v>
      </c>
      <c r="CX259" s="151">
        <f t="shared" si="1134"/>
        <v>0</v>
      </c>
      <c r="CY259" s="133">
        <v>0</v>
      </c>
      <c r="CZ259" s="151">
        <f t="shared" si="1135"/>
        <v>0</v>
      </c>
      <c r="DA259" s="133">
        <v>0</v>
      </c>
      <c r="DB259" s="151">
        <f t="shared" si="1136"/>
        <v>0</v>
      </c>
      <c r="DD259" s="142">
        <f t="shared" si="1137"/>
        <v>0</v>
      </c>
      <c r="DE259" s="311">
        <f t="shared" si="1138"/>
        <v>0</v>
      </c>
      <c r="DF259" s="143">
        <f t="shared" si="1139"/>
        <v>0</v>
      </c>
    </row>
    <row r="260" spans="1:110" hidden="1" x14ac:dyDescent="0.25">
      <c r="A260" s="293" t="str">
        <f t="shared" ref="A260:B260" si="1302">IF(A125=0,"",A125)</f>
        <v/>
      </c>
      <c r="B260" s="128" t="str">
        <f t="shared" si="1302"/>
        <v/>
      </c>
      <c r="E260" s="133">
        <v>0</v>
      </c>
      <c r="F260" s="151">
        <f t="shared" si="1086"/>
        <v>0</v>
      </c>
      <c r="G260" s="133">
        <v>0</v>
      </c>
      <c r="H260" s="151">
        <f t="shared" ref="H260" si="1303">G260*$D260</f>
        <v>0</v>
      </c>
      <c r="I260" s="133">
        <v>0</v>
      </c>
      <c r="J260" s="151">
        <f t="shared" ref="J260" si="1304">I260*$D260</f>
        <v>0</v>
      </c>
      <c r="K260" s="133">
        <v>0</v>
      </c>
      <c r="L260" s="151">
        <f t="shared" ref="L260" si="1305">K260*$D260</f>
        <v>0</v>
      </c>
      <c r="M260" s="133">
        <v>0</v>
      </c>
      <c r="N260" s="151">
        <f t="shared" ref="N260" si="1306">M260*$D260</f>
        <v>0</v>
      </c>
      <c r="O260" s="133">
        <v>0</v>
      </c>
      <c r="P260" s="151">
        <f t="shared" ref="P260" si="1307">O260*$D260</f>
        <v>0</v>
      </c>
      <c r="Q260" s="133">
        <v>0</v>
      </c>
      <c r="R260" s="151">
        <f t="shared" si="1092"/>
        <v>0</v>
      </c>
      <c r="S260" s="133">
        <v>0</v>
      </c>
      <c r="T260" s="151">
        <f t="shared" si="1093"/>
        <v>0</v>
      </c>
      <c r="U260" s="133">
        <v>0</v>
      </c>
      <c r="V260" s="151">
        <f t="shared" si="1094"/>
        <v>0</v>
      </c>
      <c r="W260" s="133">
        <v>0</v>
      </c>
      <c r="X260" s="151">
        <f t="shared" si="1095"/>
        <v>0</v>
      </c>
      <c r="Y260" s="133">
        <v>0</v>
      </c>
      <c r="Z260" s="151">
        <f t="shared" si="1096"/>
        <v>0</v>
      </c>
      <c r="AA260" s="133">
        <v>0</v>
      </c>
      <c r="AB260" s="151">
        <f t="shared" si="1097"/>
        <v>0</v>
      </c>
      <c r="AC260" s="133">
        <v>0</v>
      </c>
      <c r="AD260" s="151">
        <f t="shared" si="1098"/>
        <v>0</v>
      </c>
      <c r="AE260" s="133">
        <v>0</v>
      </c>
      <c r="AF260" s="151">
        <f t="shared" si="1099"/>
        <v>0</v>
      </c>
      <c r="AG260" s="133">
        <v>0</v>
      </c>
      <c r="AH260" s="151">
        <f t="shared" si="1100"/>
        <v>0</v>
      </c>
      <c r="AI260" s="133">
        <v>0</v>
      </c>
      <c r="AJ260" s="151">
        <f t="shared" si="1101"/>
        <v>0</v>
      </c>
      <c r="AK260" s="133">
        <v>0</v>
      </c>
      <c r="AL260" s="151">
        <f t="shared" si="1102"/>
        <v>0</v>
      </c>
      <c r="AM260" s="133">
        <v>0</v>
      </c>
      <c r="AN260" s="151">
        <f t="shared" si="1103"/>
        <v>0</v>
      </c>
      <c r="AO260" s="133">
        <v>0</v>
      </c>
      <c r="AP260" s="151">
        <f t="shared" si="1104"/>
        <v>0</v>
      </c>
      <c r="AQ260" s="133">
        <v>0</v>
      </c>
      <c r="AR260" s="151">
        <f t="shared" si="1105"/>
        <v>0</v>
      </c>
      <c r="AS260" s="133">
        <v>0</v>
      </c>
      <c r="AT260" s="151">
        <f t="shared" si="1106"/>
        <v>0</v>
      </c>
      <c r="AU260" s="133">
        <v>0</v>
      </c>
      <c r="AV260" s="151">
        <f t="shared" si="1107"/>
        <v>0</v>
      </c>
      <c r="AW260" s="133">
        <v>0</v>
      </c>
      <c r="AX260" s="151">
        <f t="shared" si="1108"/>
        <v>0</v>
      </c>
      <c r="AY260" s="133">
        <v>0</v>
      </c>
      <c r="AZ260" s="151">
        <f t="shared" si="1109"/>
        <v>0</v>
      </c>
      <c r="BA260" s="133">
        <v>0</v>
      </c>
      <c r="BB260" s="151">
        <f t="shared" si="1110"/>
        <v>0</v>
      </c>
      <c r="BC260" s="133">
        <v>0</v>
      </c>
      <c r="BD260" s="151">
        <f t="shared" si="1111"/>
        <v>0</v>
      </c>
      <c r="BE260" s="133">
        <v>0</v>
      </c>
      <c r="BF260" s="151">
        <f t="shared" si="1112"/>
        <v>0</v>
      </c>
      <c r="BG260" s="133">
        <v>0</v>
      </c>
      <c r="BH260" s="151">
        <f t="shared" si="1113"/>
        <v>0</v>
      </c>
      <c r="BI260" s="133">
        <v>0</v>
      </c>
      <c r="BJ260" s="151">
        <f t="shared" si="1114"/>
        <v>0</v>
      </c>
      <c r="BK260" s="133">
        <v>0</v>
      </c>
      <c r="BL260" s="151">
        <f t="shared" si="1115"/>
        <v>0</v>
      </c>
      <c r="BM260" s="133">
        <v>0</v>
      </c>
      <c r="BN260" s="151">
        <f t="shared" si="1116"/>
        <v>0</v>
      </c>
      <c r="BO260" s="133">
        <v>0</v>
      </c>
      <c r="BP260" s="151">
        <f t="shared" si="1117"/>
        <v>0</v>
      </c>
      <c r="BQ260" s="133">
        <v>0</v>
      </c>
      <c r="BR260" s="151">
        <f t="shared" si="1118"/>
        <v>0</v>
      </c>
      <c r="BS260" s="133">
        <v>0</v>
      </c>
      <c r="BT260" s="151">
        <f t="shared" si="1119"/>
        <v>0</v>
      </c>
      <c r="BU260" s="133">
        <v>0</v>
      </c>
      <c r="BV260" s="151">
        <f t="shared" si="1120"/>
        <v>0</v>
      </c>
      <c r="BW260" s="133">
        <v>0</v>
      </c>
      <c r="BX260" s="151">
        <f t="shared" si="1121"/>
        <v>0</v>
      </c>
      <c r="BY260" s="133">
        <v>0</v>
      </c>
      <c r="BZ260" s="151">
        <f t="shared" si="1122"/>
        <v>0</v>
      </c>
      <c r="CA260" s="133">
        <v>0</v>
      </c>
      <c r="CB260" s="151">
        <f t="shared" si="1123"/>
        <v>0</v>
      </c>
      <c r="CC260" s="133">
        <v>0</v>
      </c>
      <c r="CD260" s="151">
        <f t="shared" si="1124"/>
        <v>0</v>
      </c>
      <c r="CE260" s="133">
        <v>0</v>
      </c>
      <c r="CF260" s="151">
        <f t="shared" si="1125"/>
        <v>0</v>
      </c>
      <c r="CG260" s="133">
        <v>0</v>
      </c>
      <c r="CH260" s="151">
        <f t="shared" si="1126"/>
        <v>0</v>
      </c>
      <c r="CI260" s="133">
        <v>0</v>
      </c>
      <c r="CJ260" s="151">
        <f t="shared" si="1127"/>
        <v>0</v>
      </c>
      <c r="CK260" s="133">
        <v>0</v>
      </c>
      <c r="CL260" s="151">
        <f t="shared" si="1128"/>
        <v>0</v>
      </c>
      <c r="CM260" s="133">
        <v>0</v>
      </c>
      <c r="CN260" s="151">
        <f t="shared" si="1129"/>
        <v>0</v>
      </c>
      <c r="CO260" s="133">
        <v>0</v>
      </c>
      <c r="CP260" s="151">
        <f t="shared" si="1130"/>
        <v>0</v>
      </c>
      <c r="CQ260" s="133">
        <v>0</v>
      </c>
      <c r="CR260" s="151">
        <f t="shared" si="1131"/>
        <v>0</v>
      </c>
      <c r="CS260" s="133">
        <v>0</v>
      </c>
      <c r="CT260" s="151">
        <f t="shared" si="1132"/>
        <v>0</v>
      </c>
      <c r="CU260" s="133">
        <v>0</v>
      </c>
      <c r="CV260" s="151">
        <f t="shared" si="1133"/>
        <v>0</v>
      </c>
      <c r="CW260" s="133">
        <v>0</v>
      </c>
      <c r="CX260" s="151">
        <f t="shared" si="1134"/>
        <v>0</v>
      </c>
      <c r="CY260" s="133">
        <v>0</v>
      </c>
      <c r="CZ260" s="151">
        <f t="shared" si="1135"/>
        <v>0</v>
      </c>
      <c r="DA260" s="133">
        <v>0</v>
      </c>
      <c r="DB260" s="151">
        <f t="shared" si="1136"/>
        <v>0</v>
      </c>
      <c r="DD260" s="142">
        <f>E260+G260+I260+K260+M260+O260+Q260+S260+U260+W260+Y260+AA260+AC260+AE260+AG260+AI260+AK260+AM260+AO260+AQ260+AS260+AU260+AW260+AY260+BA260+BC260+BE260+BG260+BI260+BK260+BM260+BO260+BQ260+BS260+BU260+BW260+BY260+CA260+CC260+CE260+CG260+CI260+CK260+CM260+CO260+CQ260+CS260+CU260+CW260+CY260+DA260</f>
        <v>0</v>
      </c>
      <c r="DE260" s="311">
        <f t="shared" si="1138"/>
        <v>0</v>
      </c>
      <c r="DF260" s="143">
        <f t="shared" si="1139"/>
        <v>0</v>
      </c>
    </row>
    <row r="261" spans="1:110" hidden="1" x14ac:dyDescent="0.25">
      <c r="A261" s="293" t="str">
        <f t="shared" ref="A261:B261" si="1308">IF(A126=0,"",A126)</f>
        <v/>
      </c>
      <c r="B261" s="128" t="str">
        <f t="shared" si="1308"/>
        <v/>
      </c>
      <c r="E261" s="133">
        <v>0</v>
      </c>
      <c r="F261" s="151">
        <f t="shared" si="1086"/>
        <v>0</v>
      </c>
      <c r="G261" s="133">
        <v>0</v>
      </c>
      <c r="H261" s="151">
        <f t="shared" ref="H261" si="1309">G261*$D261</f>
        <v>0</v>
      </c>
      <c r="I261" s="133">
        <v>0</v>
      </c>
      <c r="J261" s="151">
        <f t="shared" ref="J261" si="1310">I261*$D261</f>
        <v>0</v>
      </c>
      <c r="K261" s="133">
        <v>0</v>
      </c>
      <c r="L261" s="151">
        <f t="shared" ref="L261" si="1311">K261*$D261</f>
        <v>0</v>
      </c>
      <c r="M261" s="133">
        <v>0</v>
      </c>
      <c r="N261" s="151">
        <f t="shared" ref="N261" si="1312">M261*$D261</f>
        <v>0</v>
      </c>
      <c r="O261" s="133">
        <v>0</v>
      </c>
      <c r="P261" s="151">
        <f t="shared" ref="P261" si="1313">O261*$D261</f>
        <v>0</v>
      </c>
      <c r="Q261" s="133">
        <v>0</v>
      </c>
      <c r="R261" s="151">
        <f t="shared" si="1092"/>
        <v>0</v>
      </c>
      <c r="S261" s="133">
        <v>0</v>
      </c>
      <c r="T261" s="151">
        <f t="shared" si="1093"/>
        <v>0</v>
      </c>
      <c r="U261" s="133">
        <v>0</v>
      </c>
      <c r="V261" s="151">
        <f t="shared" si="1094"/>
        <v>0</v>
      </c>
      <c r="W261" s="133">
        <v>0</v>
      </c>
      <c r="X261" s="151">
        <f t="shared" si="1095"/>
        <v>0</v>
      </c>
      <c r="Y261" s="133">
        <v>0</v>
      </c>
      <c r="Z261" s="151">
        <f t="shared" si="1096"/>
        <v>0</v>
      </c>
      <c r="AA261" s="133">
        <v>0</v>
      </c>
      <c r="AB261" s="151">
        <f t="shared" si="1097"/>
        <v>0</v>
      </c>
      <c r="AC261" s="133">
        <v>0</v>
      </c>
      <c r="AD261" s="151">
        <f t="shared" si="1098"/>
        <v>0</v>
      </c>
      <c r="AE261" s="133">
        <v>0</v>
      </c>
      <c r="AF261" s="151">
        <f t="shared" si="1099"/>
        <v>0</v>
      </c>
      <c r="AG261" s="133">
        <v>0</v>
      </c>
      <c r="AH261" s="151">
        <f t="shared" si="1100"/>
        <v>0</v>
      </c>
      <c r="AI261" s="133">
        <v>0</v>
      </c>
      <c r="AJ261" s="151">
        <f t="shared" si="1101"/>
        <v>0</v>
      </c>
      <c r="AK261" s="133">
        <v>0</v>
      </c>
      <c r="AL261" s="151">
        <f t="shared" si="1102"/>
        <v>0</v>
      </c>
      <c r="AM261" s="133">
        <v>0</v>
      </c>
      <c r="AN261" s="151">
        <f t="shared" si="1103"/>
        <v>0</v>
      </c>
      <c r="AO261" s="133">
        <v>0</v>
      </c>
      <c r="AP261" s="151">
        <f t="shared" si="1104"/>
        <v>0</v>
      </c>
      <c r="AQ261" s="133">
        <v>0</v>
      </c>
      <c r="AR261" s="151">
        <f t="shared" si="1105"/>
        <v>0</v>
      </c>
      <c r="AS261" s="133">
        <v>0</v>
      </c>
      <c r="AT261" s="151">
        <f t="shared" si="1106"/>
        <v>0</v>
      </c>
      <c r="AU261" s="133">
        <v>0</v>
      </c>
      <c r="AV261" s="151">
        <f t="shared" si="1107"/>
        <v>0</v>
      </c>
      <c r="AW261" s="133">
        <v>0</v>
      </c>
      <c r="AX261" s="151">
        <f t="shared" si="1108"/>
        <v>0</v>
      </c>
      <c r="AY261" s="133">
        <v>0</v>
      </c>
      <c r="AZ261" s="151">
        <f t="shared" si="1109"/>
        <v>0</v>
      </c>
      <c r="BA261" s="133">
        <v>0</v>
      </c>
      <c r="BB261" s="151">
        <f t="shared" si="1110"/>
        <v>0</v>
      </c>
      <c r="BC261" s="133">
        <v>0</v>
      </c>
      <c r="BD261" s="151">
        <f t="shared" si="1111"/>
        <v>0</v>
      </c>
      <c r="BE261" s="133">
        <v>0</v>
      </c>
      <c r="BF261" s="151">
        <f t="shared" si="1112"/>
        <v>0</v>
      </c>
      <c r="BG261" s="133">
        <v>0</v>
      </c>
      <c r="BH261" s="151">
        <f t="shared" si="1113"/>
        <v>0</v>
      </c>
      <c r="BI261" s="133">
        <v>0</v>
      </c>
      <c r="BJ261" s="151">
        <f t="shared" si="1114"/>
        <v>0</v>
      </c>
      <c r="BK261" s="133">
        <v>0</v>
      </c>
      <c r="BL261" s="151">
        <f t="shared" si="1115"/>
        <v>0</v>
      </c>
      <c r="BM261" s="133">
        <v>0</v>
      </c>
      <c r="BN261" s="151">
        <f t="shared" si="1116"/>
        <v>0</v>
      </c>
      <c r="BO261" s="133">
        <v>0</v>
      </c>
      <c r="BP261" s="151">
        <f t="shared" si="1117"/>
        <v>0</v>
      </c>
      <c r="BQ261" s="133">
        <v>0</v>
      </c>
      <c r="BR261" s="151">
        <f t="shared" si="1118"/>
        <v>0</v>
      </c>
      <c r="BS261" s="133">
        <v>0</v>
      </c>
      <c r="BT261" s="151">
        <f t="shared" si="1119"/>
        <v>0</v>
      </c>
      <c r="BU261" s="133">
        <v>0</v>
      </c>
      <c r="BV261" s="151">
        <f t="shared" si="1120"/>
        <v>0</v>
      </c>
      <c r="BW261" s="133">
        <v>0</v>
      </c>
      <c r="BX261" s="151">
        <f t="shared" si="1121"/>
        <v>0</v>
      </c>
      <c r="BY261" s="133">
        <v>0</v>
      </c>
      <c r="BZ261" s="151">
        <f t="shared" si="1122"/>
        <v>0</v>
      </c>
      <c r="CA261" s="133">
        <v>0</v>
      </c>
      <c r="CB261" s="151">
        <f t="shared" si="1123"/>
        <v>0</v>
      </c>
      <c r="CC261" s="133">
        <v>0</v>
      </c>
      <c r="CD261" s="151">
        <f t="shared" si="1124"/>
        <v>0</v>
      </c>
      <c r="CE261" s="133">
        <v>0</v>
      </c>
      <c r="CF261" s="151">
        <f t="shared" si="1125"/>
        <v>0</v>
      </c>
      <c r="CG261" s="133">
        <v>0</v>
      </c>
      <c r="CH261" s="151">
        <f t="shared" si="1126"/>
        <v>0</v>
      </c>
      <c r="CI261" s="133">
        <v>0</v>
      </c>
      <c r="CJ261" s="151">
        <f t="shared" si="1127"/>
        <v>0</v>
      </c>
      <c r="CK261" s="133">
        <v>0</v>
      </c>
      <c r="CL261" s="151">
        <f t="shared" si="1128"/>
        <v>0</v>
      </c>
      <c r="CM261" s="133">
        <v>0</v>
      </c>
      <c r="CN261" s="151">
        <f t="shared" si="1129"/>
        <v>0</v>
      </c>
      <c r="CO261" s="133">
        <v>0</v>
      </c>
      <c r="CP261" s="151">
        <f t="shared" si="1130"/>
        <v>0</v>
      </c>
      <c r="CQ261" s="133">
        <v>0</v>
      </c>
      <c r="CR261" s="151">
        <f t="shared" si="1131"/>
        <v>0</v>
      </c>
      <c r="CS261" s="133">
        <v>0</v>
      </c>
      <c r="CT261" s="151">
        <f t="shared" si="1132"/>
        <v>0</v>
      </c>
      <c r="CU261" s="133">
        <v>0</v>
      </c>
      <c r="CV261" s="151">
        <f t="shared" si="1133"/>
        <v>0</v>
      </c>
      <c r="CW261" s="133">
        <v>0</v>
      </c>
      <c r="CX261" s="151">
        <f t="shared" si="1134"/>
        <v>0</v>
      </c>
      <c r="CY261" s="133">
        <v>0</v>
      </c>
      <c r="CZ261" s="151">
        <f t="shared" si="1135"/>
        <v>0</v>
      </c>
      <c r="DA261" s="133">
        <v>0</v>
      </c>
      <c r="DB261" s="151">
        <f t="shared" si="1136"/>
        <v>0</v>
      </c>
      <c r="DD261" s="142">
        <f t="shared" si="1137"/>
        <v>0</v>
      </c>
      <c r="DE261" s="311">
        <f>F261+H261+J261+L261+N261+P261+R261+T261+V261+X261+Z261+AB261+AD261+AF261+AH261+AJ261+AL261+AN261+AP261+AR261+AT261+AV261+AX261+AZ261+BB261+BD261+BF261+BH261+BJ261+BL261+BN261+BP261+BR261+BT261+BV261+BX261+BZ261+CB261+CD261+CF261+CH261+CJ261+CL261+CN261+CP261+CR261+CT261+CV261+CX261+CZ261+DB261</f>
        <v>0</v>
      </c>
      <c r="DF261" s="143">
        <f t="shared" si="1139"/>
        <v>0</v>
      </c>
    </row>
    <row r="262" spans="1:110" hidden="1" x14ac:dyDescent="0.25">
      <c r="A262" s="293" t="str">
        <f t="shared" ref="A262:B262" si="1314">IF(A127=0,"",A127)</f>
        <v/>
      </c>
      <c r="B262" s="128" t="str">
        <f t="shared" si="1314"/>
        <v/>
      </c>
      <c r="E262" s="133">
        <v>0</v>
      </c>
      <c r="F262" s="151">
        <f t="shared" si="1086"/>
        <v>0</v>
      </c>
      <c r="G262" s="133">
        <v>0</v>
      </c>
      <c r="H262" s="151">
        <f t="shared" ref="H262" si="1315">G262*$D262</f>
        <v>0</v>
      </c>
      <c r="I262" s="133">
        <v>0</v>
      </c>
      <c r="J262" s="151">
        <f t="shared" ref="J262" si="1316">I262*$D262</f>
        <v>0</v>
      </c>
      <c r="K262" s="133">
        <v>0</v>
      </c>
      <c r="L262" s="151">
        <f t="shared" ref="L262" si="1317">K262*$D262</f>
        <v>0</v>
      </c>
      <c r="M262" s="133">
        <v>0</v>
      </c>
      <c r="N262" s="151">
        <f t="shared" ref="N262" si="1318">M262*$D262</f>
        <v>0</v>
      </c>
      <c r="O262" s="133">
        <v>0</v>
      </c>
      <c r="P262" s="151">
        <f t="shared" ref="P262" si="1319">O262*$D262</f>
        <v>0</v>
      </c>
      <c r="Q262" s="133">
        <v>0</v>
      </c>
      <c r="R262" s="151">
        <f t="shared" si="1092"/>
        <v>0</v>
      </c>
      <c r="S262" s="133">
        <v>0</v>
      </c>
      <c r="T262" s="151">
        <f t="shared" si="1093"/>
        <v>0</v>
      </c>
      <c r="U262" s="133">
        <v>0</v>
      </c>
      <c r="V262" s="151">
        <f t="shared" si="1094"/>
        <v>0</v>
      </c>
      <c r="W262" s="133">
        <v>0</v>
      </c>
      <c r="X262" s="151">
        <f t="shared" si="1095"/>
        <v>0</v>
      </c>
      <c r="Y262" s="133">
        <v>0</v>
      </c>
      <c r="Z262" s="151">
        <f t="shared" si="1096"/>
        <v>0</v>
      </c>
      <c r="AA262" s="133">
        <v>0</v>
      </c>
      <c r="AB262" s="151">
        <f t="shared" si="1097"/>
        <v>0</v>
      </c>
      <c r="AC262" s="133">
        <v>0</v>
      </c>
      <c r="AD262" s="151">
        <f t="shared" si="1098"/>
        <v>0</v>
      </c>
      <c r="AE262" s="133">
        <v>0</v>
      </c>
      <c r="AF262" s="151">
        <f t="shared" si="1099"/>
        <v>0</v>
      </c>
      <c r="AG262" s="133">
        <v>0</v>
      </c>
      <c r="AH262" s="151">
        <f t="shared" si="1100"/>
        <v>0</v>
      </c>
      <c r="AI262" s="133">
        <v>0</v>
      </c>
      <c r="AJ262" s="151">
        <f t="shared" si="1101"/>
        <v>0</v>
      </c>
      <c r="AK262" s="133">
        <v>0</v>
      </c>
      <c r="AL262" s="151">
        <f t="shared" si="1102"/>
        <v>0</v>
      </c>
      <c r="AM262" s="133">
        <v>0</v>
      </c>
      <c r="AN262" s="151">
        <f t="shared" si="1103"/>
        <v>0</v>
      </c>
      <c r="AO262" s="133">
        <v>0</v>
      </c>
      <c r="AP262" s="151">
        <f t="shared" si="1104"/>
        <v>0</v>
      </c>
      <c r="AQ262" s="133">
        <v>0</v>
      </c>
      <c r="AR262" s="151">
        <f t="shared" si="1105"/>
        <v>0</v>
      </c>
      <c r="AS262" s="133">
        <v>0</v>
      </c>
      <c r="AT262" s="151">
        <f t="shared" si="1106"/>
        <v>0</v>
      </c>
      <c r="AU262" s="133">
        <v>0</v>
      </c>
      <c r="AV262" s="151">
        <f t="shared" si="1107"/>
        <v>0</v>
      </c>
      <c r="AW262" s="133">
        <v>0</v>
      </c>
      <c r="AX262" s="151">
        <f t="shared" si="1108"/>
        <v>0</v>
      </c>
      <c r="AY262" s="133">
        <v>0</v>
      </c>
      <c r="AZ262" s="151">
        <f t="shared" si="1109"/>
        <v>0</v>
      </c>
      <c r="BA262" s="133">
        <v>0</v>
      </c>
      <c r="BB262" s="151">
        <f t="shared" si="1110"/>
        <v>0</v>
      </c>
      <c r="BC262" s="133">
        <v>0</v>
      </c>
      <c r="BD262" s="151">
        <f t="shared" si="1111"/>
        <v>0</v>
      </c>
      <c r="BE262" s="133">
        <v>0</v>
      </c>
      <c r="BF262" s="151">
        <f t="shared" si="1112"/>
        <v>0</v>
      </c>
      <c r="BG262" s="133">
        <v>0</v>
      </c>
      <c r="BH262" s="151">
        <f t="shared" si="1113"/>
        <v>0</v>
      </c>
      <c r="BI262" s="133">
        <v>0</v>
      </c>
      <c r="BJ262" s="151">
        <f t="shared" si="1114"/>
        <v>0</v>
      </c>
      <c r="BK262" s="133">
        <v>0</v>
      </c>
      <c r="BL262" s="151">
        <f t="shared" si="1115"/>
        <v>0</v>
      </c>
      <c r="BM262" s="133">
        <v>0</v>
      </c>
      <c r="BN262" s="151">
        <f t="shared" si="1116"/>
        <v>0</v>
      </c>
      <c r="BO262" s="133">
        <v>0</v>
      </c>
      <c r="BP262" s="151">
        <f t="shared" si="1117"/>
        <v>0</v>
      </c>
      <c r="BQ262" s="133">
        <v>0</v>
      </c>
      <c r="BR262" s="151">
        <f t="shared" si="1118"/>
        <v>0</v>
      </c>
      <c r="BS262" s="133">
        <v>0</v>
      </c>
      <c r="BT262" s="151">
        <f t="shared" si="1119"/>
        <v>0</v>
      </c>
      <c r="BU262" s="133">
        <v>0</v>
      </c>
      <c r="BV262" s="151">
        <f t="shared" si="1120"/>
        <v>0</v>
      </c>
      <c r="BW262" s="133">
        <v>0</v>
      </c>
      <c r="BX262" s="151">
        <f t="shared" si="1121"/>
        <v>0</v>
      </c>
      <c r="BY262" s="133">
        <v>0</v>
      </c>
      <c r="BZ262" s="151">
        <f t="shared" si="1122"/>
        <v>0</v>
      </c>
      <c r="CA262" s="133">
        <v>0</v>
      </c>
      <c r="CB262" s="151">
        <f t="shared" si="1123"/>
        <v>0</v>
      </c>
      <c r="CC262" s="133">
        <v>0</v>
      </c>
      <c r="CD262" s="151">
        <f t="shared" si="1124"/>
        <v>0</v>
      </c>
      <c r="CE262" s="133">
        <v>0</v>
      </c>
      <c r="CF262" s="151">
        <f t="shared" si="1125"/>
        <v>0</v>
      </c>
      <c r="CG262" s="133">
        <v>0</v>
      </c>
      <c r="CH262" s="151">
        <f t="shared" si="1126"/>
        <v>0</v>
      </c>
      <c r="CI262" s="133">
        <v>0</v>
      </c>
      <c r="CJ262" s="151">
        <f t="shared" si="1127"/>
        <v>0</v>
      </c>
      <c r="CK262" s="133">
        <v>0</v>
      </c>
      <c r="CL262" s="151">
        <f t="shared" si="1128"/>
        <v>0</v>
      </c>
      <c r="CM262" s="133">
        <v>0</v>
      </c>
      <c r="CN262" s="151">
        <f t="shared" si="1129"/>
        <v>0</v>
      </c>
      <c r="CO262" s="133">
        <v>0</v>
      </c>
      <c r="CP262" s="151">
        <f t="shared" si="1130"/>
        <v>0</v>
      </c>
      <c r="CQ262" s="133">
        <v>0</v>
      </c>
      <c r="CR262" s="151">
        <f t="shared" si="1131"/>
        <v>0</v>
      </c>
      <c r="CS262" s="133">
        <v>0</v>
      </c>
      <c r="CT262" s="151">
        <f t="shared" si="1132"/>
        <v>0</v>
      </c>
      <c r="CU262" s="133">
        <v>0</v>
      </c>
      <c r="CV262" s="151">
        <f t="shared" si="1133"/>
        <v>0</v>
      </c>
      <c r="CW262" s="133">
        <v>0</v>
      </c>
      <c r="CX262" s="151">
        <f t="shared" si="1134"/>
        <v>0</v>
      </c>
      <c r="CY262" s="133">
        <v>0</v>
      </c>
      <c r="CZ262" s="151">
        <f t="shared" si="1135"/>
        <v>0</v>
      </c>
      <c r="DA262" s="133">
        <v>0</v>
      </c>
      <c r="DB262" s="151">
        <f t="shared" si="1136"/>
        <v>0</v>
      </c>
      <c r="DD262" s="142">
        <f>E262+G262+I262+K262+M262+O262+Q262+S262+U262+W262+Y262+AA262+AC262+AE262+AG262+AI262+AK262+AM262+AO262+AQ262+AS262+AU262+AW262+AY262+BA262+BC262+BE262+BG262+BI262+BK262+BM262+BO262+BQ262+BS262+BU262+BW262+BY262+CA262+CC262+CE262+CG262+CI262+CK262+CM262+CO262+CQ262+CS262+CU262+CW262+CY262+DA262</f>
        <v>0</v>
      </c>
      <c r="DE262" s="311">
        <f t="shared" si="1138"/>
        <v>0</v>
      </c>
      <c r="DF262" s="143">
        <f t="shared" si="1139"/>
        <v>0</v>
      </c>
    </row>
    <row r="263" spans="1:110" hidden="1" x14ac:dyDescent="0.25">
      <c r="A263" s="293" t="str">
        <f t="shared" ref="A263:B263" si="1320">IF(A128=0,"",A128)</f>
        <v/>
      </c>
      <c r="B263" s="128" t="str">
        <f t="shared" si="1320"/>
        <v/>
      </c>
      <c r="E263" s="133">
        <v>0</v>
      </c>
      <c r="F263" s="151">
        <f t="shared" si="1086"/>
        <v>0</v>
      </c>
      <c r="G263" s="133">
        <v>0</v>
      </c>
      <c r="H263" s="151">
        <f t="shared" ref="H263" si="1321">G263*$D263</f>
        <v>0</v>
      </c>
      <c r="I263" s="133">
        <v>0</v>
      </c>
      <c r="J263" s="151">
        <f t="shared" ref="J263" si="1322">I263*$D263</f>
        <v>0</v>
      </c>
      <c r="K263" s="133">
        <v>0</v>
      </c>
      <c r="L263" s="151">
        <f t="shared" ref="L263" si="1323">K263*$D263</f>
        <v>0</v>
      </c>
      <c r="M263" s="133">
        <v>0</v>
      </c>
      <c r="N263" s="151">
        <f t="shared" ref="N263" si="1324">M263*$D263</f>
        <v>0</v>
      </c>
      <c r="O263" s="133">
        <v>0</v>
      </c>
      <c r="P263" s="151">
        <f t="shared" ref="P263" si="1325">O263*$D263</f>
        <v>0</v>
      </c>
      <c r="Q263" s="133">
        <v>0</v>
      </c>
      <c r="R263" s="151">
        <f t="shared" si="1092"/>
        <v>0</v>
      </c>
      <c r="S263" s="133">
        <v>0</v>
      </c>
      <c r="T263" s="151">
        <f t="shared" si="1093"/>
        <v>0</v>
      </c>
      <c r="U263" s="133">
        <v>0</v>
      </c>
      <c r="V263" s="151">
        <f t="shared" si="1094"/>
        <v>0</v>
      </c>
      <c r="W263" s="133">
        <v>0</v>
      </c>
      <c r="X263" s="151">
        <f t="shared" si="1095"/>
        <v>0</v>
      </c>
      <c r="Y263" s="133">
        <v>0</v>
      </c>
      <c r="Z263" s="151">
        <f t="shared" si="1096"/>
        <v>0</v>
      </c>
      <c r="AA263" s="133">
        <v>0</v>
      </c>
      <c r="AB263" s="151">
        <f t="shared" si="1097"/>
        <v>0</v>
      </c>
      <c r="AC263" s="133">
        <v>0</v>
      </c>
      <c r="AD263" s="151">
        <f t="shared" si="1098"/>
        <v>0</v>
      </c>
      <c r="AE263" s="133">
        <v>0</v>
      </c>
      <c r="AF263" s="151">
        <f t="shared" si="1099"/>
        <v>0</v>
      </c>
      <c r="AG263" s="133">
        <v>0</v>
      </c>
      <c r="AH263" s="151">
        <f t="shared" si="1100"/>
        <v>0</v>
      </c>
      <c r="AI263" s="133">
        <v>0</v>
      </c>
      <c r="AJ263" s="151">
        <f t="shared" si="1101"/>
        <v>0</v>
      </c>
      <c r="AK263" s="133">
        <v>0</v>
      </c>
      <c r="AL263" s="151">
        <f t="shared" si="1102"/>
        <v>0</v>
      </c>
      <c r="AM263" s="133">
        <v>0</v>
      </c>
      <c r="AN263" s="151">
        <f t="shared" si="1103"/>
        <v>0</v>
      </c>
      <c r="AO263" s="133">
        <v>0</v>
      </c>
      <c r="AP263" s="151">
        <f t="shared" si="1104"/>
        <v>0</v>
      </c>
      <c r="AQ263" s="133">
        <v>0</v>
      </c>
      <c r="AR263" s="151">
        <f t="shared" si="1105"/>
        <v>0</v>
      </c>
      <c r="AS263" s="133">
        <v>0</v>
      </c>
      <c r="AT263" s="151">
        <f t="shared" si="1106"/>
        <v>0</v>
      </c>
      <c r="AU263" s="133">
        <v>0</v>
      </c>
      <c r="AV263" s="151">
        <f t="shared" si="1107"/>
        <v>0</v>
      </c>
      <c r="AW263" s="133">
        <v>0</v>
      </c>
      <c r="AX263" s="151">
        <f t="shared" si="1108"/>
        <v>0</v>
      </c>
      <c r="AY263" s="133">
        <v>0</v>
      </c>
      <c r="AZ263" s="151">
        <f t="shared" si="1109"/>
        <v>0</v>
      </c>
      <c r="BA263" s="133">
        <v>0</v>
      </c>
      <c r="BB263" s="151">
        <f t="shared" si="1110"/>
        <v>0</v>
      </c>
      <c r="BC263" s="133">
        <v>0</v>
      </c>
      <c r="BD263" s="151">
        <f t="shared" si="1111"/>
        <v>0</v>
      </c>
      <c r="BE263" s="133">
        <v>0</v>
      </c>
      <c r="BF263" s="151">
        <f t="shared" si="1112"/>
        <v>0</v>
      </c>
      <c r="BG263" s="133">
        <v>0</v>
      </c>
      <c r="BH263" s="151">
        <f t="shared" si="1113"/>
        <v>0</v>
      </c>
      <c r="BI263" s="133">
        <v>0</v>
      </c>
      <c r="BJ263" s="151">
        <f t="shared" si="1114"/>
        <v>0</v>
      </c>
      <c r="BK263" s="133">
        <v>0</v>
      </c>
      <c r="BL263" s="151">
        <f t="shared" si="1115"/>
        <v>0</v>
      </c>
      <c r="BM263" s="133">
        <v>0</v>
      </c>
      <c r="BN263" s="151">
        <f t="shared" si="1116"/>
        <v>0</v>
      </c>
      <c r="BO263" s="133">
        <v>0</v>
      </c>
      <c r="BP263" s="151">
        <f t="shared" si="1117"/>
        <v>0</v>
      </c>
      <c r="BQ263" s="133">
        <v>0</v>
      </c>
      <c r="BR263" s="151">
        <f t="shared" si="1118"/>
        <v>0</v>
      </c>
      <c r="BS263" s="133">
        <v>0</v>
      </c>
      <c r="BT263" s="151">
        <f t="shared" si="1119"/>
        <v>0</v>
      </c>
      <c r="BU263" s="133">
        <v>0</v>
      </c>
      <c r="BV263" s="151">
        <f t="shared" si="1120"/>
        <v>0</v>
      </c>
      <c r="BW263" s="133">
        <v>0</v>
      </c>
      <c r="BX263" s="151">
        <f t="shared" si="1121"/>
        <v>0</v>
      </c>
      <c r="BY263" s="133">
        <v>0</v>
      </c>
      <c r="BZ263" s="151">
        <f t="shared" si="1122"/>
        <v>0</v>
      </c>
      <c r="CA263" s="133">
        <v>0</v>
      </c>
      <c r="CB263" s="151">
        <f t="shared" si="1123"/>
        <v>0</v>
      </c>
      <c r="CC263" s="133">
        <v>0</v>
      </c>
      <c r="CD263" s="151">
        <f t="shared" si="1124"/>
        <v>0</v>
      </c>
      <c r="CE263" s="133">
        <v>0</v>
      </c>
      <c r="CF263" s="151">
        <f t="shared" si="1125"/>
        <v>0</v>
      </c>
      <c r="CG263" s="133">
        <v>0</v>
      </c>
      <c r="CH263" s="151">
        <f t="shared" si="1126"/>
        <v>0</v>
      </c>
      <c r="CI263" s="133">
        <v>0</v>
      </c>
      <c r="CJ263" s="151">
        <f t="shared" si="1127"/>
        <v>0</v>
      </c>
      <c r="CK263" s="133">
        <v>0</v>
      </c>
      <c r="CL263" s="151">
        <f t="shared" si="1128"/>
        <v>0</v>
      </c>
      <c r="CM263" s="133">
        <v>0</v>
      </c>
      <c r="CN263" s="151">
        <f t="shared" si="1129"/>
        <v>0</v>
      </c>
      <c r="CO263" s="133">
        <v>0</v>
      </c>
      <c r="CP263" s="151">
        <f t="shared" si="1130"/>
        <v>0</v>
      </c>
      <c r="CQ263" s="133">
        <v>0</v>
      </c>
      <c r="CR263" s="151">
        <f t="shared" si="1131"/>
        <v>0</v>
      </c>
      <c r="CS263" s="133">
        <v>0</v>
      </c>
      <c r="CT263" s="151">
        <f t="shared" si="1132"/>
        <v>0</v>
      </c>
      <c r="CU263" s="133">
        <v>0</v>
      </c>
      <c r="CV263" s="151">
        <f t="shared" si="1133"/>
        <v>0</v>
      </c>
      <c r="CW263" s="133">
        <v>0</v>
      </c>
      <c r="CX263" s="151">
        <f t="shared" si="1134"/>
        <v>0</v>
      </c>
      <c r="CY263" s="133">
        <v>0</v>
      </c>
      <c r="CZ263" s="151">
        <f t="shared" si="1135"/>
        <v>0</v>
      </c>
      <c r="DA263" s="133">
        <v>0</v>
      </c>
      <c r="DB263" s="151">
        <f t="shared" si="1136"/>
        <v>0</v>
      </c>
      <c r="DD263" s="142">
        <f t="shared" si="1137"/>
        <v>0</v>
      </c>
      <c r="DE263" s="311">
        <f>F263+H263+J263+L263+N263+P263+R263+T263+V263+X263+Z263+AB263+AD263+AF263+AH263+AJ263+AL263+AN263+AP263+AR263+AT263+AV263+AX263+AZ263+BB263+BD263+BF263+BH263+BJ263+BL263+BN263+BP263+BR263+BT263+BV263+BX263+BZ263+CB263+CD263+CF263+CH263+CJ263+CL263+CN263+CP263+CR263+CT263+CV263+CX263+CZ263+DB263</f>
        <v>0</v>
      </c>
      <c r="DF263" s="143">
        <f t="shared" si="1139"/>
        <v>0</v>
      </c>
    </row>
    <row r="264" spans="1:110" hidden="1" x14ac:dyDescent="0.25">
      <c r="A264" s="293" t="str">
        <f t="shared" ref="A264:B264" si="1326">IF(A129=0,"",A129)</f>
        <v/>
      </c>
      <c r="B264" s="128" t="str">
        <f t="shared" si="1326"/>
        <v/>
      </c>
      <c r="E264" s="133">
        <v>0</v>
      </c>
      <c r="F264" s="151">
        <f t="shared" si="1086"/>
        <v>0</v>
      </c>
      <c r="G264" s="133">
        <v>0</v>
      </c>
      <c r="H264" s="151">
        <f t="shared" ref="H264" si="1327">G264*$D264</f>
        <v>0</v>
      </c>
      <c r="I264" s="133">
        <v>0</v>
      </c>
      <c r="J264" s="151">
        <f t="shared" ref="J264" si="1328">I264*$D264</f>
        <v>0</v>
      </c>
      <c r="K264" s="133">
        <v>0</v>
      </c>
      <c r="L264" s="151">
        <f t="shared" ref="L264" si="1329">K264*$D264</f>
        <v>0</v>
      </c>
      <c r="M264" s="133">
        <v>0</v>
      </c>
      <c r="N264" s="151">
        <f t="shared" ref="N264" si="1330">M264*$D264</f>
        <v>0</v>
      </c>
      <c r="O264" s="133">
        <v>0</v>
      </c>
      <c r="P264" s="151">
        <f t="shared" ref="P264" si="1331">O264*$D264</f>
        <v>0</v>
      </c>
      <c r="Q264" s="133">
        <v>0</v>
      </c>
      <c r="R264" s="151">
        <f t="shared" si="1092"/>
        <v>0</v>
      </c>
      <c r="S264" s="133">
        <v>0</v>
      </c>
      <c r="T264" s="151">
        <f t="shared" si="1093"/>
        <v>0</v>
      </c>
      <c r="U264" s="133">
        <v>0</v>
      </c>
      <c r="V264" s="151">
        <f t="shared" si="1094"/>
        <v>0</v>
      </c>
      <c r="W264" s="133">
        <v>0</v>
      </c>
      <c r="X264" s="151">
        <f t="shared" si="1095"/>
        <v>0</v>
      </c>
      <c r="Y264" s="133">
        <v>0</v>
      </c>
      <c r="Z264" s="151">
        <f t="shared" si="1096"/>
        <v>0</v>
      </c>
      <c r="AA264" s="133">
        <v>0</v>
      </c>
      <c r="AB264" s="151">
        <f t="shared" si="1097"/>
        <v>0</v>
      </c>
      <c r="AC264" s="133">
        <v>0</v>
      </c>
      <c r="AD264" s="151">
        <f t="shared" si="1098"/>
        <v>0</v>
      </c>
      <c r="AE264" s="133">
        <v>0</v>
      </c>
      <c r="AF264" s="151">
        <f t="shared" si="1099"/>
        <v>0</v>
      </c>
      <c r="AG264" s="133">
        <v>0</v>
      </c>
      <c r="AH264" s="151">
        <f t="shared" si="1100"/>
        <v>0</v>
      </c>
      <c r="AI264" s="133">
        <v>0</v>
      </c>
      <c r="AJ264" s="151">
        <f t="shared" si="1101"/>
        <v>0</v>
      </c>
      <c r="AK264" s="133">
        <v>0</v>
      </c>
      <c r="AL264" s="151">
        <f t="shared" si="1102"/>
        <v>0</v>
      </c>
      <c r="AM264" s="133">
        <v>0</v>
      </c>
      <c r="AN264" s="151">
        <f t="shared" si="1103"/>
        <v>0</v>
      </c>
      <c r="AO264" s="133">
        <v>0</v>
      </c>
      <c r="AP264" s="151">
        <f t="shared" si="1104"/>
        <v>0</v>
      </c>
      <c r="AQ264" s="133">
        <v>0</v>
      </c>
      <c r="AR264" s="151">
        <f t="shared" si="1105"/>
        <v>0</v>
      </c>
      <c r="AS264" s="133">
        <v>0</v>
      </c>
      <c r="AT264" s="151">
        <f t="shared" si="1106"/>
        <v>0</v>
      </c>
      <c r="AU264" s="133">
        <v>0</v>
      </c>
      <c r="AV264" s="151">
        <f t="shared" si="1107"/>
        <v>0</v>
      </c>
      <c r="AW264" s="133">
        <v>0</v>
      </c>
      <c r="AX264" s="151">
        <f t="shared" si="1108"/>
        <v>0</v>
      </c>
      <c r="AY264" s="133">
        <v>0</v>
      </c>
      <c r="AZ264" s="151">
        <f t="shared" si="1109"/>
        <v>0</v>
      </c>
      <c r="BA264" s="133">
        <v>0</v>
      </c>
      <c r="BB264" s="151">
        <f t="shared" si="1110"/>
        <v>0</v>
      </c>
      <c r="BC264" s="133">
        <v>0</v>
      </c>
      <c r="BD264" s="151">
        <f t="shared" si="1111"/>
        <v>0</v>
      </c>
      <c r="BE264" s="133">
        <v>0</v>
      </c>
      <c r="BF264" s="151">
        <f t="shared" si="1112"/>
        <v>0</v>
      </c>
      <c r="BG264" s="133">
        <v>0</v>
      </c>
      <c r="BH264" s="151">
        <f t="shared" si="1113"/>
        <v>0</v>
      </c>
      <c r="BI264" s="133">
        <v>0</v>
      </c>
      <c r="BJ264" s="151">
        <f t="shared" si="1114"/>
        <v>0</v>
      </c>
      <c r="BK264" s="133">
        <v>0</v>
      </c>
      <c r="BL264" s="151">
        <f t="shared" si="1115"/>
        <v>0</v>
      </c>
      <c r="BM264" s="133">
        <v>0</v>
      </c>
      <c r="BN264" s="151">
        <f t="shared" si="1116"/>
        <v>0</v>
      </c>
      <c r="BO264" s="133">
        <v>0</v>
      </c>
      <c r="BP264" s="151">
        <f t="shared" si="1117"/>
        <v>0</v>
      </c>
      <c r="BQ264" s="133">
        <v>0</v>
      </c>
      <c r="BR264" s="151">
        <f t="shared" si="1118"/>
        <v>0</v>
      </c>
      <c r="BS264" s="133">
        <v>0</v>
      </c>
      <c r="BT264" s="151">
        <f t="shared" si="1119"/>
        <v>0</v>
      </c>
      <c r="BU264" s="133">
        <v>0</v>
      </c>
      <c r="BV264" s="151">
        <f t="shared" si="1120"/>
        <v>0</v>
      </c>
      <c r="BW264" s="133">
        <v>0</v>
      </c>
      <c r="BX264" s="151">
        <f t="shared" si="1121"/>
        <v>0</v>
      </c>
      <c r="BY264" s="133">
        <v>0</v>
      </c>
      <c r="BZ264" s="151">
        <f t="shared" si="1122"/>
        <v>0</v>
      </c>
      <c r="CA264" s="133">
        <v>0</v>
      </c>
      <c r="CB264" s="151">
        <f t="shared" si="1123"/>
        <v>0</v>
      </c>
      <c r="CC264" s="133">
        <v>0</v>
      </c>
      <c r="CD264" s="151">
        <f t="shared" si="1124"/>
        <v>0</v>
      </c>
      <c r="CE264" s="133">
        <v>0</v>
      </c>
      <c r="CF264" s="151">
        <f t="shared" si="1125"/>
        <v>0</v>
      </c>
      <c r="CG264" s="133">
        <v>0</v>
      </c>
      <c r="CH264" s="151">
        <f t="shared" si="1126"/>
        <v>0</v>
      </c>
      <c r="CI264" s="133">
        <v>0</v>
      </c>
      <c r="CJ264" s="151">
        <f t="shared" si="1127"/>
        <v>0</v>
      </c>
      <c r="CK264" s="133">
        <v>0</v>
      </c>
      <c r="CL264" s="151">
        <f t="shared" si="1128"/>
        <v>0</v>
      </c>
      <c r="CM264" s="133">
        <v>0</v>
      </c>
      <c r="CN264" s="151">
        <f t="shared" si="1129"/>
        <v>0</v>
      </c>
      <c r="CO264" s="133">
        <v>0</v>
      </c>
      <c r="CP264" s="151">
        <f t="shared" si="1130"/>
        <v>0</v>
      </c>
      <c r="CQ264" s="133">
        <v>0</v>
      </c>
      <c r="CR264" s="151">
        <f t="shared" si="1131"/>
        <v>0</v>
      </c>
      <c r="CS264" s="133">
        <v>0</v>
      </c>
      <c r="CT264" s="151">
        <f t="shared" si="1132"/>
        <v>0</v>
      </c>
      <c r="CU264" s="133">
        <v>0</v>
      </c>
      <c r="CV264" s="151">
        <f t="shared" si="1133"/>
        <v>0</v>
      </c>
      <c r="CW264" s="133">
        <v>0</v>
      </c>
      <c r="CX264" s="151">
        <f t="shared" si="1134"/>
        <v>0</v>
      </c>
      <c r="CY264" s="133">
        <v>0</v>
      </c>
      <c r="CZ264" s="151">
        <f t="shared" si="1135"/>
        <v>0</v>
      </c>
      <c r="DA264" s="133">
        <v>0</v>
      </c>
      <c r="DB264" s="151">
        <f t="shared" si="1136"/>
        <v>0</v>
      </c>
      <c r="DD264" s="142">
        <f>E264+G264+I264+K264+M264+O264+Q264+S264+U264+W264+Y264+AA264+AC264+AE264+AG264+AI264+AK264+AM264+AO264+AQ264+AS264+AU264+AW264+AY264+BA264+BC264+BE264+BG264+BI264+BK264+BM264+BO264+BQ264+BS264+BU264+BW264+BY264+CA264+CC264+CE264+CG264+CI264+CK264+CM264+CO264+CQ264+CS264+CU264+CW264+CY264+DA264</f>
        <v>0</v>
      </c>
      <c r="DE264" s="311">
        <f t="shared" si="1138"/>
        <v>0</v>
      </c>
      <c r="DF264" s="143">
        <f t="shared" si="1139"/>
        <v>0</v>
      </c>
    </row>
    <row r="265" spans="1:110" hidden="1" x14ac:dyDescent="0.25">
      <c r="A265" s="293" t="str">
        <f t="shared" ref="A265:B265" si="1332">IF(A130=0,"",A130)</f>
        <v/>
      </c>
      <c r="B265" s="128" t="str">
        <f t="shared" si="1332"/>
        <v/>
      </c>
      <c r="E265" s="133">
        <v>0</v>
      </c>
      <c r="F265" s="151">
        <f t="shared" si="1086"/>
        <v>0</v>
      </c>
      <c r="G265" s="133">
        <v>0</v>
      </c>
      <c r="H265" s="151">
        <f t="shared" ref="H265" si="1333">G265*$D265</f>
        <v>0</v>
      </c>
      <c r="I265" s="133">
        <v>0</v>
      </c>
      <c r="J265" s="151">
        <f t="shared" ref="J265" si="1334">I265*$D265</f>
        <v>0</v>
      </c>
      <c r="K265" s="133">
        <v>0</v>
      </c>
      <c r="L265" s="151">
        <f t="shared" ref="L265" si="1335">K265*$D265</f>
        <v>0</v>
      </c>
      <c r="M265" s="133">
        <v>0</v>
      </c>
      <c r="N265" s="151">
        <f t="shared" ref="N265" si="1336">M265*$D265</f>
        <v>0</v>
      </c>
      <c r="O265" s="133">
        <v>0</v>
      </c>
      <c r="P265" s="151">
        <f t="shared" ref="P265" si="1337">O265*$D265</f>
        <v>0</v>
      </c>
      <c r="Q265" s="133">
        <v>0</v>
      </c>
      <c r="R265" s="151">
        <f t="shared" si="1092"/>
        <v>0</v>
      </c>
      <c r="S265" s="133">
        <v>0</v>
      </c>
      <c r="T265" s="151">
        <f t="shared" si="1093"/>
        <v>0</v>
      </c>
      <c r="U265" s="133">
        <v>0</v>
      </c>
      <c r="V265" s="151">
        <f t="shared" si="1094"/>
        <v>0</v>
      </c>
      <c r="W265" s="133">
        <v>0</v>
      </c>
      <c r="X265" s="151">
        <f t="shared" si="1095"/>
        <v>0</v>
      </c>
      <c r="Y265" s="133">
        <v>0</v>
      </c>
      <c r="Z265" s="151">
        <f t="shared" si="1096"/>
        <v>0</v>
      </c>
      <c r="AA265" s="133">
        <v>0</v>
      </c>
      <c r="AB265" s="151">
        <f t="shared" si="1097"/>
        <v>0</v>
      </c>
      <c r="AC265" s="133">
        <v>0</v>
      </c>
      <c r="AD265" s="151">
        <f t="shared" si="1098"/>
        <v>0</v>
      </c>
      <c r="AE265" s="133">
        <v>0</v>
      </c>
      <c r="AF265" s="151">
        <f t="shared" si="1099"/>
        <v>0</v>
      </c>
      <c r="AG265" s="133">
        <v>0</v>
      </c>
      <c r="AH265" s="151">
        <f t="shared" si="1100"/>
        <v>0</v>
      </c>
      <c r="AI265" s="133">
        <v>0</v>
      </c>
      <c r="AJ265" s="151">
        <f t="shared" si="1101"/>
        <v>0</v>
      </c>
      <c r="AK265" s="133">
        <v>0</v>
      </c>
      <c r="AL265" s="151">
        <f t="shared" si="1102"/>
        <v>0</v>
      </c>
      <c r="AM265" s="133">
        <v>0</v>
      </c>
      <c r="AN265" s="151">
        <f t="shared" si="1103"/>
        <v>0</v>
      </c>
      <c r="AO265" s="133">
        <v>0</v>
      </c>
      <c r="AP265" s="151">
        <f t="shared" si="1104"/>
        <v>0</v>
      </c>
      <c r="AQ265" s="133">
        <v>0</v>
      </c>
      <c r="AR265" s="151">
        <f t="shared" si="1105"/>
        <v>0</v>
      </c>
      <c r="AS265" s="133">
        <v>0</v>
      </c>
      <c r="AT265" s="151">
        <f t="shared" si="1106"/>
        <v>0</v>
      </c>
      <c r="AU265" s="133">
        <v>0</v>
      </c>
      <c r="AV265" s="151">
        <f t="shared" si="1107"/>
        <v>0</v>
      </c>
      <c r="AW265" s="133">
        <v>0</v>
      </c>
      <c r="AX265" s="151">
        <f t="shared" si="1108"/>
        <v>0</v>
      </c>
      <c r="AY265" s="133">
        <v>0</v>
      </c>
      <c r="AZ265" s="151">
        <f t="shared" si="1109"/>
        <v>0</v>
      </c>
      <c r="BA265" s="133">
        <v>0</v>
      </c>
      <c r="BB265" s="151">
        <f t="shared" si="1110"/>
        <v>0</v>
      </c>
      <c r="BC265" s="133">
        <v>0</v>
      </c>
      <c r="BD265" s="151">
        <f t="shared" si="1111"/>
        <v>0</v>
      </c>
      <c r="BE265" s="133">
        <v>0</v>
      </c>
      <c r="BF265" s="151">
        <f t="shared" si="1112"/>
        <v>0</v>
      </c>
      <c r="BG265" s="133">
        <v>0</v>
      </c>
      <c r="BH265" s="151">
        <f t="shared" si="1113"/>
        <v>0</v>
      </c>
      <c r="BI265" s="133">
        <v>0</v>
      </c>
      <c r="BJ265" s="151">
        <f t="shared" si="1114"/>
        <v>0</v>
      </c>
      <c r="BK265" s="133">
        <v>0</v>
      </c>
      <c r="BL265" s="151">
        <f t="shared" si="1115"/>
        <v>0</v>
      </c>
      <c r="BM265" s="133">
        <v>0</v>
      </c>
      <c r="BN265" s="151">
        <f t="shared" si="1116"/>
        <v>0</v>
      </c>
      <c r="BO265" s="133">
        <v>0</v>
      </c>
      <c r="BP265" s="151">
        <f t="shared" si="1117"/>
        <v>0</v>
      </c>
      <c r="BQ265" s="133">
        <v>0</v>
      </c>
      <c r="BR265" s="151">
        <f t="shared" si="1118"/>
        <v>0</v>
      </c>
      <c r="BS265" s="133">
        <v>0</v>
      </c>
      <c r="BT265" s="151">
        <f t="shared" si="1119"/>
        <v>0</v>
      </c>
      <c r="BU265" s="133">
        <v>0</v>
      </c>
      <c r="BV265" s="151">
        <f t="shared" si="1120"/>
        <v>0</v>
      </c>
      <c r="BW265" s="133">
        <v>0</v>
      </c>
      <c r="BX265" s="151">
        <f t="shared" si="1121"/>
        <v>0</v>
      </c>
      <c r="BY265" s="133">
        <v>0</v>
      </c>
      <c r="BZ265" s="151">
        <f t="shared" si="1122"/>
        <v>0</v>
      </c>
      <c r="CA265" s="133">
        <v>0</v>
      </c>
      <c r="CB265" s="151">
        <f t="shared" si="1123"/>
        <v>0</v>
      </c>
      <c r="CC265" s="133">
        <v>0</v>
      </c>
      <c r="CD265" s="151">
        <f t="shared" si="1124"/>
        <v>0</v>
      </c>
      <c r="CE265" s="133">
        <v>0</v>
      </c>
      <c r="CF265" s="151">
        <f t="shared" si="1125"/>
        <v>0</v>
      </c>
      <c r="CG265" s="133">
        <v>0</v>
      </c>
      <c r="CH265" s="151">
        <f t="shared" si="1126"/>
        <v>0</v>
      </c>
      <c r="CI265" s="133">
        <v>0</v>
      </c>
      <c r="CJ265" s="151">
        <f t="shared" si="1127"/>
        <v>0</v>
      </c>
      <c r="CK265" s="133">
        <v>0</v>
      </c>
      <c r="CL265" s="151">
        <f t="shared" si="1128"/>
        <v>0</v>
      </c>
      <c r="CM265" s="133">
        <v>0</v>
      </c>
      <c r="CN265" s="151">
        <f t="shared" si="1129"/>
        <v>0</v>
      </c>
      <c r="CO265" s="133">
        <v>0</v>
      </c>
      <c r="CP265" s="151">
        <f t="shared" si="1130"/>
        <v>0</v>
      </c>
      <c r="CQ265" s="133">
        <v>0</v>
      </c>
      <c r="CR265" s="151">
        <f t="shared" si="1131"/>
        <v>0</v>
      </c>
      <c r="CS265" s="133">
        <v>0</v>
      </c>
      <c r="CT265" s="151">
        <f t="shared" si="1132"/>
        <v>0</v>
      </c>
      <c r="CU265" s="133">
        <v>0</v>
      </c>
      <c r="CV265" s="151">
        <f t="shared" si="1133"/>
        <v>0</v>
      </c>
      <c r="CW265" s="133">
        <v>0</v>
      </c>
      <c r="CX265" s="151">
        <f t="shared" si="1134"/>
        <v>0</v>
      </c>
      <c r="CY265" s="133">
        <v>0</v>
      </c>
      <c r="CZ265" s="151">
        <f t="shared" si="1135"/>
        <v>0</v>
      </c>
      <c r="DA265" s="133">
        <v>0</v>
      </c>
      <c r="DB265" s="151">
        <f t="shared" si="1136"/>
        <v>0</v>
      </c>
      <c r="DD265" s="142">
        <f t="shared" si="1137"/>
        <v>0</v>
      </c>
      <c r="DE265" s="311">
        <f>F265+H265+J265+L265+N265+P265+R265+T265+V265+X265+Z265+AB265+AD265+AF265+AH265+AJ265+AL265+AN265+AP265+AR265+AT265+AV265+AX265+AZ265+BB265+BD265+BF265+BH265+BJ265+BL265+BN265+BP265+BR265+BT265+BV265+BX265+BZ265+CB265+CD265+CF265+CH265+CJ265+CL265+CN265+CP265+CR265+CT265+CV265+CX265+CZ265+DB265</f>
        <v>0</v>
      </c>
      <c r="DF265" s="143">
        <f t="shared" si="1139"/>
        <v>0</v>
      </c>
    </row>
    <row r="266" spans="1:110" hidden="1" x14ac:dyDescent="0.25">
      <c r="A266" s="293" t="str">
        <f t="shared" ref="A266:B266" si="1338">IF(A131=0,"",A131)</f>
        <v/>
      </c>
      <c r="B266" s="128" t="str">
        <f t="shared" si="1338"/>
        <v/>
      </c>
      <c r="E266" s="133">
        <v>0</v>
      </c>
      <c r="F266" s="151">
        <f t="shared" si="1086"/>
        <v>0</v>
      </c>
      <c r="G266" s="133">
        <v>0</v>
      </c>
      <c r="H266" s="151">
        <f t="shared" ref="H266" si="1339">G266*$D266</f>
        <v>0</v>
      </c>
      <c r="I266" s="133">
        <v>0</v>
      </c>
      <c r="J266" s="151">
        <f t="shared" ref="J266" si="1340">I266*$D266</f>
        <v>0</v>
      </c>
      <c r="K266" s="133">
        <v>0</v>
      </c>
      <c r="L266" s="151">
        <f t="shared" ref="L266" si="1341">K266*$D266</f>
        <v>0</v>
      </c>
      <c r="M266" s="133">
        <v>0</v>
      </c>
      <c r="N266" s="151">
        <f t="shared" ref="N266" si="1342">M266*$D266</f>
        <v>0</v>
      </c>
      <c r="O266" s="133">
        <v>0</v>
      </c>
      <c r="P266" s="151">
        <f t="shared" ref="P266" si="1343">O266*$D266</f>
        <v>0</v>
      </c>
      <c r="Q266" s="133">
        <v>0</v>
      </c>
      <c r="R266" s="151">
        <f t="shared" si="1092"/>
        <v>0</v>
      </c>
      <c r="S266" s="133">
        <v>0</v>
      </c>
      <c r="T266" s="151">
        <f t="shared" si="1093"/>
        <v>0</v>
      </c>
      <c r="U266" s="133">
        <v>0</v>
      </c>
      <c r="V266" s="151">
        <f t="shared" si="1094"/>
        <v>0</v>
      </c>
      <c r="W266" s="133">
        <v>0</v>
      </c>
      <c r="X266" s="151">
        <f t="shared" si="1095"/>
        <v>0</v>
      </c>
      <c r="Y266" s="133">
        <v>0</v>
      </c>
      <c r="Z266" s="151">
        <f t="shared" si="1096"/>
        <v>0</v>
      </c>
      <c r="AA266" s="133">
        <v>0</v>
      </c>
      <c r="AB266" s="151">
        <f t="shared" si="1097"/>
        <v>0</v>
      </c>
      <c r="AC266" s="133">
        <v>0</v>
      </c>
      <c r="AD266" s="151">
        <f t="shared" si="1098"/>
        <v>0</v>
      </c>
      <c r="AE266" s="133">
        <v>0</v>
      </c>
      <c r="AF266" s="151">
        <f t="shared" si="1099"/>
        <v>0</v>
      </c>
      <c r="AG266" s="133">
        <v>0</v>
      </c>
      <c r="AH266" s="151">
        <f t="shared" si="1100"/>
        <v>0</v>
      </c>
      <c r="AI266" s="133">
        <v>0</v>
      </c>
      <c r="AJ266" s="151">
        <f t="shared" si="1101"/>
        <v>0</v>
      </c>
      <c r="AK266" s="133">
        <v>0</v>
      </c>
      <c r="AL266" s="151">
        <f t="shared" si="1102"/>
        <v>0</v>
      </c>
      <c r="AM266" s="133">
        <v>0</v>
      </c>
      <c r="AN266" s="151">
        <f t="shared" si="1103"/>
        <v>0</v>
      </c>
      <c r="AO266" s="133">
        <v>0</v>
      </c>
      <c r="AP266" s="151">
        <f t="shared" si="1104"/>
        <v>0</v>
      </c>
      <c r="AQ266" s="133">
        <v>0</v>
      </c>
      <c r="AR266" s="151">
        <f t="shared" si="1105"/>
        <v>0</v>
      </c>
      <c r="AS266" s="133">
        <v>0</v>
      </c>
      <c r="AT266" s="151">
        <f t="shared" si="1106"/>
        <v>0</v>
      </c>
      <c r="AU266" s="133">
        <v>0</v>
      </c>
      <c r="AV266" s="151">
        <f t="shared" si="1107"/>
        <v>0</v>
      </c>
      <c r="AW266" s="133">
        <v>0</v>
      </c>
      <c r="AX266" s="151">
        <f t="shared" si="1108"/>
        <v>0</v>
      </c>
      <c r="AY266" s="133">
        <v>0</v>
      </c>
      <c r="AZ266" s="151">
        <f t="shared" si="1109"/>
        <v>0</v>
      </c>
      <c r="BA266" s="133">
        <v>0</v>
      </c>
      <c r="BB266" s="151">
        <f t="shared" si="1110"/>
        <v>0</v>
      </c>
      <c r="BC266" s="133">
        <v>0</v>
      </c>
      <c r="BD266" s="151">
        <f t="shared" si="1111"/>
        <v>0</v>
      </c>
      <c r="BE266" s="133">
        <v>0</v>
      </c>
      <c r="BF266" s="151">
        <f t="shared" si="1112"/>
        <v>0</v>
      </c>
      <c r="BG266" s="133">
        <v>0</v>
      </c>
      <c r="BH266" s="151">
        <f t="shared" si="1113"/>
        <v>0</v>
      </c>
      <c r="BI266" s="133">
        <v>0</v>
      </c>
      <c r="BJ266" s="151">
        <f t="shared" si="1114"/>
        <v>0</v>
      </c>
      <c r="BK266" s="133">
        <v>0</v>
      </c>
      <c r="BL266" s="151">
        <f t="shared" si="1115"/>
        <v>0</v>
      </c>
      <c r="BM266" s="133">
        <v>0</v>
      </c>
      <c r="BN266" s="151">
        <f t="shared" si="1116"/>
        <v>0</v>
      </c>
      <c r="BO266" s="133">
        <v>0</v>
      </c>
      <c r="BP266" s="151">
        <f t="shared" si="1117"/>
        <v>0</v>
      </c>
      <c r="BQ266" s="133">
        <v>0</v>
      </c>
      <c r="BR266" s="151">
        <f t="shared" si="1118"/>
        <v>0</v>
      </c>
      <c r="BS266" s="133">
        <v>0</v>
      </c>
      <c r="BT266" s="151">
        <f t="shared" si="1119"/>
        <v>0</v>
      </c>
      <c r="BU266" s="133">
        <v>0</v>
      </c>
      <c r="BV266" s="151">
        <f t="shared" si="1120"/>
        <v>0</v>
      </c>
      <c r="BW266" s="133">
        <v>0</v>
      </c>
      <c r="BX266" s="151">
        <f t="shared" si="1121"/>
        <v>0</v>
      </c>
      <c r="BY266" s="133">
        <v>0</v>
      </c>
      <c r="BZ266" s="151">
        <f t="shared" si="1122"/>
        <v>0</v>
      </c>
      <c r="CA266" s="133">
        <v>0</v>
      </c>
      <c r="CB266" s="151">
        <f t="shared" si="1123"/>
        <v>0</v>
      </c>
      <c r="CC266" s="133">
        <v>0</v>
      </c>
      <c r="CD266" s="151">
        <f t="shared" si="1124"/>
        <v>0</v>
      </c>
      <c r="CE266" s="133">
        <v>0</v>
      </c>
      <c r="CF266" s="151">
        <f t="shared" si="1125"/>
        <v>0</v>
      </c>
      <c r="CG266" s="133">
        <v>0</v>
      </c>
      <c r="CH266" s="151">
        <f t="shared" si="1126"/>
        <v>0</v>
      </c>
      <c r="CI266" s="133">
        <v>0</v>
      </c>
      <c r="CJ266" s="151">
        <f t="shared" si="1127"/>
        <v>0</v>
      </c>
      <c r="CK266" s="133">
        <v>0</v>
      </c>
      <c r="CL266" s="151">
        <f t="shared" si="1128"/>
        <v>0</v>
      </c>
      <c r="CM266" s="133">
        <v>0</v>
      </c>
      <c r="CN266" s="151">
        <f t="shared" si="1129"/>
        <v>0</v>
      </c>
      <c r="CO266" s="133">
        <v>0</v>
      </c>
      <c r="CP266" s="151">
        <f t="shared" si="1130"/>
        <v>0</v>
      </c>
      <c r="CQ266" s="133">
        <v>0</v>
      </c>
      <c r="CR266" s="151">
        <f t="shared" si="1131"/>
        <v>0</v>
      </c>
      <c r="CS266" s="133">
        <v>0</v>
      </c>
      <c r="CT266" s="151">
        <f t="shared" si="1132"/>
        <v>0</v>
      </c>
      <c r="CU266" s="133">
        <v>0</v>
      </c>
      <c r="CV266" s="151">
        <f t="shared" si="1133"/>
        <v>0</v>
      </c>
      <c r="CW266" s="133">
        <v>0</v>
      </c>
      <c r="CX266" s="151">
        <f t="shared" si="1134"/>
        <v>0</v>
      </c>
      <c r="CY266" s="133">
        <v>0</v>
      </c>
      <c r="CZ266" s="151">
        <f t="shared" si="1135"/>
        <v>0</v>
      </c>
      <c r="DA266" s="133">
        <v>0</v>
      </c>
      <c r="DB266" s="151">
        <f t="shared" si="1136"/>
        <v>0</v>
      </c>
      <c r="DD266" s="142">
        <f>E266+G266+I266+K266+M266+O266+Q266+S266+U266+W266+Y266+AA266+AC266+AE266+AG266+AI266+AK266+AM266+AO266+AQ266+AS266+AU266+AW266+AY266+BA266+BC266+BE266+BG266+BI266+BK266+BM266+BO266+BQ266+BS266+BU266+BW266+BY266+CA266+CC266+CE266+CG266+CI266+CK266+CM266+CO266+CQ266+CS266+CU266+CW266+CY266+DA266</f>
        <v>0</v>
      </c>
      <c r="DE266" s="311">
        <f t="shared" si="1138"/>
        <v>0</v>
      </c>
      <c r="DF266" s="143">
        <f t="shared" si="1139"/>
        <v>0</v>
      </c>
    </row>
    <row r="267" spans="1:110" hidden="1" x14ac:dyDescent="0.25">
      <c r="A267" s="293" t="str">
        <f t="shared" ref="A267:B267" si="1344">IF(A132=0,"",A132)</f>
        <v/>
      </c>
      <c r="B267" s="128" t="str">
        <f t="shared" si="1344"/>
        <v/>
      </c>
      <c r="E267" s="133">
        <v>0</v>
      </c>
      <c r="F267" s="151">
        <f t="shared" si="1086"/>
        <v>0</v>
      </c>
      <c r="G267" s="133">
        <v>0</v>
      </c>
      <c r="H267" s="151">
        <f t="shared" ref="H267" si="1345">G267*$D267</f>
        <v>0</v>
      </c>
      <c r="I267" s="133">
        <v>0</v>
      </c>
      <c r="J267" s="151">
        <f t="shared" ref="J267" si="1346">I267*$D267</f>
        <v>0</v>
      </c>
      <c r="K267" s="133">
        <v>0</v>
      </c>
      <c r="L267" s="151">
        <f t="shared" ref="L267" si="1347">K267*$D267</f>
        <v>0</v>
      </c>
      <c r="M267" s="133">
        <v>0</v>
      </c>
      <c r="N267" s="151">
        <f t="shared" ref="N267" si="1348">M267*$D267</f>
        <v>0</v>
      </c>
      <c r="O267" s="133">
        <v>0</v>
      </c>
      <c r="P267" s="151">
        <f t="shared" ref="P267" si="1349">O267*$D267</f>
        <v>0</v>
      </c>
      <c r="Q267" s="133">
        <v>0</v>
      </c>
      <c r="R267" s="151">
        <f t="shared" si="1092"/>
        <v>0</v>
      </c>
      <c r="S267" s="133">
        <v>0</v>
      </c>
      <c r="T267" s="151">
        <f t="shared" si="1093"/>
        <v>0</v>
      </c>
      <c r="U267" s="133">
        <v>0</v>
      </c>
      <c r="V267" s="151">
        <f t="shared" si="1094"/>
        <v>0</v>
      </c>
      <c r="W267" s="133">
        <v>0</v>
      </c>
      <c r="X267" s="151">
        <f t="shared" si="1095"/>
        <v>0</v>
      </c>
      <c r="Y267" s="133">
        <v>0</v>
      </c>
      <c r="Z267" s="151">
        <f t="shared" si="1096"/>
        <v>0</v>
      </c>
      <c r="AA267" s="133">
        <v>0</v>
      </c>
      <c r="AB267" s="151">
        <f t="shared" si="1097"/>
        <v>0</v>
      </c>
      <c r="AC267" s="133">
        <v>0</v>
      </c>
      <c r="AD267" s="151">
        <f t="shared" si="1098"/>
        <v>0</v>
      </c>
      <c r="AE267" s="133">
        <v>0</v>
      </c>
      <c r="AF267" s="151">
        <f t="shared" si="1099"/>
        <v>0</v>
      </c>
      <c r="AG267" s="133">
        <v>0</v>
      </c>
      <c r="AH267" s="151">
        <f t="shared" si="1100"/>
        <v>0</v>
      </c>
      <c r="AI267" s="133">
        <v>0</v>
      </c>
      <c r="AJ267" s="151">
        <f t="shared" si="1101"/>
        <v>0</v>
      </c>
      <c r="AK267" s="133">
        <v>0</v>
      </c>
      <c r="AL267" s="151">
        <f t="shared" si="1102"/>
        <v>0</v>
      </c>
      <c r="AM267" s="133">
        <v>0</v>
      </c>
      <c r="AN267" s="151">
        <f t="shared" si="1103"/>
        <v>0</v>
      </c>
      <c r="AO267" s="133">
        <v>0</v>
      </c>
      <c r="AP267" s="151">
        <f t="shared" si="1104"/>
        <v>0</v>
      </c>
      <c r="AQ267" s="133">
        <v>0</v>
      </c>
      <c r="AR267" s="151">
        <f t="shared" si="1105"/>
        <v>0</v>
      </c>
      <c r="AS267" s="133">
        <v>0</v>
      </c>
      <c r="AT267" s="151">
        <f t="shared" si="1106"/>
        <v>0</v>
      </c>
      <c r="AU267" s="133">
        <v>0</v>
      </c>
      <c r="AV267" s="151">
        <f t="shared" si="1107"/>
        <v>0</v>
      </c>
      <c r="AW267" s="133">
        <v>0</v>
      </c>
      <c r="AX267" s="151">
        <f t="shared" si="1108"/>
        <v>0</v>
      </c>
      <c r="AY267" s="133">
        <v>0</v>
      </c>
      <c r="AZ267" s="151">
        <f t="shared" si="1109"/>
        <v>0</v>
      </c>
      <c r="BA267" s="133">
        <v>0</v>
      </c>
      <c r="BB267" s="151">
        <f t="shared" si="1110"/>
        <v>0</v>
      </c>
      <c r="BC267" s="133">
        <v>0</v>
      </c>
      <c r="BD267" s="151">
        <f t="shared" si="1111"/>
        <v>0</v>
      </c>
      <c r="BE267" s="133">
        <v>0</v>
      </c>
      <c r="BF267" s="151">
        <f t="shared" si="1112"/>
        <v>0</v>
      </c>
      <c r="BG267" s="133">
        <v>0</v>
      </c>
      <c r="BH267" s="151">
        <f t="shared" si="1113"/>
        <v>0</v>
      </c>
      <c r="BI267" s="133">
        <v>0</v>
      </c>
      <c r="BJ267" s="151">
        <f t="shared" si="1114"/>
        <v>0</v>
      </c>
      <c r="BK267" s="133">
        <v>0</v>
      </c>
      <c r="BL267" s="151">
        <f t="shared" si="1115"/>
        <v>0</v>
      </c>
      <c r="BM267" s="133">
        <v>0</v>
      </c>
      <c r="BN267" s="151">
        <f t="shared" si="1116"/>
        <v>0</v>
      </c>
      <c r="BO267" s="133">
        <v>0</v>
      </c>
      <c r="BP267" s="151">
        <f t="shared" si="1117"/>
        <v>0</v>
      </c>
      <c r="BQ267" s="133">
        <v>0</v>
      </c>
      <c r="BR267" s="151">
        <f t="shared" si="1118"/>
        <v>0</v>
      </c>
      <c r="BS267" s="133">
        <v>0</v>
      </c>
      <c r="BT267" s="151">
        <f t="shared" si="1119"/>
        <v>0</v>
      </c>
      <c r="BU267" s="133">
        <v>0</v>
      </c>
      <c r="BV267" s="151">
        <f t="shared" si="1120"/>
        <v>0</v>
      </c>
      <c r="BW267" s="133">
        <v>0</v>
      </c>
      <c r="BX267" s="151">
        <f t="shared" si="1121"/>
        <v>0</v>
      </c>
      <c r="BY267" s="133">
        <v>0</v>
      </c>
      <c r="BZ267" s="151">
        <f t="shared" si="1122"/>
        <v>0</v>
      </c>
      <c r="CA267" s="133">
        <v>0</v>
      </c>
      <c r="CB267" s="151">
        <f t="shared" si="1123"/>
        <v>0</v>
      </c>
      <c r="CC267" s="133">
        <v>0</v>
      </c>
      <c r="CD267" s="151">
        <f t="shared" si="1124"/>
        <v>0</v>
      </c>
      <c r="CE267" s="133">
        <v>0</v>
      </c>
      <c r="CF267" s="151">
        <f t="shared" si="1125"/>
        <v>0</v>
      </c>
      <c r="CG267" s="133">
        <v>0</v>
      </c>
      <c r="CH267" s="151">
        <f t="shared" si="1126"/>
        <v>0</v>
      </c>
      <c r="CI267" s="133">
        <v>0</v>
      </c>
      <c r="CJ267" s="151">
        <f t="shared" si="1127"/>
        <v>0</v>
      </c>
      <c r="CK267" s="133">
        <v>0</v>
      </c>
      <c r="CL267" s="151">
        <f t="shared" si="1128"/>
        <v>0</v>
      </c>
      <c r="CM267" s="133">
        <v>0</v>
      </c>
      <c r="CN267" s="151">
        <f t="shared" si="1129"/>
        <v>0</v>
      </c>
      <c r="CO267" s="133">
        <v>0</v>
      </c>
      <c r="CP267" s="151">
        <f t="shared" si="1130"/>
        <v>0</v>
      </c>
      <c r="CQ267" s="133">
        <v>0</v>
      </c>
      <c r="CR267" s="151">
        <f t="shared" si="1131"/>
        <v>0</v>
      </c>
      <c r="CS267" s="133">
        <v>0</v>
      </c>
      <c r="CT267" s="151">
        <f t="shared" si="1132"/>
        <v>0</v>
      </c>
      <c r="CU267" s="133">
        <v>0</v>
      </c>
      <c r="CV267" s="151">
        <f t="shared" si="1133"/>
        <v>0</v>
      </c>
      <c r="CW267" s="133">
        <v>0</v>
      </c>
      <c r="CX267" s="151">
        <f t="shared" si="1134"/>
        <v>0</v>
      </c>
      <c r="CY267" s="133">
        <v>0</v>
      </c>
      <c r="CZ267" s="151">
        <f t="shared" si="1135"/>
        <v>0</v>
      </c>
      <c r="DA267" s="133">
        <v>0</v>
      </c>
      <c r="DB267" s="151">
        <f t="shared" si="1136"/>
        <v>0</v>
      </c>
      <c r="DD267" s="142">
        <f t="shared" si="1137"/>
        <v>0</v>
      </c>
      <c r="DE267" s="311">
        <f>F267+H267+J267+L267+N267+P267+R267+T267+V267+X267+Z267+AB267+AD267+AF267+AH267+AJ267+AL267+AN267+AP267+AR267+AT267+AV267+AX267+AZ267+BB267+BD267+BF267+BH267+BJ267+BL267+BN267+BP267+BR267+BT267+BV267+BX267+BZ267+CB267+CD267+CF267+CH267+CJ267+CL267+CN267+CP267+CR267+CT267+CV267+CX267+CZ267+DB267</f>
        <v>0</v>
      </c>
      <c r="DF267" s="143">
        <f t="shared" si="1139"/>
        <v>0</v>
      </c>
    </row>
    <row r="268" spans="1:110" hidden="1" x14ac:dyDescent="0.25">
      <c r="A268" s="293" t="str">
        <f t="shared" ref="A268:B268" si="1350">IF(A133=0,"",A133)</f>
        <v/>
      </c>
      <c r="B268" s="128" t="str">
        <f t="shared" si="1350"/>
        <v/>
      </c>
      <c r="E268" s="133">
        <v>0</v>
      </c>
      <c r="F268" s="151">
        <f t="shared" si="1086"/>
        <v>0</v>
      </c>
      <c r="G268" s="133">
        <v>0</v>
      </c>
      <c r="H268" s="151">
        <f t="shared" ref="H268" si="1351">G268*$D268</f>
        <v>0</v>
      </c>
      <c r="I268" s="133">
        <v>0</v>
      </c>
      <c r="J268" s="151">
        <f t="shared" ref="J268" si="1352">I268*$D268</f>
        <v>0</v>
      </c>
      <c r="K268" s="133">
        <v>0</v>
      </c>
      <c r="L268" s="151">
        <f t="shared" ref="L268" si="1353">K268*$D268</f>
        <v>0</v>
      </c>
      <c r="M268" s="133">
        <v>0</v>
      </c>
      <c r="N268" s="151">
        <f t="shared" ref="N268" si="1354">M268*$D268</f>
        <v>0</v>
      </c>
      <c r="O268" s="133">
        <v>0</v>
      </c>
      <c r="P268" s="151">
        <f t="shared" ref="P268" si="1355">O268*$D268</f>
        <v>0</v>
      </c>
      <c r="Q268" s="133">
        <v>0</v>
      </c>
      <c r="R268" s="151">
        <f t="shared" si="1092"/>
        <v>0</v>
      </c>
      <c r="S268" s="133">
        <v>0</v>
      </c>
      <c r="T268" s="151">
        <f t="shared" si="1093"/>
        <v>0</v>
      </c>
      <c r="U268" s="133">
        <v>0</v>
      </c>
      <c r="V268" s="151">
        <f t="shared" si="1094"/>
        <v>0</v>
      </c>
      <c r="W268" s="133">
        <v>0</v>
      </c>
      <c r="X268" s="151">
        <f t="shared" si="1095"/>
        <v>0</v>
      </c>
      <c r="Y268" s="133">
        <v>0</v>
      </c>
      <c r="Z268" s="151">
        <f t="shared" si="1096"/>
        <v>0</v>
      </c>
      <c r="AA268" s="133">
        <v>0</v>
      </c>
      <c r="AB268" s="151">
        <f t="shared" si="1097"/>
        <v>0</v>
      </c>
      <c r="AC268" s="133">
        <v>0</v>
      </c>
      <c r="AD268" s="151">
        <f t="shared" si="1098"/>
        <v>0</v>
      </c>
      <c r="AE268" s="133">
        <v>0</v>
      </c>
      <c r="AF268" s="151">
        <f t="shared" si="1099"/>
        <v>0</v>
      </c>
      <c r="AG268" s="133">
        <v>0</v>
      </c>
      <c r="AH268" s="151">
        <f t="shared" si="1100"/>
        <v>0</v>
      </c>
      <c r="AI268" s="133">
        <v>0</v>
      </c>
      <c r="AJ268" s="151">
        <f t="shared" si="1101"/>
        <v>0</v>
      </c>
      <c r="AK268" s="133">
        <v>0</v>
      </c>
      <c r="AL268" s="151">
        <f t="shared" si="1102"/>
        <v>0</v>
      </c>
      <c r="AM268" s="133">
        <v>0</v>
      </c>
      <c r="AN268" s="151">
        <f t="shared" si="1103"/>
        <v>0</v>
      </c>
      <c r="AO268" s="133">
        <v>0</v>
      </c>
      <c r="AP268" s="151">
        <f t="shared" si="1104"/>
        <v>0</v>
      </c>
      <c r="AQ268" s="133">
        <v>0</v>
      </c>
      <c r="AR268" s="151">
        <f t="shared" si="1105"/>
        <v>0</v>
      </c>
      <c r="AS268" s="133">
        <v>0</v>
      </c>
      <c r="AT268" s="151">
        <f t="shared" si="1106"/>
        <v>0</v>
      </c>
      <c r="AU268" s="133">
        <v>0</v>
      </c>
      <c r="AV268" s="151">
        <f t="shared" si="1107"/>
        <v>0</v>
      </c>
      <c r="AW268" s="133">
        <v>0</v>
      </c>
      <c r="AX268" s="151">
        <f t="shared" si="1108"/>
        <v>0</v>
      </c>
      <c r="AY268" s="133">
        <v>0</v>
      </c>
      <c r="AZ268" s="151">
        <f t="shared" si="1109"/>
        <v>0</v>
      </c>
      <c r="BA268" s="133">
        <v>0</v>
      </c>
      <c r="BB268" s="151">
        <f t="shared" si="1110"/>
        <v>0</v>
      </c>
      <c r="BC268" s="133">
        <v>0</v>
      </c>
      <c r="BD268" s="151">
        <f t="shared" si="1111"/>
        <v>0</v>
      </c>
      <c r="BE268" s="133">
        <v>0</v>
      </c>
      <c r="BF268" s="151">
        <f t="shared" si="1112"/>
        <v>0</v>
      </c>
      <c r="BG268" s="133">
        <v>0</v>
      </c>
      <c r="BH268" s="151">
        <f t="shared" si="1113"/>
        <v>0</v>
      </c>
      <c r="BI268" s="133">
        <v>0</v>
      </c>
      <c r="BJ268" s="151">
        <f t="shared" si="1114"/>
        <v>0</v>
      </c>
      <c r="BK268" s="133">
        <v>0</v>
      </c>
      <c r="BL268" s="151">
        <f t="shared" si="1115"/>
        <v>0</v>
      </c>
      <c r="BM268" s="133">
        <v>0</v>
      </c>
      <c r="BN268" s="151">
        <f t="shared" si="1116"/>
        <v>0</v>
      </c>
      <c r="BO268" s="133">
        <v>0</v>
      </c>
      <c r="BP268" s="151">
        <f t="shared" si="1117"/>
        <v>0</v>
      </c>
      <c r="BQ268" s="133">
        <v>0</v>
      </c>
      <c r="BR268" s="151">
        <f t="shared" si="1118"/>
        <v>0</v>
      </c>
      <c r="BS268" s="133">
        <v>0</v>
      </c>
      <c r="BT268" s="151">
        <f t="shared" si="1119"/>
        <v>0</v>
      </c>
      <c r="BU268" s="133">
        <v>0</v>
      </c>
      <c r="BV268" s="151">
        <f t="shared" si="1120"/>
        <v>0</v>
      </c>
      <c r="BW268" s="133">
        <v>0</v>
      </c>
      <c r="BX268" s="151">
        <f t="shared" si="1121"/>
        <v>0</v>
      </c>
      <c r="BY268" s="133">
        <v>0</v>
      </c>
      <c r="BZ268" s="151">
        <f t="shared" si="1122"/>
        <v>0</v>
      </c>
      <c r="CA268" s="133">
        <v>0</v>
      </c>
      <c r="CB268" s="151">
        <f t="shared" si="1123"/>
        <v>0</v>
      </c>
      <c r="CC268" s="133">
        <v>0</v>
      </c>
      <c r="CD268" s="151">
        <f t="shared" si="1124"/>
        <v>0</v>
      </c>
      <c r="CE268" s="133">
        <v>0</v>
      </c>
      <c r="CF268" s="151">
        <f t="shared" si="1125"/>
        <v>0</v>
      </c>
      <c r="CG268" s="133">
        <v>0</v>
      </c>
      <c r="CH268" s="151">
        <f t="shared" si="1126"/>
        <v>0</v>
      </c>
      <c r="CI268" s="133">
        <v>0</v>
      </c>
      <c r="CJ268" s="151">
        <f t="shared" si="1127"/>
        <v>0</v>
      </c>
      <c r="CK268" s="133">
        <v>0</v>
      </c>
      <c r="CL268" s="151">
        <f t="shared" si="1128"/>
        <v>0</v>
      </c>
      <c r="CM268" s="133">
        <v>0</v>
      </c>
      <c r="CN268" s="151">
        <f t="shared" si="1129"/>
        <v>0</v>
      </c>
      <c r="CO268" s="133">
        <v>0</v>
      </c>
      <c r="CP268" s="151">
        <f t="shared" si="1130"/>
        <v>0</v>
      </c>
      <c r="CQ268" s="133">
        <v>0</v>
      </c>
      <c r="CR268" s="151">
        <f t="shared" si="1131"/>
        <v>0</v>
      </c>
      <c r="CS268" s="133">
        <v>0</v>
      </c>
      <c r="CT268" s="151">
        <f t="shared" si="1132"/>
        <v>0</v>
      </c>
      <c r="CU268" s="133">
        <v>0</v>
      </c>
      <c r="CV268" s="151">
        <f t="shared" si="1133"/>
        <v>0</v>
      </c>
      <c r="CW268" s="133">
        <v>0</v>
      </c>
      <c r="CX268" s="151">
        <f t="shared" si="1134"/>
        <v>0</v>
      </c>
      <c r="CY268" s="133">
        <v>0</v>
      </c>
      <c r="CZ268" s="151">
        <f t="shared" si="1135"/>
        <v>0</v>
      </c>
      <c r="DA268" s="133">
        <v>0</v>
      </c>
      <c r="DB268" s="151">
        <f t="shared" si="1136"/>
        <v>0</v>
      </c>
      <c r="DD268" s="142">
        <f>E268+G268+I268+K268+M268+O268+Q268+S268+U268+W268+Y268+AA268+AC268+AE268+AG268+AI268+AK268+AM268+AO268+AQ268+AS268+AU268+AW268+AY268+BA268+BC268+BE268+BG268+BI268+BK268+BM268+BO268+BQ268+BS268+BU268+BW268+BY268+CA268+CC268+CE268+CG268+CI268+CK268+CM268+CO268+CQ268+CS268+CU268+CW268+CY268+DA268</f>
        <v>0</v>
      </c>
      <c r="DE268" s="311">
        <f t="shared" si="1138"/>
        <v>0</v>
      </c>
      <c r="DF268" s="143">
        <f t="shared" si="1139"/>
        <v>0</v>
      </c>
    </row>
    <row r="269" spans="1:110" hidden="1" x14ac:dyDescent="0.25">
      <c r="A269" s="293" t="str">
        <f t="shared" ref="A269:B269" si="1356">IF(A134=0,"",A134)</f>
        <v/>
      </c>
      <c r="B269" s="128" t="str">
        <f t="shared" si="1356"/>
        <v/>
      </c>
      <c r="E269" s="133">
        <v>0</v>
      </c>
      <c r="F269" s="151">
        <f>E269*$D269</f>
        <v>0</v>
      </c>
      <c r="G269" s="133">
        <v>0</v>
      </c>
      <c r="H269" s="151">
        <f>G269*$D269</f>
        <v>0</v>
      </c>
      <c r="I269" s="133">
        <v>0</v>
      </c>
      <c r="J269" s="151">
        <f>I269*$D269</f>
        <v>0</v>
      </c>
      <c r="K269" s="133">
        <v>0</v>
      </c>
      <c r="L269" s="151">
        <f>K269*$D269</f>
        <v>0</v>
      </c>
      <c r="M269" s="133">
        <v>0</v>
      </c>
      <c r="N269" s="151">
        <f>M269*$D269</f>
        <v>0</v>
      </c>
      <c r="O269" s="133">
        <v>0</v>
      </c>
      <c r="P269" s="151">
        <f>O269*$D269</f>
        <v>0</v>
      </c>
      <c r="Q269" s="133">
        <v>0</v>
      </c>
      <c r="R269" s="151">
        <f>Q269*$D269</f>
        <v>0</v>
      </c>
      <c r="S269" s="133">
        <v>0</v>
      </c>
      <c r="T269" s="151">
        <f>S269*$D269</f>
        <v>0</v>
      </c>
      <c r="U269" s="133">
        <v>0</v>
      </c>
      <c r="V269" s="151">
        <f>U269*$D269</f>
        <v>0</v>
      </c>
      <c r="W269" s="133">
        <v>0</v>
      </c>
      <c r="X269" s="151">
        <f>W269*$D269</f>
        <v>0</v>
      </c>
      <c r="Y269" s="133">
        <v>0</v>
      </c>
      <c r="Z269" s="151">
        <f>Y269*$D269</f>
        <v>0</v>
      </c>
      <c r="AA269" s="133">
        <v>0</v>
      </c>
      <c r="AB269" s="151">
        <f>AA269*$D269</f>
        <v>0</v>
      </c>
      <c r="AC269" s="133">
        <v>0</v>
      </c>
      <c r="AD269" s="151">
        <f>AC269*$D269</f>
        <v>0</v>
      </c>
      <c r="AE269" s="133">
        <v>0</v>
      </c>
      <c r="AF269" s="151">
        <f>AE269*$D269</f>
        <v>0</v>
      </c>
      <c r="AG269" s="133">
        <v>0</v>
      </c>
      <c r="AH269" s="151">
        <f>AG269*$D269</f>
        <v>0</v>
      </c>
      <c r="AI269" s="133">
        <v>0</v>
      </c>
      <c r="AJ269" s="151">
        <f>AI269*$D269</f>
        <v>0</v>
      </c>
      <c r="AK269" s="133">
        <v>0</v>
      </c>
      <c r="AL269" s="151">
        <f>AK269*$D269</f>
        <v>0</v>
      </c>
      <c r="AM269" s="133">
        <v>0</v>
      </c>
      <c r="AN269" s="151">
        <f>AM269*$D269</f>
        <v>0</v>
      </c>
      <c r="AO269" s="133">
        <v>0</v>
      </c>
      <c r="AP269" s="151">
        <f>AO269*$D269</f>
        <v>0</v>
      </c>
      <c r="AQ269" s="133">
        <v>0</v>
      </c>
      <c r="AR269" s="151">
        <f>AQ269*$D269</f>
        <v>0</v>
      </c>
      <c r="AS269" s="133">
        <v>0</v>
      </c>
      <c r="AT269" s="151">
        <f>AS269*$D269</f>
        <v>0</v>
      </c>
      <c r="AU269" s="133">
        <v>0</v>
      </c>
      <c r="AV269" s="151">
        <f>AU269*$D269</f>
        <v>0</v>
      </c>
      <c r="AW269" s="133">
        <v>0</v>
      </c>
      <c r="AX269" s="151">
        <f>AW269*$D269</f>
        <v>0</v>
      </c>
      <c r="AY269" s="133">
        <v>0</v>
      </c>
      <c r="AZ269" s="151">
        <f>AY269*$D269</f>
        <v>0</v>
      </c>
      <c r="BA269" s="133">
        <v>0</v>
      </c>
      <c r="BB269" s="151">
        <f>BA269*$D269</f>
        <v>0</v>
      </c>
      <c r="BC269" s="133">
        <v>0</v>
      </c>
      <c r="BD269" s="151">
        <f>BC269*$D269</f>
        <v>0</v>
      </c>
      <c r="BE269" s="133">
        <v>0</v>
      </c>
      <c r="BF269" s="151">
        <f>BE269*$D269</f>
        <v>0</v>
      </c>
      <c r="BG269" s="133">
        <v>0</v>
      </c>
      <c r="BH269" s="151">
        <f>BG269*$D269</f>
        <v>0</v>
      </c>
      <c r="BI269" s="133">
        <v>0</v>
      </c>
      <c r="BJ269" s="151">
        <f>BI269*$D269</f>
        <v>0</v>
      </c>
      <c r="BK269" s="133">
        <v>0</v>
      </c>
      <c r="BL269" s="151">
        <f>BK269*$D269</f>
        <v>0</v>
      </c>
      <c r="BM269" s="133">
        <v>0</v>
      </c>
      <c r="BN269" s="151">
        <f>BM269*$D269</f>
        <v>0</v>
      </c>
      <c r="BO269" s="133">
        <v>0</v>
      </c>
      <c r="BP269" s="151">
        <f>BO269*$D269</f>
        <v>0</v>
      </c>
      <c r="BQ269" s="133">
        <v>0</v>
      </c>
      <c r="BR269" s="151">
        <f>BQ269*$D269</f>
        <v>0</v>
      </c>
      <c r="BS269" s="133">
        <v>0</v>
      </c>
      <c r="BT269" s="151">
        <f>BS269*$D269</f>
        <v>0</v>
      </c>
      <c r="BU269" s="133">
        <v>0</v>
      </c>
      <c r="BV269" s="151">
        <f>BU269*$D269</f>
        <v>0</v>
      </c>
      <c r="BW269" s="133">
        <v>0</v>
      </c>
      <c r="BX269" s="151">
        <f>BW269*$D269</f>
        <v>0</v>
      </c>
      <c r="BY269" s="133">
        <v>0</v>
      </c>
      <c r="BZ269" s="151">
        <f>BY269*$D269</f>
        <v>0</v>
      </c>
      <c r="CA269" s="133">
        <v>0</v>
      </c>
      <c r="CB269" s="151">
        <f>CA269*$D269</f>
        <v>0</v>
      </c>
      <c r="CC269" s="133">
        <v>0</v>
      </c>
      <c r="CD269" s="151">
        <f>CC269*$D269</f>
        <v>0</v>
      </c>
      <c r="CE269" s="133">
        <v>0</v>
      </c>
      <c r="CF269" s="151">
        <f>CE269*$D269</f>
        <v>0</v>
      </c>
      <c r="CG269" s="133">
        <v>0</v>
      </c>
      <c r="CH269" s="151">
        <f>CG269*$D269</f>
        <v>0</v>
      </c>
      <c r="CI269" s="133">
        <v>0</v>
      </c>
      <c r="CJ269" s="151">
        <f>CI269*$D269</f>
        <v>0</v>
      </c>
      <c r="CK269" s="133">
        <v>0</v>
      </c>
      <c r="CL269" s="151">
        <f>CK269*$D269</f>
        <v>0</v>
      </c>
      <c r="CM269" s="133">
        <v>0</v>
      </c>
      <c r="CN269" s="151">
        <f>CM269*$D269</f>
        <v>0</v>
      </c>
      <c r="CO269" s="133">
        <v>0</v>
      </c>
      <c r="CP269" s="151">
        <f>CO269*$D269</f>
        <v>0</v>
      </c>
      <c r="CQ269" s="133">
        <v>0</v>
      </c>
      <c r="CR269" s="151">
        <f>CQ269*$D269</f>
        <v>0</v>
      </c>
      <c r="CS269" s="133">
        <v>0</v>
      </c>
      <c r="CT269" s="151">
        <f>CS269*$D269</f>
        <v>0</v>
      </c>
      <c r="CU269" s="133">
        <v>0</v>
      </c>
      <c r="CV269" s="151">
        <f>CU269*$D269</f>
        <v>0</v>
      </c>
      <c r="CW269" s="133">
        <v>0</v>
      </c>
      <c r="CX269" s="151">
        <f>CW269*$D269</f>
        <v>0</v>
      </c>
      <c r="CY269" s="133">
        <v>0</v>
      </c>
      <c r="CZ269" s="151">
        <f>CY269*$D269</f>
        <v>0</v>
      </c>
      <c r="DA269" s="133">
        <v>0</v>
      </c>
      <c r="DB269" s="151">
        <f>DA269*$D269</f>
        <v>0</v>
      </c>
      <c r="DD269" s="142">
        <f>E269+G269+I269+K269+M269+O269+Q269+S269+U269+W269+Y269+AA269+AC269+AE269+AG269+AI269+AK269+AM269+AO269+AQ269+AS269+AU269+AW269+AY269+BA269+BC269+BE269+BG269+BI269+BK269+BM269+BO269+BQ269+BS269+BU269+BW269+BY269+CA269+CC269+CE269+CG269+CI269+CK269+CM269+CO269+CQ269+CS269+CU269+CW269+CY269+DA269</f>
        <v>0</v>
      </c>
      <c r="DE269" s="311">
        <f>F269+H269+J269+L269+N269+P269+R269+T269+V269+X269+Z269+AB269+AD269+AF269+AH269+AJ269+AL269+AN269+AP269+AR269+AT269+AV269+AX269+AZ269+BB269+BD269+BF269+BH269+BJ269+BL269+BN269+BP269+BR269+BT269+BV269+BX269+BZ269+CB269+CD269+CF269+CH269+CJ269+CL269+CN269+CP269+CR269+CT269+CV269+CX269+CZ269+DB269</f>
        <v>0</v>
      </c>
      <c r="DF269" s="143">
        <f t="shared" si="1139"/>
        <v>0</v>
      </c>
    </row>
    <row r="270" spans="1:110" ht="15.75" hidden="1" thickBot="1" x14ac:dyDescent="0.3">
      <c r="A270" s="293"/>
      <c r="F270" s="144"/>
      <c r="H270" s="144"/>
      <c r="J270" s="144"/>
      <c r="L270" s="144"/>
      <c r="N270" s="144"/>
      <c r="P270" s="144"/>
      <c r="R270" s="144"/>
      <c r="T270" s="144"/>
      <c r="V270" s="144"/>
      <c r="X270" s="144"/>
      <c r="Z270" s="144"/>
      <c r="AB270" s="144"/>
      <c r="AD270" s="144"/>
      <c r="AF270" s="144"/>
      <c r="AH270" s="144"/>
      <c r="AJ270" s="144"/>
      <c r="AL270" s="144"/>
      <c r="AN270" s="144"/>
      <c r="AP270" s="144"/>
      <c r="AR270" s="144"/>
      <c r="AT270" s="144"/>
      <c r="AV270" s="144"/>
      <c r="AX270" s="144"/>
      <c r="AZ270" s="144"/>
      <c r="BB270" s="144"/>
      <c r="BD270" s="144"/>
      <c r="BF270" s="144"/>
      <c r="BH270" s="144"/>
      <c r="BJ270" s="144"/>
      <c r="BL270" s="144"/>
      <c r="BN270" s="144"/>
      <c r="BP270" s="144"/>
      <c r="BR270" s="144"/>
      <c r="BT270" s="144"/>
      <c r="BV270" s="144"/>
      <c r="BX270" s="144"/>
      <c r="BZ270" s="144"/>
      <c r="CB270" s="144"/>
      <c r="CD270" s="144"/>
      <c r="CF270" s="144"/>
      <c r="CH270" s="144"/>
      <c r="CJ270" s="144"/>
      <c r="CL270" s="144"/>
      <c r="CN270" s="144"/>
      <c r="CP270" s="144"/>
      <c r="CR270" s="144"/>
      <c r="CT270" s="144"/>
      <c r="CV270" s="144"/>
      <c r="CX270" s="144"/>
      <c r="CZ270" s="144"/>
      <c r="DB270" s="144"/>
    </row>
    <row r="271" spans="1:110" s="144" customFormat="1" ht="16.5" thickBot="1" x14ac:dyDescent="0.3">
      <c r="A271" s="502" t="s">
        <v>176</v>
      </c>
      <c r="B271" s="503"/>
      <c r="C271" s="504"/>
      <c r="D271" s="148">
        <f>SUM(D231:D269)</f>
        <v>0</v>
      </c>
      <c r="E271" s="149"/>
      <c r="F271" s="148">
        <f>SUM(F231:F269)</f>
        <v>0</v>
      </c>
      <c r="G271" s="150"/>
      <c r="H271" s="148">
        <f>SUM(H231:H269)</f>
        <v>0</v>
      </c>
      <c r="I271" s="150"/>
      <c r="J271" s="148">
        <f>SUM(J231:J269)</f>
        <v>0</v>
      </c>
      <c r="K271" s="150"/>
      <c r="L271" s="148">
        <f>SUM(L231:L269)</f>
        <v>0</v>
      </c>
      <c r="M271" s="150"/>
      <c r="N271" s="148">
        <f>SUM(N231:N269)</f>
        <v>0</v>
      </c>
      <c r="O271" s="150"/>
      <c r="P271" s="148">
        <f>SUM(P231:P269)</f>
        <v>0</v>
      </c>
      <c r="Q271" s="150"/>
      <c r="R271" s="148">
        <f>SUM(R231:R269)</f>
        <v>0</v>
      </c>
      <c r="S271" s="150"/>
      <c r="T271" s="148">
        <f>SUM(T231:T269)</f>
        <v>0</v>
      </c>
      <c r="U271" s="150"/>
      <c r="V271" s="148">
        <f>SUM(V231:V269)</f>
        <v>0</v>
      </c>
      <c r="W271" s="150"/>
      <c r="X271" s="148">
        <f>SUM(X231:X269)</f>
        <v>0</v>
      </c>
      <c r="Y271" s="150"/>
      <c r="Z271" s="148">
        <f>SUM(Z231:Z269)</f>
        <v>0</v>
      </c>
      <c r="AA271" s="150"/>
      <c r="AB271" s="148">
        <f>SUM(AB231:AB269)</f>
        <v>0</v>
      </c>
      <c r="AC271" s="150"/>
      <c r="AD271" s="148">
        <f>SUM(AD231:AD269)</f>
        <v>0</v>
      </c>
      <c r="AE271" s="150"/>
      <c r="AF271" s="148">
        <f>SUM(AF231:AF269)</f>
        <v>0</v>
      </c>
      <c r="AG271" s="150"/>
      <c r="AH271" s="148">
        <f>SUM(AH231:AH269)</f>
        <v>0</v>
      </c>
      <c r="AI271" s="150"/>
      <c r="AJ271" s="148">
        <f>SUM(AJ231:AJ269)</f>
        <v>0</v>
      </c>
      <c r="AK271" s="150"/>
      <c r="AL271" s="148">
        <f>SUM(AL231:AL269)</f>
        <v>0</v>
      </c>
      <c r="AM271" s="150"/>
      <c r="AN271" s="148">
        <f>SUM(AN231:AN269)</f>
        <v>0</v>
      </c>
      <c r="AO271" s="150"/>
      <c r="AP271" s="148">
        <f>SUM(AP231:AP269)</f>
        <v>0</v>
      </c>
      <c r="AQ271" s="150"/>
      <c r="AR271" s="148">
        <f>SUM(AR231:AR269)</f>
        <v>0</v>
      </c>
      <c r="AS271" s="150"/>
      <c r="AT271" s="148">
        <f>SUM(AT231:AT269)</f>
        <v>0</v>
      </c>
      <c r="AU271" s="150"/>
      <c r="AV271" s="148">
        <f>SUM(AV231:AV269)</f>
        <v>0</v>
      </c>
      <c r="AW271" s="150"/>
      <c r="AX271" s="148">
        <f>SUM(AX231:AX269)</f>
        <v>0</v>
      </c>
      <c r="AY271" s="150"/>
      <c r="AZ271" s="148">
        <f>SUM(AZ231:AZ269)</f>
        <v>0</v>
      </c>
      <c r="BA271" s="150"/>
      <c r="BB271" s="148">
        <f>SUM(BB231:BB269)</f>
        <v>0</v>
      </c>
      <c r="BC271" s="150"/>
      <c r="BD271" s="148">
        <f>SUM(BD231:BD269)</f>
        <v>0</v>
      </c>
      <c r="BE271" s="150"/>
      <c r="BF271" s="148">
        <f>SUM(BF231:BF269)</f>
        <v>0</v>
      </c>
      <c r="BG271" s="150"/>
      <c r="BH271" s="148">
        <f>SUM(BH231:BH269)</f>
        <v>0</v>
      </c>
      <c r="BI271" s="150"/>
      <c r="BJ271" s="148">
        <f>SUM(BJ231:BJ269)</f>
        <v>0</v>
      </c>
      <c r="BK271" s="150"/>
      <c r="BL271" s="148">
        <f>SUM(BL231:BL269)</f>
        <v>0</v>
      </c>
      <c r="BM271" s="150"/>
      <c r="BN271" s="148">
        <f>SUM(BN231:BN269)</f>
        <v>0</v>
      </c>
      <c r="BO271" s="150"/>
      <c r="BP271" s="148">
        <f>SUM(BP231:BP269)</f>
        <v>0</v>
      </c>
      <c r="BQ271" s="150"/>
      <c r="BR271" s="148">
        <f>SUM(BR231:BR269)</f>
        <v>0</v>
      </c>
      <c r="BS271" s="150"/>
      <c r="BT271" s="148">
        <f>SUM(BT231:BT269)</f>
        <v>0</v>
      </c>
      <c r="BU271" s="150"/>
      <c r="BV271" s="148">
        <f>SUM(BV231:BV269)</f>
        <v>0</v>
      </c>
      <c r="BW271" s="150"/>
      <c r="BX271" s="148">
        <f>SUM(BX231:BX269)</f>
        <v>0</v>
      </c>
      <c r="BY271" s="150"/>
      <c r="BZ271" s="148">
        <f>SUM(BZ231:BZ269)</f>
        <v>0</v>
      </c>
      <c r="CA271" s="150"/>
      <c r="CB271" s="148">
        <f>SUM(CB231:CB269)</f>
        <v>0</v>
      </c>
      <c r="CC271" s="150"/>
      <c r="CD271" s="148">
        <f>SUM(CD231:CD269)</f>
        <v>0</v>
      </c>
      <c r="CE271" s="150"/>
      <c r="CF271" s="148">
        <f>SUM(CF231:CF269)</f>
        <v>0</v>
      </c>
      <c r="CG271" s="150"/>
      <c r="CH271" s="148">
        <f>SUM(CH231:CH269)</f>
        <v>0</v>
      </c>
      <c r="CI271" s="150"/>
      <c r="CJ271" s="148">
        <f>SUM(CJ231:CJ269)</f>
        <v>0</v>
      </c>
      <c r="CK271" s="150"/>
      <c r="CL271" s="148">
        <f>SUM(CL231:CL269)</f>
        <v>0</v>
      </c>
      <c r="CM271" s="150"/>
      <c r="CN271" s="148">
        <f>SUM(CN231:CN269)</f>
        <v>0</v>
      </c>
      <c r="CO271" s="150"/>
      <c r="CP271" s="148">
        <f>SUM(CP231:CP269)</f>
        <v>0</v>
      </c>
      <c r="CQ271" s="150"/>
      <c r="CR271" s="148">
        <f>SUM(CR231:CR269)</f>
        <v>0</v>
      </c>
      <c r="CS271" s="150"/>
      <c r="CT271" s="148">
        <f>SUM(CT231:CT269)</f>
        <v>0</v>
      </c>
      <c r="CU271" s="150"/>
      <c r="CV271" s="148">
        <f>SUM(CV231:CV269)</f>
        <v>0</v>
      </c>
      <c r="CW271" s="150"/>
      <c r="CX271" s="148">
        <f>SUM(CX231:CX269)</f>
        <v>0</v>
      </c>
      <c r="CY271" s="150"/>
      <c r="CZ271" s="148">
        <f>SUM(CZ231:CZ269)</f>
        <v>0</v>
      </c>
      <c r="DA271" s="150"/>
      <c r="DB271" s="148">
        <f>SUM(DB231:DB269)</f>
        <v>0</v>
      </c>
      <c r="DE271" s="311">
        <f>F271+H271+J271+L271+N271+P271+R271+T271+V271+X271+Z271+AB271+AD271+AF271+AH271+AJ271+AL271+AN271+AP271+AR271+AT271+AV271+AX271+AZ271+BB271+BD271+BF271+BH271+BJ271+BL271+BN271+BP271+BR271+BT271+BV271+BX271+BZ271+CB271+CD271+CF271+CH271+CJ271+CL271+CN271+CP271+CR271+CT271+CV271+CX271+CZ271+DB271</f>
        <v>0</v>
      </c>
      <c r="DF271" s="143">
        <f>DE271-D271</f>
        <v>0</v>
      </c>
    </row>
    <row r="273" spans="1:110" x14ac:dyDescent="0.25">
      <c r="M273" s="144"/>
    </row>
    <row r="274" spans="1:110" x14ac:dyDescent="0.25">
      <c r="A274" s="140" t="s">
        <v>61</v>
      </c>
    </row>
    <row r="275" spans="1:110" x14ac:dyDescent="0.25">
      <c r="DD275" s="128"/>
      <c r="DE275" s="128"/>
      <c r="DF275" s="128"/>
    </row>
    <row r="276" spans="1:110" x14ac:dyDescent="0.25">
      <c r="DD276" s="128"/>
      <c r="DE276" s="128"/>
      <c r="DF276" s="128"/>
    </row>
    <row r="277" spans="1:110" x14ac:dyDescent="0.25">
      <c r="DD277" s="128"/>
      <c r="DE277" s="128"/>
      <c r="DF277" s="128"/>
    </row>
    <row r="278" spans="1:110" x14ac:dyDescent="0.25">
      <c r="DD278" s="128"/>
      <c r="DE278" s="128"/>
      <c r="DF278" s="128"/>
    </row>
    <row r="279" spans="1:110" x14ac:dyDescent="0.25">
      <c r="DD279" s="128"/>
      <c r="DE279" s="128"/>
      <c r="DF279" s="128"/>
    </row>
    <row r="280" spans="1:110" x14ac:dyDescent="0.25">
      <c r="DD280" s="128"/>
      <c r="DE280" s="128"/>
      <c r="DF280" s="128"/>
    </row>
    <row r="281" spans="1:110" x14ac:dyDescent="0.25">
      <c r="DD281" s="128"/>
      <c r="DE281" s="128"/>
      <c r="DF281" s="128"/>
    </row>
    <row r="282" spans="1:110" x14ac:dyDescent="0.25">
      <c r="DD282" s="128"/>
      <c r="DE282" s="128"/>
      <c r="DF282" s="128"/>
    </row>
    <row r="283" spans="1:110" x14ac:dyDescent="0.25">
      <c r="DD283" s="128"/>
      <c r="DE283" s="128"/>
      <c r="DF283" s="128"/>
    </row>
    <row r="284" spans="1:110" x14ac:dyDescent="0.25">
      <c r="DD284" s="128"/>
      <c r="DE284" s="128"/>
      <c r="DF284" s="128"/>
    </row>
    <row r="285" spans="1:110" x14ac:dyDescent="0.25">
      <c r="DD285" s="128"/>
      <c r="DE285" s="128"/>
      <c r="DF285" s="128"/>
    </row>
    <row r="286" spans="1:110" x14ac:dyDescent="0.25">
      <c r="DD286" s="128"/>
      <c r="DE286" s="128"/>
      <c r="DF286" s="128"/>
    </row>
    <row r="287" spans="1:110" x14ac:dyDescent="0.25">
      <c r="DD287" s="128"/>
      <c r="DE287" s="128"/>
      <c r="DF287" s="128"/>
    </row>
    <row r="288" spans="1:110" x14ac:dyDescent="0.25">
      <c r="DD288" s="128"/>
      <c r="DE288" s="128"/>
      <c r="DF288" s="128"/>
    </row>
    <row r="289" spans="108:110" x14ac:dyDescent="0.25">
      <c r="DD289" s="128"/>
      <c r="DE289" s="128"/>
      <c r="DF289" s="128"/>
    </row>
    <row r="290" spans="108:110" x14ac:dyDescent="0.25">
      <c r="DD290" s="128"/>
      <c r="DE290" s="128"/>
      <c r="DF290" s="128"/>
    </row>
    <row r="291" spans="108:110" x14ac:dyDescent="0.25">
      <c r="DD291" s="128"/>
      <c r="DE291" s="128"/>
      <c r="DF291" s="128"/>
    </row>
    <row r="292" spans="108:110" x14ac:dyDescent="0.25">
      <c r="DD292" s="128"/>
      <c r="DE292" s="128"/>
      <c r="DF292" s="128"/>
    </row>
    <row r="293" spans="108:110" x14ac:dyDescent="0.25">
      <c r="DD293" s="128"/>
      <c r="DE293" s="128"/>
      <c r="DF293" s="128"/>
    </row>
    <row r="294" spans="108:110" x14ac:dyDescent="0.25">
      <c r="DD294" s="128"/>
      <c r="DE294" s="128"/>
      <c r="DF294" s="128"/>
    </row>
    <row r="295" spans="108:110" x14ac:dyDescent="0.25">
      <c r="DD295" s="128"/>
      <c r="DE295" s="128"/>
      <c r="DF295" s="128"/>
    </row>
    <row r="296" spans="108:110" x14ac:dyDescent="0.25">
      <c r="DD296" s="128"/>
      <c r="DE296" s="128"/>
      <c r="DF296" s="128"/>
    </row>
    <row r="297" spans="108:110" x14ac:dyDescent="0.25">
      <c r="DD297" s="128"/>
      <c r="DE297" s="128"/>
      <c r="DF297" s="128"/>
    </row>
    <row r="298" spans="108:110" x14ac:dyDescent="0.25">
      <c r="DD298" s="128"/>
      <c r="DE298" s="128"/>
      <c r="DF298" s="128"/>
    </row>
    <row r="299" spans="108:110" x14ac:dyDescent="0.25">
      <c r="DD299" s="128"/>
      <c r="DE299" s="128"/>
      <c r="DF299" s="128"/>
    </row>
    <row r="300" spans="108:110" x14ac:dyDescent="0.25">
      <c r="DD300" s="128"/>
      <c r="DE300" s="128"/>
      <c r="DF300" s="128"/>
    </row>
    <row r="301" spans="108:110" x14ac:dyDescent="0.25">
      <c r="DD301" s="128"/>
      <c r="DE301" s="128"/>
      <c r="DF301" s="128"/>
    </row>
    <row r="302" spans="108:110" x14ac:dyDescent="0.25">
      <c r="DD302" s="128"/>
      <c r="DE302" s="128"/>
      <c r="DF302" s="128"/>
    </row>
    <row r="303" spans="108:110" x14ac:dyDescent="0.25">
      <c r="DD303" s="128"/>
      <c r="DE303" s="128"/>
      <c r="DF303" s="128"/>
    </row>
    <row r="304" spans="108:110" x14ac:dyDescent="0.25">
      <c r="DD304" s="128"/>
      <c r="DE304" s="128"/>
      <c r="DF304" s="128"/>
    </row>
    <row r="305" spans="108:110" x14ac:dyDescent="0.25">
      <c r="DD305" s="128"/>
      <c r="DE305" s="128"/>
      <c r="DF305" s="128"/>
    </row>
    <row r="306" spans="108:110" x14ac:dyDescent="0.25">
      <c r="DD306" s="128"/>
      <c r="DE306" s="128"/>
      <c r="DF306" s="128"/>
    </row>
    <row r="307" spans="108:110" x14ac:dyDescent="0.25">
      <c r="DD307" s="128"/>
      <c r="DE307" s="128"/>
      <c r="DF307" s="128"/>
    </row>
    <row r="308" spans="108:110" x14ac:dyDescent="0.25">
      <c r="DD308" s="128"/>
      <c r="DE308" s="128"/>
      <c r="DF308" s="128"/>
    </row>
    <row r="309" spans="108:110" x14ac:dyDescent="0.25">
      <c r="DD309" s="128"/>
      <c r="DE309" s="128"/>
      <c r="DF309" s="128"/>
    </row>
    <row r="310" spans="108:110" x14ac:dyDescent="0.25">
      <c r="DD310" s="128"/>
      <c r="DE310" s="128"/>
      <c r="DF310" s="128"/>
    </row>
    <row r="311" spans="108:110" x14ac:dyDescent="0.25">
      <c r="DD311" s="128"/>
      <c r="DE311" s="128"/>
      <c r="DF311" s="128"/>
    </row>
    <row r="312" spans="108:110" x14ac:dyDescent="0.25">
      <c r="DD312" s="128"/>
      <c r="DE312" s="128"/>
      <c r="DF312" s="128"/>
    </row>
    <row r="313" spans="108:110" x14ac:dyDescent="0.25">
      <c r="DD313" s="128"/>
      <c r="DE313" s="128"/>
      <c r="DF313" s="128"/>
    </row>
    <row r="314" spans="108:110" x14ac:dyDescent="0.25">
      <c r="DD314" s="128"/>
      <c r="DE314" s="128"/>
      <c r="DF314" s="128"/>
    </row>
    <row r="315" spans="108:110" x14ac:dyDescent="0.25">
      <c r="DD315" s="128"/>
      <c r="DE315" s="128"/>
      <c r="DF315" s="128"/>
    </row>
    <row r="316" spans="108:110" x14ac:dyDescent="0.25">
      <c r="DD316" s="128"/>
      <c r="DE316" s="128"/>
      <c r="DF316" s="128"/>
    </row>
    <row r="317" spans="108:110" x14ac:dyDescent="0.25">
      <c r="DD317" s="128"/>
      <c r="DE317" s="128"/>
      <c r="DF317" s="128"/>
    </row>
    <row r="318" spans="108:110" x14ac:dyDescent="0.25">
      <c r="DD318" s="128"/>
      <c r="DE318" s="128"/>
      <c r="DF318" s="128"/>
    </row>
    <row r="319" spans="108:110" x14ac:dyDescent="0.25">
      <c r="DD319" s="128"/>
      <c r="DE319" s="128"/>
      <c r="DF319" s="128"/>
    </row>
    <row r="320" spans="108:110" x14ac:dyDescent="0.25">
      <c r="DD320" s="128"/>
      <c r="DE320" s="128"/>
      <c r="DF320" s="128"/>
    </row>
    <row r="321" spans="108:110" x14ac:dyDescent="0.25">
      <c r="DD321" s="128"/>
      <c r="DE321" s="128"/>
      <c r="DF321" s="128"/>
    </row>
    <row r="322" spans="108:110" x14ac:dyDescent="0.25">
      <c r="DD322" s="128"/>
      <c r="DE322" s="128"/>
      <c r="DF322" s="128"/>
    </row>
    <row r="323" spans="108:110" x14ac:dyDescent="0.25">
      <c r="DD323" s="128"/>
      <c r="DE323" s="128"/>
      <c r="DF323" s="128"/>
    </row>
    <row r="324" spans="108:110" x14ac:dyDescent="0.25">
      <c r="DD324" s="128"/>
      <c r="DE324" s="128"/>
      <c r="DF324" s="128"/>
    </row>
    <row r="325" spans="108:110" x14ac:dyDescent="0.25">
      <c r="DD325" s="128"/>
      <c r="DE325" s="128"/>
      <c r="DF325" s="128"/>
    </row>
    <row r="326" spans="108:110" x14ac:dyDescent="0.25">
      <c r="DD326" s="128"/>
      <c r="DE326" s="128"/>
      <c r="DF326" s="128"/>
    </row>
    <row r="327" spans="108:110" x14ac:dyDescent="0.25">
      <c r="DD327" s="128"/>
      <c r="DE327" s="128"/>
      <c r="DF327" s="128"/>
    </row>
    <row r="328" spans="108:110" x14ac:dyDescent="0.25">
      <c r="DD328" s="128"/>
      <c r="DE328" s="128"/>
      <c r="DF328" s="128"/>
    </row>
    <row r="329" spans="108:110" x14ac:dyDescent="0.25">
      <c r="DD329" s="128"/>
      <c r="DE329" s="128"/>
      <c r="DF329" s="128"/>
    </row>
    <row r="330" spans="108:110" x14ac:dyDescent="0.25">
      <c r="DD330" s="128"/>
      <c r="DE330" s="128"/>
      <c r="DF330" s="128"/>
    </row>
    <row r="331" spans="108:110" x14ac:dyDescent="0.25">
      <c r="DD331" s="128"/>
      <c r="DE331" s="128"/>
      <c r="DF331" s="128"/>
    </row>
    <row r="332" spans="108:110" x14ac:dyDescent="0.25">
      <c r="DD332" s="128"/>
      <c r="DE332" s="128"/>
      <c r="DF332" s="128"/>
    </row>
    <row r="333" spans="108:110" x14ac:dyDescent="0.25">
      <c r="DD333" s="128"/>
      <c r="DE333" s="128"/>
      <c r="DF333" s="128"/>
    </row>
    <row r="334" spans="108:110" x14ac:dyDescent="0.25">
      <c r="DD334" s="128"/>
      <c r="DE334" s="128"/>
      <c r="DF334" s="128"/>
    </row>
    <row r="335" spans="108:110" x14ac:dyDescent="0.25">
      <c r="DD335" s="128"/>
      <c r="DE335" s="128"/>
      <c r="DF335" s="128"/>
    </row>
    <row r="336" spans="108:110" x14ac:dyDescent="0.25">
      <c r="DD336" s="128"/>
      <c r="DE336" s="128"/>
      <c r="DF336" s="128"/>
    </row>
    <row r="337" spans="108:110" x14ac:dyDescent="0.25">
      <c r="DD337" s="128"/>
      <c r="DE337" s="128"/>
      <c r="DF337" s="128"/>
    </row>
    <row r="338" spans="108:110" x14ac:dyDescent="0.25">
      <c r="DD338" s="128"/>
      <c r="DE338" s="128"/>
      <c r="DF338" s="128"/>
    </row>
    <row r="339" spans="108:110" x14ac:dyDescent="0.25">
      <c r="DD339" s="128"/>
      <c r="DE339" s="128"/>
      <c r="DF339" s="128"/>
    </row>
    <row r="340" spans="108:110" x14ac:dyDescent="0.25">
      <c r="DD340" s="128"/>
      <c r="DE340" s="128"/>
      <c r="DF340" s="128"/>
    </row>
    <row r="341" spans="108:110" x14ac:dyDescent="0.25">
      <c r="DD341" s="128"/>
      <c r="DE341" s="128"/>
      <c r="DF341" s="128"/>
    </row>
    <row r="342" spans="108:110" x14ac:dyDescent="0.25">
      <c r="DD342" s="128"/>
      <c r="DE342" s="128"/>
      <c r="DF342" s="128"/>
    </row>
    <row r="343" spans="108:110" x14ac:dyDescent="0.25">
      <c r="DD343" s="128"/>
      <c r="DE343" s="128"/>
      <c r="DF343" s="128"/>
    </row>
    <row r="344" spans="108:110" x14ac:dyDescent="0.25">
      <c r="DD344" s="128"/>
      <c r="DE344" s="128"/>
      <c r="DF344" s="128"/>
    </row>
    <row r="345" spans="108:110" x14ac:dyDescent="0.25">
      <c r="DD345" s="128"/>
      <c r="DE345" s="128"/>
      <c r="DF345" s="128"/>
    </row>
    <row r="346" spans="108:110" x14ac:dyDescent="0.25">
      <c r="DD346" s="128"/>
      <c r="DE346" s="128"/>
      <c r="DF346" s="128"/>
    </row>
    <row r="347" spans="108:110" x14ac:dyDescent="0.25">
      <c r="DD347" s="128"/>
      <c r="DE347" s="128"/>
      <c r="DF347" s="128"/>
    </row>
    <row r="348" spans="108:110" x14ac:dyDescent="0.25">
      <c r="DD348" s="128"/>
      <c r="DE348" s="128"/>
      <c r="DF348" s="128"/>
    </row>
    <row r="349" spans="108:110" x14ac:dyDescent="0.25">
      <c r="DD349" s="128"/>
      <c r="DE349" s="128"/>
      <c r="DF349" s="128"/>
    </row>
    <row r="350" spans="108:110" x14ac:dyDescent="0.25">
      <c r="DD350" s="128"/>
      <c r="DE350" s="128"/>
      <c r="DF350" s="128"/>
    </row>
    <row r="351" spans="108:110" x14ac:dyDescent="0.25">
      <c r="DD351" s="128"/>
      <c r="DE351" s="128"/>
      <c r="DF351" s="128"/>
    </row>
    <row r="352" spans="108:110" x14ac:dyDescent="0.25">
      <c r="DD352" s="128"/>
      <c r="DE352" s="128"/>
      <c r="DF352" s="128"/>
    </row>
    <row r="353" spans="108:110" x14ac:dyDescent="0.25">
      <c r="DD353" s="128"/>
      <c r="DE353" s="128"/>
      <c r="DF353" s="128"/>
    </row>
    <row r="354" spans="108:110" x14ac:dyDescent="0.25">
      <c r="DD354" s="128"/>
      <c r="DE354" s="128"/>
      <c r="DF354" s="128"/>
    </row>
    <row r="355" spans="108:110" x14ac:dyDescent="0.25">
      <c r="DD355" s="128"/>
      <c r="DE355" s="128"/>
      <c r="DF355" s="128"/>
    </row>
    <row r="356" spans="108:110" x14ac:dyDescent="0.25">
      <c r="DD356" s="128"/>
      <c r="DE356" s="128"/>
      <c r="DF356" s="128"/>
    </row>
    <row r="357" spans="108:110" x14ac:dyDescent="0.25">
      <c r="DD357" s="128"/>
      <c r="DE357" s="128"/>
      <c r="DF357" s="128"/>
    </row>
    <row r="358" spans="108:110" x14ac:dyDescent="0.25">
      <c r="DD358" s="128"/>
      <c r="DE358" s="128"/>
      <c r="DF358" s="128"/>
    </row>
    <row r="359" spans="108:110" x14ac:dyDescent="0.25">
      <c r="DD359" s="128"/>
      <c r="DE359" s="128"/>
      <c r="DF359" s="128"/>
    </row>
    <row r="360" spans="108:110" x14ac:dyDescent="0.25">
      <c r="DD360" s="128"/>
      <c r="DE360" s="128"/>
      <c r="DF360" s="128"/>
    </row>
    <row r="361" spans="108:110" x14ac:dyDescent="0.25">
      <c r="DD361" s="128"/>
      <c r="DE361" s="128"/>
      <c r="DF361" s="128"/>
    </row>
    <row r="362" spans="108:110" x14ac:dyDescent="0.25">
      <c r="DD362" s="128"/>
      <c r="DE362" s="128"/>
      <c r="DF362" s="128"/>
    </row>
    <row r="363" spans="108:110" x14ac:dyDescent="0.25">
      <c r="DD363" s="128"/>
      <c r="DE363" s="128"/>
      <c r="DF363" s="128"/>
    </row>
    <row r="364" spans="108:110" x14ac:dyDescent="0.25">
      <c r="DD364" s="128"/>
      <c r="DE364" s="128"/>
      <c r="DF364" s="128"/>
    </row>
    <row r="365" spans="108:110" x14ac:dyDescent="0.25">
      <c r="DD365" s="128"/>
      <c r="DE365" s="128"/>
      <c r="DF365" s="128"/>
    </row>
    <row r="366" spans="108:110" x14ac:dyDescent="0.25">
      <c r="DD366" s="128"/>
      <c r="DE366" s="128"/>
      <c r="DF366" s="128"/>
    </row>
    <row r="367" spans="108:110" x14ac:dyDescent="0.25">
      <c r="DD367" s="128"/>
      <c r="DE367" s="128"/>
      <c r="DF367" s="128"/>
    </row>
    <row r="368" spans="108:110" x14ac:dyDescent="0.25">
      <c r="DD368" s="128"/>
      <c r="DE368" s="128"/>
      <c r="DF368" s="128"/>
    </row>
    <row r="369" spans="108:110" x14ac:dyDescent="0.25">
      <c r="DD369" s="128"/>
      <c r="DE369" s="128"/>
      <c r="DF369" s="128"/>
    </row>
    <row r="370" spans="108:110" x14ac:dyDescent="0.25">
      <c r="DD370" s="128"/>
      <c r="DE370" s="128"/>
      <c r="DF370" s="128"/>
    </row>
    <row r="371" spans="108:110" x14ac:dyDescent="0.25">
      <c r="DD371" s="128"/>
      <c r="DE371" s="128"/>
      <c r="DF371" s="128"/>
    </row>
    <row r="372" spans="108:110" x14ac:dyDescent="0.25">
      <c r="DD372" s="128"/>
      <c r="DE372" s="128"/>
      <c r="DF372" s="128"/>
    </row>
    <row r="373" spans="108:110" x14ac:dyDescent="0.25">
      <c r="DD373" s="128"/>
      <c r="DE373" s="128"/>
      <c r="DF373" s="128"/>
    </row>
    <row r="374" spans="108:110" x14ac:dyDescent="0.25">
      <c r="DD374" s="128"/>
      <c r="DE374" s="128"/>
      <c r="DF374" s="128"/>
    </row>
    <row r="375" spans="108:110" x14ac:dyDescent="0.25">
      <c r="DD375" s="128"/>
      <c r="DE375" s="128"/>
      <c r="DF375" s="128"/>
    </row>
    <row r="376" spans="108:110" x14ac:dyDescent="0.25">
      <c r="DD376" s="128"/>
      <c r="DE376" s="128"/>
      <c r="DF376" s="128"/>
    </row>
    <row r="377" spans="108:110" x14ac:dyDescent="0.25">
      <c r="DD377" s="128"/>
      <c r="DE377" s="128"/>
      <c r="DF377" s="128"/>
    </row>
    <row r="378" spans="108:110" x14ac:dyDescent="0.25">
      <c r="DD378" s="128"/>
      <c r="DE378" s="128"/>
      <c r="DF378" s="128"/>
    </row>
    <row r="379" spans="108:110" x14ac:dyDescent="0.25">
      <c r="DD379" s="128"/>
      <c r="DE379" s="128"/>
      <c r="DF379" s="128"/>
    </row>
    <row r="380" spans="108:110" x14ac:dyDescent="0.25">
      <c r="DD380" s="128"/>
      <c r="DE380" s="128"/>
      <c r="DF380" s="128"/>
    </row>
    <row r="381" spans="108:110" x14ac:dyDescent="0.25">
      <c r="DD381" s="128"/>
      <c r="DE381" s="128"/>
      <c r="DF381" s="128"/>
    </row>
    <row r="382" spans="108:110" x14ac:dyDescent="0.25">
      <c r="DD382" s="128"/>
      <c r="DE382" s="128"/>
      <c r="DF382" s="128"/>
    </row>
    <row r="383" spans="108:110" x14ac:dyDescent="0.25">
      <c r="DD383" s="128"/>
      <c r="DE383" s="128"/>
      <c r="DF383" s="128"/>
    </row>
    <row r="384" spans="108:110" x14ac:dyDescent="0.25">
      <c r="DD384" s="128"/>
      <c r="DE384" s="128"/>
      <c r="DF384" s="128"/>
    </row>
    <row r="385" spans="108:110" x14ac:dyDescent="0.25">
      <c r="DD385" s="128"/>
      <c r="DE385" s="128"/>
      <c r="DF385" s="128"/>
    </row>
    <row r="386" spans="108:110" x14ac:dyDescent="0.25">
      <c r="DD386" s="128"/>
      <c r="DE386" s="128"/>
      <c r="DF386" s="128"/>
    </row>
    <row r="387" spans="108:110" x14ac:dyDescent="0.25">
      <c r="DD387" s="128"/>
      <c r="DE387" s="128"/>
      <c r="DF387" s="128"/>
    </row>
  </sheetData>
  <sheetProtection algorithmName="SHA-512" hashValue="GGaVrxnOg94QoTXufU9KHmbQrzJcv/adcvj3cOpxYLnSmpwItGLoU6lFajpsTVH8LXYVTF9ilyo4CSLboFQiKg==" saltValue="eJa7sU5ylhJICfWuxU8pgQ==" spinCount="100000" sheet="1" objects="1" scenarios="1" formatCells="0" formatColumns="0" formatRows="0" insertColumns="0" insertRows="0"/>
  <mergeCells count="860">
    <mergeCell ref="DA145:DB145"/>
    <mergeCell ref="DA178:DB178"/>
    <mergeCell ref="DA179:DB179"/>
    <mergeCell ref="DA208:DB208"/>
    <mergeCell ref="DA209:DB209"/>
    <mergeCell ref="DA228:DB228"/>
    <mergeCell ref="DA229:DB229"/>
    <mergeCell ref="DA9:DB9"/>
    <mergeCell ref="DA10:DB10"/>
    <mergeCell ref="DA43:DB43"/>
    <mergeCell ref="DA44:DB44"/>
    <mergeCell ref="DA73:DB73"/>
    <mergeCell ref="DA74:DB74"/>
    <mergeCell ref="DA93:DB93"/>
    <mergeCell ref="DA94:DB94"/>
    <mergeCell ref="DA144:DB144"/>
    <mergeCell ref="CW178:CX178"/>
    <mergeCell ref="CW179:CX179"/>
    <mergeCell ref="CW208:CX208"/>
    <mergeCell ref="CW209:CX209"/>
    <mergeCell ref="CW228:CX228"/>
    <mergeCell ref="CW229:CX229"/>
    <mergeCell ref="CY9:CZ9"/>
    <mergeCell ref="CY10:CZ10"/>
    <mergeCell ref="CY43:CZ43"/>
    <mergeCell ref="CY44:CZ44"/>
    <mergeCell ref="CY73:CZ73"/>
    <mergeCell ref="CY74:CZ74"/>
    <mergeCell ref="CY93:CZ93"/>
    <mergeCell ref="CY94:CZ94"/>
    <mergeCell ref="CY144:CZ144"/>
    <mergeCell ref="CY145:CZ145"/>
    <mergeCell ref="CY178:CZ178"/>
    <mergeCell ref="CY179:CZ179"/>
    <mergeCell ref="CY208:CZ208"/>
    <mergeCell ref="CY209:CZ209"/>
    <mergeCell ref="CY228:CZ228"/>
    <mergeCell ref="CY229:CZ229"/>
    <mergeCell ref="CW9:CX9"/>
    <mergeCell ref="CW10:CX10"/>
    <mergeCell ref="CW43:CX43"/>
    <mergeCell ref="CW44:CX44"/>
    <mergeCell ref="CW73:CX73"/>
    <mergeCell ref="CW74:CX74"/>
    <mergeCell ref="CW93:CX93"/>
    <mergeCell ref="CW94:CX94"/>
    <mergeCell ref="CW144:CX144"/>
    <mergeCell ref="CS145:CT145"/>
    <mergeCell ref="CS43:CT43"/>
    <mergeCell ref="CS44:CT44"/>
    <mergeCell ref="CS73:CT73"/>
    <mergeCell ref="CS74:CT74"/>
    <mergeCell ref="CS93:CT93"/>
    <mergeCell ref="CS94:CT94"/>
    <mergeCell ref="CS144:CT144"/>
    <mergeCell ref="CW145:CX145"/>
    <mergeCell ref="CS178:CT178"/>
    <mergeCell ref="CS179:CT179"/>
    <mergeCell ref="CS208:CT208"/>
    <mergeCell ref="CS209:CT209"/>
    <mergeCell ref="CS228:CT228"/>
    <mergeCell ref="CS229:CT229"/>
    <mergeCell ref="CU9:CV9"/>
    <mergeCell ref="CU10:CV10"/>
    <mergeCell ref="CU43:CV43"/>
    <mergeCell ref="CU44:CV44"/>
    <mergeCell ref="CU73:CV73"/>
    <mergeCell ref="CU74:CV74"/>
    <mergeCell ref="CU93:CV93"/>
    <mergeCell ref="CU94:CV94"/>
    <mergeCell ref="CU144:CV144"/>
    <mergeCell ref="CU145:CV145"/>
    <mergeCell ref="CU178:CV178"/>
    <mergeCell ref="CU179:CV179"/>
    <mergeCell ref="CU208:CV208"/>
    <mergeCell ref="CU209:CV209"/>
    <mergeCell ref="CU228:CV228"/>
    <mergeCell ref="CU229:CV229"/>
    <mergeCell ref="CS9:CT9"/>
    <mergeCell ref="CS10:CT10"/>
    <mergeCell ref="CO178:CP178"/>
    <mergeCell ref="CO179:CP179"/>
    <mergeCell ref="CO208:CP208"/>
    <mergeCell ref="CO209:CP209"/>
    <mergeCell ref="CO228:CP228"/>
    <mergeCell ref="CO229:CP229"/>
    <mergeCell ref="CQ9:CR9"/>
    <mergeCell ref="CQ10:CR10"/>
    <mergeCell ref="CQ43:CR43"/>
    <mergeCell ref="CQ44:CR44"/>
    <mergeCell ref="CQ73:CR73"/>
    <mergeCell ref="CQ74:CR74"/>
    <mergeCell ref="CQ93:CR93"/>
    <mergeCell ref="CQ94:CR94"/>
    <mergeCell ref="CQ144:CR144"/>
    <mergeCell ref="CQ145:CR145"/>
    <mergeCell ref="CQ178:CR178"/>
    <mergeCell ref="CQ179:CR179"/>
    <mergeCell ref="CQ208:CR208"/>
    <mergeCell ref="CQ209:CR209"/>
    <mergeCell ref="CQ228:CR228"/>
    <mergeCell ref="CQ229:CR229"/>
    <mergeCell ref="CO9:CP9"/>
    <mergeCell ref="CO10:CP10"/>
    <mergeCell ref="CO43:CP43"/>
    <mergeCell ref="CO44:CP44"/>
    <mergeCell ref="CO73:CP73"/>
    <mergeCell ref="CO74:CP74"/>
    <mergeCell ref="CO93:CP93"/>
    <mergeCell ref="CO94:CP94"/>
    <mergeCell ref="CO144:CP144"/>
    <mergeCell ref="CK145:CL145"/>
    <mergeCell ref="CK43:CL43"/>
    <mergeCell ref="CK44:CL44"/>
    <mergeCell ref="CK73:CL73"/>
    <mergeCell ref="CK74:CL74"/>
    <mergeCell ref="CK93:CL93"/>
    <mergeCell ref="CK94:CL94"/>
    <mergeCell ref="CK144:CL144"/>
    <mergeCell ref="CO145:CP145"/>
    <mergeCell ref="CK178:CL178"/>
    <mergeCell ref="CK179:CL179"/>
    <mergeCell ref="CK208:CL208"/>
    <mergeCell ref="CK209:CL209"/>
    <mergeCell ref="CK228:CL228"/>
    <mergeCell ref="CK229:CL229"/>
    <mergeCell ref="CM9:CN9"/>
    <mergeCell ref="CM10:CN10"/>
    <mergeCell ref="CM43:CN43"/>
    <mergeCell ref="CM44:CN44"/>
    <mergeCell ref="CM73:CN73"/>
    <mergeCell ref="CM74:CN74"/>
    <mergeCell ref="CM93:CN93"/>
    <mergeCell ref="CM94:CN94"/>
    <mergeCell ref="CM144:CN144"/>
    <mergeCell ref="CM145:CN145"/>
    <mergeCell ref="CM178:CN178"/>
    <mergeCell ref="CM179:CN179"/>
    <mergeCell ref="CM208:CN208"/>
    <mergeCell ref="CM209:CN209"/>
    <mergeCell ref="CM228:CN228"/>
    <mergeCell ref="CM229:CN229"/>
    <mergeCell ref="CK9:CL9"/>
    <mergeCell ref="CK10:CL10"/>
    <mergeCell ref="CG178:CH178"/>
    <mergeCell ref="CG179:CH179"/>
    <mergeCell ref="CG208:CH208"/>
    <mergeCell ref="CG209:CH209"/>
    <mergeCell ref="CG228:CH228"/>
    <mergeCell ref="CG229:CH229"/>
    <mergeCell ref="CI9:CJ9"/>
    <mergeCell ref="CI10:CJ10"/>
    <mergeCell ref="CI43:CJ43"/>
    <mergeCell ref="CI44:CJ44"/>
    <mergeCell ref="CI73:CJ73"/>
    <mergeCell ref="CI74:CJ74"/>
    <mergeCell ref="CI93:CJ93"/>
    <mergeCell ref="CI94:CJ94"/>
    <mergeCell ref="CI144:CJ144"/>
    <mergeCell ref="CI145:CJ145"/>
    <mergeCell ref="CI178:CJ178"/>
    <mergeCell ref="CI179:CJ179"/>
    <mergeCell ref="CI208:CJ208"/>
    <mergeCell ref="CI209:CJ209"/>
    <mergeCell ref="CI228:CJ228"/>
    <mergeCell ref="CI229:CJ229"/>
    <mergeCell ref="CG9:CH9"/>
    <mergeCell ref="CG10:CH10"/>
    <mergeCell ref="CG43:CH43"/>
    <mergeCell ref="CG44:CH44"/>
    <mergeCell ref="CG73:CH73"/>
    <mergeCell ref="CG74:CH74"/>
    <mergeCell ref="CG93:CH93"/>
    <mergeCell ref="CG94:CH94"/>
    <mergeCell ref="CG144:CH144"/>
    <mergeCell ref="CC145:CD145"/>
    <mergeCell ref="CC43:CD43"/>
    <mergeCell ref="CC44:CD44"/>
    <mergeCell ref="CC73:CD73"/>
    <mergeCell ref="CC74:CD74"/>
    <mergeCell ref="CC93:CD93"/>
    <mergeCell ref="CC94:CD94"/>
    <mergeCell ref="CC144:CD144"/>
    <mergeCell ref="CG145:CH145"/>
    <mergeCell ref="CC178:CD178"/>
    <mergeCell ref="CC179:CD179"/>
    <mergeCell ref="CC208:CD208"/>
    <mergeCell ref="CC209:CD209"/>
    <mergeCell ref="CC228:CD228"/>
    <mergeCell ref="CC229:CD229"/>
    <mergeCell ref="CE9:CF9"/>
    <mergeCell ref="CE10:CF10"/>
    <mergeCell ref="CE43:CF43"/>
    <mergeCell ref="CE44:CF44"/>
    <mergeCell ref="CE73:CF73"/>
    <mergeCell ref="CE74:CF74"/>
    <mergeCell ref="CE93:CF93"/>
    <mergeCell ref="CE94:CF94"/>
    <mergeCell ref="CE144:CF144"/>
    <mergeCell ref="CE145:CF145"/>
    <mergeCell ref="CE178:CF178"/>
    <mergeCell ref="CE179:CF179"/>
    <mergeCell ref="CE208:CF208"/>
    <mergeCell ref="CE209:CF209"/>
    <mergeCell ref="CE228:CF228"/>
    <mergeCell ref="CE229:CF229"/>
    <mergeCell ref="CC9:CD9"/>
    <mergeCell ref="CC10:CD10"/>
    <mergeCell ref="BY178:BZ178"/>
    <mergeCell ref="BY179:BZ179"/>
    <mergeCell ref="BY208:BZ208"/>
    <mergeCell ref="BY209:BZ209"/>
    <mergeCell ref="BY228:BZ228"/>
    <mergeCell ref="BY229:BZ229"/>
    <mergeCell ref="CA9:CB9"/>
    <mergeCell ref="CA10:CB10"/>
    <mergeCell ref="CA43:CB43"/>
    <mergeCell ref="CA44:CB44"/>
    <mergeCell ref="CA73:CB73"/>
    <mergeCell ref="CA74:CB74"/>
    <mergeCell ref="CA93:CB93"/>
    <mergeCell ref="CA94:CB94"/>
    <mergeCell ref="CA144:CB144"/>
    <mergeCell ref="CA145:CB145"/>
    <mergeCell ref="CA178:CB178"/>
    <mergeCell ref="CA179:CB179"/>
    <mergeCell ref="CA208:CB208"/>
    <mergeCell ref="CA209:CB209"/>
    <mergeCell ref="CA228:CB228"/>
    <mergeCell ref="CA229:CB229"/>
    <mergeCell ref="BY9:BZ9"/>
    <mergeCell ref="BY10:BZ10"/>
    <mergeCell ref="BY73:BZ73"/>
    <mergeCell ref="BY74:BZ74"/>
    <mergeCell ref="BY93:BZ93"/>
    <mergeCell ref="BY94:BZ94"/>
    <mergeCell ref="BY144:BZ144"/>
    <mergeCell ref="BU145:BV145"/>
    <mergeCell ref="BU43:BV43"/>
    <mergeCell ref="BU44:BV44"/>
    <mergeCell ref="BU73:BV73"/>
    <mergeCell ref="BU74:BV74"/>
    <mergeCell ref="BU93:BV93"/>
    <mergeCell ref="BU94:BV94"/>
    <mergeCell ref="BU144:BV144"/>
    <mergeCell ref="BY145:BZ145"/>
    <mergeCell ref="BU178:BV178"/>
    <mergeCell ref="BU179:BV179"/>
    <mergeCell ref="BU208:BV208"/>
    <mergeCell ref="BU209:BV209"/>
    <mergeCell ref="BU228:BV228"/>
    <mergeCell ref="BU229:BV229"/>
    <mergeCell ref="BW9:BX9"/>
    <mergeCell ref="BW10:BX10"/>
    <mergeCell ref="BW43:BX43"/>
    <mergeCell ref="BW44:BX44"/>
    <mergeCell ref="BW73:BX73"/>
    <mergeCell ref="BW74:BX74"/>
    <mergeCell ref="BW93:BX93"/>
    <mergeCell ref="BW94:BX94"/>
    <mergeCell ref="BW144:BX144"/>
    <mergeCell ref="BW145:BX145"/>
    <mergeCell ref="BW178:BX178"/>
    <mergeCell ref="BW179:BX179"/>
    <mergeCell ref="BW208:BX208"/>
    <mergeCell ref="BW209:BX209"/>
    <mergeCell ref="BW228:BX228"/>
    <mergeCell ref="BW229:BX229"/>
    <mergeCell ref="BU9:BV9"/>
    <mergeCell ref="BU10:BV10"/>
    <mergeCell ref="BQ178:BR178"/>
    <mergeCell ref="BQ179:BR179"/>
    <mergeCell ref="BQ208:BR208"/>
    <mergeCell ref="BQ209:BR209"/>
    <mergeCell ref="BQ228:BR228"/>
    <mergeCell ref="BQ229:BR229"/>
    <mergeCell ref="BS9:BT9"/>
    <mergeCell ref="BS10:BT10"/>
    <mergeCell ref="BS43:BT43"/>
    <mergeCell ref="BS44:BT44"/>
    <mergeCell ref="BS73:BT73"/>
    <mergeCell ref="BS74:BT74"/>
    <mergeCell ref="BS93:BT93"/>
    <mergeCell ref="BS94:BT94"/>
    <mergeCell ref="BS144:BT144"/>
    <mergeCell ref="BS145:BT145"/>
    <mergeCell ref="BS178:BT178"/>
    <mergeCell ref="BS179:BT179"/>
    <mergeCell ref="BS208:BT208"/>
    <mergeCell ref="BS209:BT209"/>
    <mergeCell ref="BS228:BT228"/>
    <mergeCell ref="BS229:BT229"/>
    <mergeCell ref="BQ9:BR9"/>
    <mergeCell ref="BQ10:BR10"/>
    <mergeCell ref="BQ73:BR73"/>
    <mergeCell ref="BQ74:BR74"/>
    <mergeCell ref="BQ93:BR93"/>
    <mergeCell ref="BQ94:BR94"/>
    <mergeCell ref="BQ144:BR144"/>
    <mergeCell ref="BM145:BN145"/>
    <mergeCell ref="BM43:BN43"/>
    <mergeCell ref="BM44:BN44"/>
    <mergeCell ref="BM73:BN73"/>
    <mergeCell ref="BM74:BN74"/>
    <mergeCell ref="BM93:BN93"/>
    <mergeCell ref="BM94:BN94"/>
    <mergeCell ref="BM144:BN144"/>
    <mergeCell ref="BQ145:BR145"/>
    <mergeCell ref="BM178:BN178"/>
    <mergeCell ref="BM179:BN179"/>
    <mergeCell ref="BM208:BN208"/>
    <mergeCell ref="BM209:BN209"/>
    <mergeCell ref="BM228:BN228"/>
    <mergeCell ref="BM229:BN229"/>
    <mergeCell ref="BO9:BP9"/>
    <mergeCell ref="BO10:BP10"/>
    <mergeCell ref="BO43:BP43"/>
    <mergeCell ref="BO44:BP44"/>
    <mergeCell ref="BO73:BP73"/>
    <mergeCell ref="BO74:BP74"/>
    <mergeCell ref="BO93:BP93"/>
    <mergeCell ref="BO94:BP94"/>
    <mergeCell ref="BO144:BP144"/>
    <mergeCell ref="BO145:BP145"/>
    <mergeCell ref="BO178:BP178"/>
    <mergeCell ref="BO179:BP179"/>
    <mergeCell ref="BO208:BP208"/>
    <mergeCell ref="BO209:BP209"/>
    <mergeCell ref="BO228:BP228"/>
    <mergeCell ref="BO229:BP229"/>
    <mergeCell ref="BM9:BN9"/>
    <mergeCell ref="BM10:BN10"/>
    <mergeCell ref="BI178:BJ178"/>
    <mergeCell ref="BI179:BJ179"/>
    <mergeCell ref="BI208:BJ208"/>
    <mergeCell ref="BI209:BJ209"/>
    <mergeCell ref="BI228:BJ228"/>
    <mergeCell ref="BI229:BJ229"/>
    <mergeCell ref="BK9:BL9"/>
    <mergeCell ref="BK10:BL10"/>
    <mergeCell ref="BK43:BL43"/>
    <mergeCell ref="BK44:BL44"/>
    <mergeCell ref="BK73:BL73"/>
    <mergeCell ref="BK74:BL74"/>
    <mergeCell ref="BK93:BL93"/>
    <mergeCell ref="BK94:BL94"/>
    <mergeCell ref="BK144:BL144"/>
    <mergeCell ref="BK145:BL145"/>
    <mergeCell ref="BK178:BL178"/>
    <mergeCell ref="BK179:BL179"/>
    <mergeCell ref="BK208:BL208"/>
    <mergeCell ref="BK209:BL209"/>
    <mergeCell ref="BK228:BL228"/>
    <mergeCell ref="BK229:BL229"/>
    <mergeCell ref="BI9:BJ9"/>
    <mergeCell ref="BI10:BJ10"/>
    <mergeCell ref="BI73:BJ73"/>
    <mergeCell ref="BI74:BJ74"/>
    <mergeCell ref="BI93:BJ93"/>
    <mergeCell ref="BI94:BJ94"/>
    <mergeCell ref="BI144:BJ144"/>
    <mergeCell ref="BE145:BF145"/>
    <mergeCell ref="BE43:BF43"/>
    <mergeCell ref="BE44:BF44"/>
    <mergeCell ref="BE73:BF73"/>
    <mergeCell ref="BE74:BF74"/>
    <mergeCell ref="BE93:BF93"/>
    <mergeCell ref="BE94:BF94"/>
    <mergeCell ref="BE144:BF144"/>
    <mergeCell ref="BI145:BJ145"/>
    <mergeCell ref="BE178:BF178"/>
    <mergeCell ref="BE179:BF179"/>
    <mergeCell ref="BE208:BF208"/>
    <mergeCell ref="BE209:BF209"/>
    <mergeCell ref="BE228:BF228"/>
    <mergeCell ref="BE229:BF229"/>
    <mergeCell ref="BG9:BH9"/>
    <mergeCell ref="BG10:BH10"/>
    <mergeCell ref="BG43:BH43"/>
    <mergeCell ref="BG44:BH44"/>
    <mergeCell ref="BG73:BH73"/>
    <mergeCell ref="BG74:BH74"/>
    <mergeCell ref="BG93:BH93"/>
    <mergeCell ref="BG94:BH94"/>
    <mergeCell ref="BG144:BH144"/>
    <mergeCell ref="BG145:BH145"/>
    <mergeCell ref="BG178:BH178"/>
    <mergeCell ref="BG179:BH179"/>
    <mergeCell ref="BG208:BH208"/>
    <mergeCell ref="BG209:BH209"/>
    <mergeCell ref="BG228:BH228"/>
    <mergeCell ref="BG229:BH229"/>
    <mergeCell ref="BE9:BF9"/>
    <mergeCell ref="BE10:BF10"/>
    <mergeCell ref="A271:C271"/>
    <mergeCell ref="K228:L228"/>
    <mergeCell ref="M228:N228"/>
    <mergeCell ref="O228:P228"/>
    <mergeCell ref="DE228:DE230"/>
    <mergeCell ref="DF228:DF230"/>
    <mergeCell ref="K229:L229"/>
    <mergeCell ref="M229:N229"/>
    <mergeCell ref="O229:P229"/>
    <mergeCell ref="DD229:DD230"/>
    <mergeCell ref="Q228:R228"/>
    <mergeCell ref="Q229:R229"/>
    <mergeCell ref="S228:T228"/>
    <mergeCell ref="S229:T229"/>
    <mergeCell ref="W228:X228"/>
    <mergeCell ref="W229:X229"/>
    <mergeCell ref="Y228:Z228"/>
    <mergeCell ref="Y229:Z229"/>
    <mergeCell ref="AI229:AJ229"/>
    <mergeCell ref="A225:C225"/>
    <mergeCell ref="A228:D229"/>
    <mergeCell ref="E228:F228"/>
    <mergeCell ref="G228:H228"/>
    <mergeCell ref="I228:J228"/>
    <mergeCell ref="E229:F229"/>
    <mergeCell ref="G229:H229"/>
    <mergeCell ref="I229:J229"/>
    <mergeCell ref="K208:L208"/>
    <mergeCell ref="M208:N208"/>
    <mergeCell ref="O208:P208"/>
    <mergeCell ref="DE208:DE210"/>
    <mergeCell ref="DF208:DF210"/>
    <mergeCell ref="K209:L209"/>
    <mergeCell ref="M209:N209"/>
    <mergeCell ref="O209:P209"/>
    <mergeCell ref="DD209:DD210"/>
    <mergeCell ref="A205:C205"/>
    <mergeCell ref="A208:D209"/>
    <mergeCell ref="E208:F208"/>
    <mergeCell ref="G208:H208"/>
    <mergeCell ref="I208:J208"/>
    <mergeCell ref="E209:F209"/>
    <mergeCell ref="G209:H209"/>
    <mergeCell ref="I209:J209"/>
    <mergeCell ref="Q208:R208"/>
    <mergeCell ref="Q209:R209"/>
    <mergeCell ref="S208:T208"/>
    <mergeCell ref="S209:T209"/>
    <mergeCell ref="W209:X209"/>
    <mergeCell ref="Y208:Z208"/>
    <mergeCell ref="Y209:Z209"/>
    <mergeCell ref="AA208:AB208"/>
    <mergeCell ref="DE144:DE146"/>
    <mergeCell ref="K178:L178"/>
    <mergeCell ref="M178:N178"/>
    <mergeCell ref="O178:P178"/>
    <mergeCell ref="DE178:DE180"/>
    <mergeCell ref="DF178:DF180"/>
    <mergeCell ref="K179:L179"/>
    <mergeCell ref="M179:N179"/>
    <mergeCell ref="O179:P179"/>
    <mergeCell ref="DD179:DD180"/>
    <mergeCell ref="O145:P145"/>
    <mergeCell ref="DD145:DD146"/>
    <mergeCell ref="Q144:R144"/>
    <mergeCell ref="Q145:R145"/>
    <mergeCell ref="Q178:R178"/>
    <mergeCell ref="Q179:R179"/>
    <mergeCell ref="S144:T144"/>
    <mergeCell ref="S145:T145"/>
    <mergeCell ref="S178:T178"/>
    <mergeCell ref="S179:T179"/>
    <mergeCell ref="Y179:Z179"/>
    <mergeCell ref="AA179:AB179"/>
    <mergeCell ref="AE179:AF179"/>
    <mergeCell ref="AI178:AJ178"/>
    <mergeCell ref="G144:H144"/>
    <mergeCell ref="I144:J144"/>
    <mergeCell ref="K144:L144"/>
    <mergeCell ref="M144:N144"/>
    <mergeCell ref="O144:P144"/>
    <mergeCell ref="A175:C175"/>
    <mergeCell ref="A178:D179"/>
    <mergeCell ref="E178:F178"/>
    <mergeCell ref="G178:H178"/>
    <mergeCell ref="I178:J178"/>
    <mergeCell ref="E179:F179"/>
    <mergeCell ref="G179:H179"/>
    <mergeCell ref="I179:J179"/>
    <mergeCell ref="A136:C136"/>
    <mergeCell ref="A139:E139"/>
    <mergeCell ref="A143:C143"/>
    <mergeCell ref="A144:D145"/>
    <mergeCell ref="E144:F144"/>
    <mergeCell ref="DF93:DF95"/>
    <mergeCell ref="E94:F94"/>
    <mergeCell ref="G94:H94"/>
    <mergeCell ref="I94:J94"/>
    <mergeCell ref="K94:L94"/>
    <mergeCell ref="M94:N94"/>
    <mergeCell ref="O94:P94"/>
    <mergeCell ref="DD94:DD95"/>
    <mergeCell ref="I93:J93"/>
    <mergeCell ref="K93:L93"/>
    <mergeCell ref="M93:N93"/>
    <mergeCell ref="O93:P93"/>
    <mergeCell ref="DE93:DE95"/>
    <mergeCell ref="DF144:DF146"/>
    <mergeCell ref="E145:F145"/>
    <mergeCell ref="G145:H145"/>
    <mergeCell ref="I145:J145"/>
    <mergeCell ref="K145:L145"/>
    <mergeCell ref="M145:N145"/>
    <mergeCell ref="A93:D94"/>
    <mergeCell ref="E93:F93"/>
    <mergeCell ref="G93:H93"/>
    <mergeCell ref="K73:L73"/>
    <mergeCell ref="M73:N73"/>
    <mergeCell ref="O73:P73"/>
    <mergeCell ref="DE73:DE75"/>
    <mergeCell ref="DF73:DF75"/>
    <mergeCell ref="K74:L74"/>
    <mergeCell ref="M74:N74"/>
    <mergeCell ref="O74:P74"/>
    <mergeCell ref="DD74:DD75"/>
    <mergeCell ref="Q73:R73"/>
    <mergeCell ref="Q74:R74"/>
    <mergeCell ref="Q93:R93"/>
    <mergeCell ref="Q94:R94"/>
    <mergeCell ref="S73:T73"/>
    <mergeCell ref="S74:T74"/>
    <mergeCell ref="S93:T93"/>
    <mergeCell ref="S94:T94"/>
    <mergeCell ref="U73:V73"/>
    <mergeCell ref="U74:V74"/>
    <mergeCell ref="U93:V93"/>
    <mergeCell ref="U94:V94"/>
    <mergeCell ref="A70:C70"/>
    <mergeCell ref="A73:D74"/>
    <mergeCell ref="E73:F73"/>
    <mergeCell ref="G73:H73"/>
    <mergeCell ref="I73:J73"/>
    <mergeCell ref="E74:F74"/>
    <mergeCell ref="G74:H74"/>
    <mergeCell ref="I74:J74"/>
    <mergeCell ref="A90:C90"/>
    <mergeCell ref="DE43:DE45"/>
    <mergeCell ref="DF43:DF45"/>
    <mergeCell ref="K44:L44"/>
    <mergeCell ref="M44:N44"/>
    <mergeCell ref="O44:P44"/>
    <mergeCell ref="DD44:DD45"/>
    <mergeCell ref="A40:C40"/>
    <mergeCell ref="A43:D44"/>
    <mergeCell ref="E44:F44"/>
    <mergeCell ref="G44:H44"/>
    <mergeCell ref="I44:J44"/>
    <mergeCell ref="Q44:R44"/>
    <mergeCell ref="S44:T44"/>
    <mergeCell ref="U44:V44"/>
    <mergeCell ref="W44:X44"/>
    <mergeCell ref="AQ44:AR44"/>
    <mergeCell ref="AY44:AZ44"/>
    <mergeCell ref="AK43:AL43"/>
    <mergeCell ref="BI43:BJ43"/>
    <mergeCell ref="BI44:BJ44"/>
    <mergeCell ref="BQ43:BR43"/>
    <mergeCell ref="BQ44:BR44"/>
    <mergeCell ref="BY43:BZ43"/>
    <mergeCell ref="BY44:BZ44"/>
    <mergeCell ref="A1:E1"/>
    <mergeCell ref="A8:C8"/>
    <mergeCell ref="A9:D10"/>
    <mergeCell ref="G43:H43"/>
    <mergeCell ref="I43:J43"/>
    <mergeCell ref="E43:F43"/>
    <mergeCell ref="E10:F10"/>
    <mergeCell ref="G10:H10"/>
    <mergeCell ref="I10:J10"/>
    <mergeCell ref="E9:F9"/>
    <mergeCell ref="G9:H9"/>
    <mergeCell ref="I9:J9"/>
    <mergeCell ref="DF9:DF11"/>
    <mergeCell ref="K10:L10"/>
    <mergeCell ref="M10:N10"/>
    <mergeCell ref="O10:P10"/>
    <mergeCell ref="DD10:DD11"/>
    <mergeCell ref="DE9:DE11"/>
    <mergeCell ref="K43:L43"/>
    <mergeCell ref="M43:N43"/>
    <mergeCell ref="O43:P43"/>
    <mergeCell ref="Q43:R43"/>
    <mergeCell ref="Q10:R10"/>
    <mergeCell ref="S43:T43"/>
    <mergeCell ref="S10:T10"/>
    <mergeCell ref="U43:V43"/>
    <mergeCell ref="U10:V10"/>
    <mergeCell ref="W43:X43"/>
    <mergeCell ref="W10:X10"/>
    <mergeCell ref="Y43:Z43"/>
    <mergeCell ref="Y10:Z10"/>
    <mergeCell ref="AA43:AB43"/>
    <mergeCell ref="AA10:AB10"/>
    <mergeCell ref="AE43:AF43"/>
    <mergeCell ref="AE10:AF10"/>
    <mergeCell ref="AI43:AJ43"/>
    <mergeCell ref="U144:V144"/>
    <mergeCell ref="U145:V145"/>
    <mergeCell ref="U178:V178"/>
    <mergeCell ref="U179:V179"/>
    <mergeCell ref="U208:V208"/>
    <mergeCell ref="U209:V209"/>
    <mergeCell ref="U228:V228"/>
    <mergeCell ref="U229:V229"/>
    <mergeCell ref="W73:X73"/>
    <mergeCell ref="W74:X74"/>
    <mergeCell ref="W93:X93"/>
    <mergeCell ref="W94:X94"/>
    <mergeCell ref="W144:X144"/>
    <mergeCell ref="W145:X145"/>
    <mergeCell ref="W178:X178"/>
    <mergeCell ref="W179:X179"/>
    <mergeCell ref="W208:X208"/>
    <mergeCell ref="AA145:AB145"/>
    <mergeCell ref="AA178:AB178"/>
    <mergeCell ref="Y44:Z44"/>
    <mergeCell ref="Y73:Z73"/>
    <mergeCell ref="Y74:Z74"/>
    <mergeCell ref="Y93:Z93"/>
    <mergeCell ref="Y94:Z94"/>
    <mergeCell ref="Y144:Z144"/>
    <mergeCell ref="Y145:Z145"/>
    <mergeCell ref="Y178:Z178"/>
    <mergeCell ref="AA209:AB209"/>
    <mergeCell ref="AA228:AB228"/>
    <mergeCell ref="AA229:AB229"/>
    <mergeCell ref="AC43:AD43"/>
    <mergeCell ref="AC10:AD10"/>
    <mergeCell ref="AC44:AD44"/>
    <mergeCell ref="AC73:AD73"/>
    <mergeCell ref="AC74:AD74"/>
    <mergeCell ref="AC93:AD93"/>
    <mergeCell ref="AC94:AD94"/>
    <mergeCell ref="AC144:AD144"/>
    <mergeCell ref="AC145:AD145"/>
    <mergeCell ref="AC178:AD178"/>
    <mergeCell ref="AC179:AD179"/>
    <mergeCell ref="AC208:AD208"/>
    <mergeCell ref="AC209:AD209"/>
    <mergeCell ref="AC228:AD228"/>
    <mergeCell ref="AC229:AD229"/>
    <mergeCell ref="AA44:AB44"/>
    <mergeCell ref="AA73:AB73"/>
    <mergeCell ref="AA74:AB74"/>
    <mergeCell ref="AA93:AB93"/>
    <mergeCell ref="AA94:AB94"/>
    <mergeCell ref="AA144:AB144"/>
    <mergeCell ref="AI209:AJ209"/>
    <mergeCell ref="AI228:AJ228"/>
    <mergeCell ref="AG10:AH10"/>
    <mergeCell ref="AG44:AH44"/>
    <mergeCell ref="AG73:AH73"/>
    <mergeCell ref="AG74:AH74"/>
    <mergeCell ref="AG93:AH93"/>
    <mergeCell ref="AG94:AH94"/>
    <mergeCell ref="AG144:AH144"/>
    <mergeCell ref="AG145:AH145"/>
    <mergeCell ref="AG178:AH178"/>
    <mergeCell ref="AE208:AF208"/>
    <mergeCell ref="AE209:AF209"/>
    <mergeCell ref="AE228:AF228"/>
    <mergeCell ref="AE229:AF229"/>
    <mergeCell ref="AG43:AH43"/>
    <mergeCell ref="AG179:AH179"/>
    <mergeCell ref="AG208:AH208"/>
    <mergeCell ref="AG209:AH209"/>
    <mergeCell ref="AG228:AH228"/>
    <mergeCell ref="AG229:AH229"/>
    <mergeCell ref="AE44:AF44"/>
    <mergeCell ref="AE73:AF73"/>
    <mergeCell ref="AE74:AF74"/>
    <mergeCell ref="AE93:AF93"/>
    <mergeCell ref="AE94:AF94"/>
    <mergeCell ref="AE144:AF144"/>
    <mergeCell ref="AE145:AF145"/>
    <mergeCell ref="AE178:AF178"/>
    <mergeCell ref="AK179:AL179"/>
    <mergeCell ref="AK208:AL208"/>
    <mergeCell ref="AK209:AL209"/>
    <mergeCell ref="AK228:AL228"/>
    <mergeCell ref="AK229:AL229"/>
    <mergeCell ref="AI10:AJ10"/>
    <mergeCell ref="AI44:AJ44"/>
    <mergeCell ref="AI73:AJ73"/>
    <mergeCell ref="AI74:AJ74"/>
    <mergeCell ref="AI93:AJ93"/>
    <mergeCell ref="AI94:AJ94"/>
    <mergeCell ref="AK10:AL10"/>
    <mergeCell ref="AK44:AL44"/>
    <mergeCell ref="AK73:AL73"/>
    <mergeCell ref="AK74:AL74"/>
    <mergeCell ref="AK93:AL93"/>
    <mergeCell ref="AK94:AL94"/>
    <mergeCell ref="AK144:AL144"/>
    <mergeCell ref="AK145:AL145"/>
    <mergeCell ref="AK178:AL178"/>
    <mergeCell ref="AI144:AJ144"/>
    <mergeCell ref="AI145:AJ145"/>
    <mergeCell ref="AI179:AJ179"/>
    <mergeCell ref="AI208:AJ208"/>
    <mergeCell ref="AM208:AN208"/>
    <mergeCell ref="AM209:AN209"/>
    <mergeCell ref="AM228:AN228"/>
    <mergeCell ref="AM229:AN229"/>
    <mergeCell ref="AO43:AP43"/>
    <mergeCell ref="AO10:AP10"/>
    <mergeCell ref="AO44:AP44"/>
    <mergeCell ref="AO73:AP73"/>
    <mergeCell ref="AO74:AP74"/>
    <mergeCell ref="AO93:AP93"/>
    <mergeCell ref="AO94:AP94"/>
    <mergeCell ref="AO144:AP144"/>
    <mergeCell ref="AO145:AP145"/>
    <mergeCell ref="AO178:AP178"/>
    <mergeCell ref="AO179:AP179"/>
    <mergeCell ref="AO208:AP208"/>
    <mergeCell ref="AO209:AP209"/>
    <mergeCell ref="AO228:AP228"/>
    <mergeCell ref="AO229:AP229"/>
    <mergeCell ref="AM43:AN43"/>
    <mergeCell ref="AM10:AN10"/>
    <mergeCell ref="AM44:AN44"/>
    <mergeCell ref="AM73:AN73"/>
    <mergeCell ref="AM74:AN74"/>
    <mergeCell ref="AQ94:AR94"/>
    <mergeCell ref="AQ144:AR144"/>
    <mergeCell ref="AM145:AN145"/>
    <mergeCell ref="AM178:AN178"/>
    <mergeCell ref="AM179:AN179"/>
    <mergeCell ref="AM93:AN93"/>
    <mergeCell ref="AM94:AN94"/>
    <mergeCell ref="AM144:AN144"/>
    <mergeCell ref="AQ145:AR145"/>
    <mergeCell ref="AQ178:AR178"/>
    <mergeCell ref="AQ179:AR179"/>
    <mergeCell ref="AQ208:AR208"/>
    <mergeCell ref="AQ209:AR209"/>
    <mergeCell ref="AQ228:AR228"/>
    <mergeCell ref="AQ229:AR229"/>
    <mergeCell ref="AS43:AT43"/>
    <mergeCell ref="AS10:AT10"/>
    <mergeCell ref="AS44:AT44"/>
    <mergeCell ref="AS73:AT73"/>
    <mergeCell ref="AS74:AT74"/>
    <mergeCell ref="AS93:AT93"/>
    <mergeCell ref="AS94:AT94"/>
    <mergeCell ref="AS144:AT144"/>
    <mergeCell ref="AS145:AT145"/>
    <mergeCell ref="AS178:AT178"/>
    <mergeCell ref="AS179:AT179"/>
    <mergeCell ref="AS208:AT208"/>
    <mergeCell ref="AS209:AT209"/>
    <mergeCell ref="AS228:AT228"/>
    <mergeCell ref="AS229:AT229"/>
    <mergeCell ref="AQ43:AR43"/>
    <mergeCell ref="AQ10:AR10"/>
    <mergeCell ref="AQ73:AR73"/>
    <mergeCell ref="AQ74:AR74"/>
    <mergeCell ref="AQ93:AR93"/>
    <mergeCell ref="AU208:AV208"/>
    <mergeCell ref="AU209:AV209"/>
    <mergeCell ref="AU228:AV228"/>
    <mergeCell ref="AU229:AV229"/>
    <mergeCell ref="AW43:AX43"/>
    <mergeCell ref="AW10:AX10"/>
    <mergeCell ref="AW44:AX44"/>
    <mergeCell ref="AW73:AX73"/>
    <mergeCell ref="AW74:AX74"/>
    <mergeCell ref="AW93:AX93"/>
    <mergeCell ref="AW94:AX94"/>
    <mergeCell ref="AW144:AX144"/>
    <mergeCell ref="AW145:AX145"/>
    <mergeCell ref="AW178:AX178"/>
    <mergeCell ref="AW179:AX179"/>
    <mergeCell ref="AW208:AX208"/>
    <mergeCell ref="AW209:AX209"/>
    <mergeCell ref="AW228:AX228"/>
    <mergeCell ref="AW229:AX229"/>
    <mergeCell ref="AU43:AV43"/>
    <mergeCell ref="AU10:AV10"/>
    <mergeCell ref="AU44:AV44"/>
    <mergeCell ref="AU73:AV73"/>
    <mergeCell ref="AU74:AV74"/>
    <mergeCell ref="AY94:AZ94"/>
    <mergeCell ref="AY144:AZ144"/>
    <mergeCell ref="AU145:AV145"/>
    <mergeCell ref="AU178:AV178"/>
    <mergeCell ref="AU179:AV179"/>
    <mergeCell ref="AU93:AV93"/>
    <mergeCell ref="AU94:AV94"/>
    <mergeCell ref="AU144:AV144"/>
    <mergeCell ref="AY145:AZ145"/>
    <mergeCell ref="AY178:AZ178"/>
    <mergeCell ref="AY179:AZ179"/>
    <mergeCell ref="AY208:AZ208"/>
    <mergeCell ref="AY209:AZ209"/>
    <mergeCell ref="AY228:AZ228"/>
    <mergeCell ref="AY229:AZ229"/>
    <mergeCell ref="BA43:BB43"/>
    <mergeCell ref="BA10:BB10"/>
    <mergeCell ref="BA44:BB44"/>
    <mergeCell ref="BA73:BB73"/>
    <mergeCell ref="BA74:BB74"/>
    <mergeCell ref="BA93:BB93"/>
    <mergeCell ref="BA94:BB94"/>
    <mergeCell ref="BA144:BB144"/>
    <mergeCell ref="BA145:BB145"/>
    <mergeCell ref="BA178:BB178"/>
    <mergeCell ref="BA179:BB179"/>
    <mergeCell ref="BA208:BB208"/>
    <mergeCell ref="BA209:BB209"/>
    <mergeCell ref="BA228:BB228"/>
    <mergeCell ref="BA229:BB229"/>
    <mergeCell ref="AY43:AZ43"/>
    <mergeCell ref="AY10:AZ10"/>
    <mergeCell ref="AY73:AZ73"/>
    <mergeCell ref="AY74:AZ74"/>
    <mergeCell ref="AY93:AZ93"/>
    <mergeCell ref="BC145:BD145"/>
    <mergeCell ref="BC178:BD178"/>
    <mergeCell ref="BC179:BD179"/>
    <mergeCell ref="BC208:BD208"/>
    <mergeCell ref="BC209:BD209"/>
    <mergeCell ref="BC228:BD228"/>
    <mergeCell ref="BC229:BD229"/>
    <mergeCell ref="BC43:BD43"/>
    <mergeCell ref="BC10:BD10"/>
    <mergeCell ref="BC44:BD44"/>
    <mergeCell ref="BC73:BD73"/>
    <mergeCell ref="BC74:BD74"/>
    <mergeCell ref="BC93:BD93"/>
    <mergeCell ref="BC94:BD94"/>
    <mergeCell ref="BC144:BD144"/>
    <mergeCell ref="K9:L9"/>
    <mergeCell ref="M9:N9"/>
    <mergeCell ref="O9:P9"/>
    <mergeCell ref="Q9:R9"/>
    <mergeCell ref="S9:T9"/>
    <mergeCell ref="U9:V9"/>
    <mergeCell ref="W9:X9"/>
    <mergeCell ref="Y9:Z9"/>
    <mergeCell ref="AA9:AB9"/>
    <mergeCell ref="AU9:AV9"/>
    <mergeCell ref="AW9:AX9"/>
    <mergeCell ref="AY9:AZ9"/>
    <mergeCell ref="BA9:BB9"/>
    <mergeCell ref="BC9:BD9"/>
    <mergeCell ref="AC9:AD9"/>
    <mergeCell ref="AE9:AF9"/>
    <mergeCell ref="AG9:AH9"/>
    <mergeCell ref="AI9:AJ9"/>
    <mergeCell ref="AK9:AL9"/>
    <mergeCell ref="AM9:AN9"/>
    <mergeCell ref="AO9:AP9"/>
    <mergeCell ref="AQ9:AR9"/>
    <mergeCell ref="AS9:AT9"/>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DG60"/>
  <sheetViews>
    <sheetView zoomScale="70" zoomScaleNormal="70" workbookViewId="0">
      <selection activeCell="D46" sqref="D46"/>
    </sheetView>
  </sheetViews>
  <sheetFormatPr defaultColWidth="8.85546875" defaultRowHeight="15" x14ac:dyDescent="0.25"/>
  <cols>
    <col min="1" max="1" width="48.42578125" style="19" customWidth="1"/>
    <col min="2" max="2" width="16.140625" style="19" customWidth="1"/>
    <col min="3" max="3" width="23.85546875" style="19" customWidth="1"/>
    <col min="4" max="103" width="14.7109375" style="19" customWidth="1"/>
    <col min="104" max="104" width="8.85546875" style="19"/>
    <col min="105" max="105" width="16.85546875" style="19" customWidth="1"/>
    <col min="106" max="106" width="24.28515625" style="19" customWidth="1"/>
    <col min="107" max="107" width="8.85546875" style="19"/>
    <col min="108" max="109" width="8.85546875" style="19" hidden="1" customWidth="1"/>
    <col min="110" max="111" width="16.28515625" style="19" hidden="1" customWidth="1"/>
    <col min="112" max="16384" width="8.85546875" style="19"/>
  </cols>
  <sheetData>
    <row r="1" spans="1:106" ht="20.25" x14ac:dyDescent="0.3">
      <c r="A1" s="508" t="str">
        <f>IF('General Information'!B4&lt;&gt;0, 'General Information'!B4, "Enter Center Name on General Information Worksheet")</f>
        <v>Enter Center Name on General Information Worksheet</v>
      </c>
      <c r="B1" s="508"/>
      <c r="C1" s="508"/>
      <c r="D1" s="508"/>
      <c r="E1" s="508"/>
      <c r="F1" s="508"/>
      <c r="G1" s="508"/>
      <c r="H1" s="508"/>
      <c r="I1" s="508"/>
      <c r="J1" s="508"/>
      <c r="K1" s="508"/>
      <c r="L1" s="508"/>
      <c r="M1" s="508"/>
      <c r="N1" s="298"/>
      <c r="O1" s="298"/>
      <c r="P1" s="298"/>
      <c r="Q1" s="298"/>
      <c r="R1" s="298"/>
      <c r="S1" s="298"/>
      <c r="T1" s="298"/>
      <c r="U1" s="298"/>
      <c r="V1" s="298"/>
      <c r="W1" s="298"/>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row>
    <row r="2" spans="1:106" ht="18" customHeight="1" x14ac:dyDescent="0.3">
      <c r="A2" s="509" t="str">
        <f>"Proposal Date: "&amp;TEXT('General Information'!B7, "mm/dd/yy")&amp; " to " &amp;TEXT('General Information'!B8, "mm/dd/yy")</f>
        <v>Proposal Date: 01/00/00 to 01/00/00</v>
      </c>
      <c r="B2" s="509"/>
      <c r="C2" s="509"/>
      <c r="D2" s="509"/>
      <c r="E2" s="509"/>
      <c r="F2" s="509"/>
      <c r="G2" s="509"/>
      <c r="H2" s="509"/>
      <c r="I2" s="509"/>
      <c r="J2" s="509"/>
      <c r="K2" s="509"/>
      <c r="L2" s="509"/>
      <c r="M2" s="509"/>
      <c r="N2" s="299"/>
      <c r="O2" s="299"/>
      <c r="P2" s="299"/>
      <c r="Q2" s="299"/>
      <c r="R2" s="299"/>
      <c r="S2" s="299"/>
      <c r="T2" s="299"/>
      <c r="U2" s="299"/>
      <c r="V2" s="299"/>
      <c r="W2" s="299"/>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row>
    <row r="3" spans="1:106" ht="21" thickBot="1" x14ac:dyDescent="0.35">
      <c r="A3" s="510" t="s">
        <v>181</v>
      </c>
      <c r="B3" s="510"/>
      <c r="C3" s="510"/>
      <c r="D3" s="510"/>
      <c r="E3" s="510"/>
      <c r="F3" s="510"/>
      <c r="G3" s="510"/>
      <c r="H3" s="510"/>
      <c r="I3" s="510"/>
      <c r="J3" s="510"/>
      <c r="K3" s="510"/>
      <c r="L3" s="510"/>
      <c r="M3" s="510"/>
      <c r="N3" s="300"/>
      <c r="O3" s="300"/>
      <c r="P3" s="300"/>
      <c r="Q3" s="300"/>
      <c r="R3" s="300"/>
      <c r="S3" s="300"/>
      <c r="T3" s="300"/>
      <c r="U3" s="300"/>
      <c r="V3" s="300"/>
      <c r="W3" s="300"/>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row>
    <row r="4" spans="1:106" ht="15.75" thickBot="1" x14ac:dyDescent="0.3">
      <c r="D4" s="505" t="s">
        <v>56</v>
      </c>
      <c r="E4" s="506"/>
      <c r="F4" s="505" t="s">
        <v>57</v>
      </c>
      <c r="G4" s="506"/>
      <c r="H4" s="505" t="s">
        <v>58</v>
      </c>
      <c r="I4" s="506"/>
      <c r="J4" s="505" t="s">
        <v>182</v>
      </c>
      <c r="K4" s="506"/>
      <c r="L4" s="507" t="s">
        <v>60</v>
      </c>
      <c r="M4" s="506"/>
      <c r="N4" s="507" t="s">
        <v>261</v>
      </c>
      <c r="O4" s="506"/>
      <c r="P4" s="507" t="s">
        <v>262</v>
      </c>
      <c r="Q4" s="506"/>
      <c r="R4" s="507" t="s">
        <v>263</v>
      </c>
      <c r="S4" s="506"/>
      <c r="T4" s="507" t="s">
        <v>264</v>
      </c>
      <c r="U4" s="506"/>
      <c r="V4" s="507" t="s">
        <v>265</v>
      </c>
      <c r="W4" s="506"/>
      <c r="X4" s="505" t="s">
        <v>277</v>
      </c>
      <c r="Y4" s="506"/>
      <c r="Z4" s="505" t="s">
        <v>278</v>
      </c>
      <c r="AA4" s="506"/>
      <c r="AB4" s="505" t="s">
        <v>279</v>
      </c>
      <c r="AC4" s="506"/>
      <c r="AD4" s="505" t="s">
        <v>280</v>
      </c>
      <c r="AE4" s="506"/>
      <c r="AF4" s="507" t="s">
        <v>281</v>
      </c>
      <c r="AG4" s="506"/>
      <c r="AH4" s="507" t="s">
        <v>282</v>
      </c>
      <c r="AI4" s="506"/>
      <c r="AJ4" s="507" t="s">
        <v>283</v>
      </c>
      <c r="AK4" s="506"/>
      <c r="AL4" s="507" t="s">
        <v>284</v>
      </c>
      <c r="AM4" s="506"/>
      <c r="AN4" s="507" t="s">
        <v>285</v>
      </c>
      <c r="AO4" s="506"/>
      <c r="AP4" s="507" t="s">
        <v>286</v>
      </c>
      <c r="AQ4" s="506"/>
      <c r="AR4" s="505" t="s">
        <v>287</v>
      </c>
      <c r="AS4" s="506"/>
      <c r="AT4" s="505" t="s">
        <v>288</v>
      </c>
      <c r="AU4" s="506"/>
      <c r="AV4" s="505" t="s">
        <v>289</v>
      </c>
      <c r="AW4" s="506"/>
      <c r="AX4" s="505" t="s">
        <v>290</v>
      </c>
      <c r="AY4" s="506"/>
      <c r="AZ4" s="507" t="s">
        <v>291</v>
      </c>
      <c r="BA4" s="506"/>
      <c r="BB4" s="505" t="s">
        <v>323</v>
      </c>
      <c r="BC4" s="506"/>
      <c r="BD4" s="507" t="s">
        <v>324</v>
      </c>
      <c r="BE4" s="506"/>
      <c r="BF4" s="505" t="s">
        <v>325</v>
      </c>
      <c r="BG4" s="506"/>
      <c r="BH4" s="507" t="s">
        <v>326</v>
      </c>
      <c r="BI4" s="506"/>
      <c r="BJ4" s="505" t="s">
        <v>327</v>
      </c>
      <c r="BK4" s="506"/>
      <c r="BL4" s="507" t="s">
        <v>328</v>
      </c>
      <c r="BM4" s="506"/>
      <c r="BN4" s="505" t="s">
        <v>329</v>
      </c>
      <c r="BO4" s="506"/>
      <c r="BP4" s="507" t="s">
        <v>330</v>
      </c>
      <c r="BQ4" s="506"/>
      <c r="BR4" s="505" t="s">
        <v>331</v>
      </c>
      <c r="BS4" s="506"/>
      <c r="BT4" s="507" t="s">
        <v>332</v>
      </c>
      <c r="BU4" s="506"/>
      <c r="BV4" s="505" t="s">
        <v>333</v>
      </c>
      <c r="BW4" s="506"/>
      <c r="BX4" s="507" t="s">
        <v>334</v>
      </c>
      <c r="BY4" s="506"/>
      <c r="BZ4" s="505" t="s">
        <v>335</v>
      </c>
      <c r="CA4" s="506"/>
      <c r="CB4" s="507" t="s">
        <v>336</v>
      </c>
      <c r="CC4" s="506"/>
      <c r="CD4" s="505" t="s">
        <v>337</v>
      </c>
      <c r="CE4" s="506"/>
      <c r="CF4" s="507" t="s">
        <v>338</v>
      </c>
      <c r="CG4" s="506"/>
      <c r="CH4" s="505" t="s">
        <v>339</v>
      </c>
      <c r="CI4" s="506"/>
      <c r="CJ4" s="507" t="s">
        <v>340</v>
      </c>
      <c r="CK4" s="506"/>
      <c r="CL4" s="505" t="s">
        <v>341</v>
      </c>
      <c r="CM4" s="506"/>
      <c r="CN4" s="507" t="s">
        <v>342</v>
      </c>
      <c r="CO4" s="506"/>
      <c r="CP4" s="505" t="s">
        <v>343</v>
      </c>
      <c r="CQ4" s="506"/>
      <c r="CR4" s="507" t="s">
        <v>344</v>
      </c>
      <c r="CS4" s="506"/>
      <c r="CT4" s="505" t="s">
        <v>345</v>
      </c>
      <c r="CU4" s="506"/>
      <c r="CV4" s="507" t="s">
        <v>346</v>
      </c>
      <c r="CW4" s="506"/>
      <c r="CX4" s="505" t="s">
        <v>347</v>
      </c>
      <c r="CY4" s="506"/>
    </row>
    <row r="5" spans="1:106" ht="42" customHeight="1" thickBot="1" x14ac:dyDescent="0.3">
      <c r="D5" s="51" t="s">
        <v>183</v>
      </c>
      <c r="E5" s="17" t="s">
        <v>184</v>
      </c>
      <c r="F5" s="52" t="s">
        <v>183</v>
      </c>
      <c r="G5" s="18" t="s">
        <v>184</v>
      </c>
      <c r="H5" s="53" t="s">
        <v>183</v>
      </c>
      <c r="I5" s="42" t="s">
        <v>184</v>
      </c>
      <c r="J5" s="52" t="s">
        <v>183</v>
      </c>
      <c r="K5" s="42" t="s">
        <v>184</v>
      </c>
      <c r="L5" s="52" t="s">
        <v>183</v>
      </c>
      <c r="M5" s="42" t="s">
        <v>184</v>
      </c>
      <c r="N5" s="52" t="s">
        <v>183</v>
      </c>
      <c r="O5" s="42" t="s">
        <v>184</v>
      </c>
      <c r="P5" s="52" t="s">
        <v>183</v>
      </c>
      <c r="Q5" s="42" t="s">
        <v>184</v>
      </c>
      <c r="R5" s="52" t="s">
        <v>183</v>
      </c>
      <c r="S5" s="42" t="s">
        <v>184</v>
      </c>
      <c r="T5" s="52" t="s">
        <v>183</v>
      </c>
      <c r="U5" s="42" t="s">
        <v>184</v>
      </c>
      <c r="V5" s="52" t="s">
        <v>183</v>
      </c>
      <c r="W5" s="42" t="s">
        <v>184</v>
      </c>
      <c r="X5" s="52" t="s">
        <v>183</v>
      </c>
      <c r="Y5" s="42" t="s">
        <v>184</v>
      </c>
      <c r="Z5" s="52" t="s">
        <v>183</v>
      </c>
      <c r="AA5" s="42" t="s">
        <v>184</v>
      </c>
      <c r="AB5" s="52" t="s">
        <v>183</v>
      </c>
      <c r="AC5" s="42" t="s">
        <v>184</v>
      </c>
      <c r="AD5" s="52" t="s">
        <v>183</v>
      </c>
      <c r="AE5" s="42" t="s">
        <v>184</v>
      </c>
      <c r="AF5" s="52" t="s">
        <v>183</v>
      </c>
      <c r="AG5" s="42" t="s">
        <v>184</v>
      </c>
      <c r="AH5" s="52" t="s">
        <v>183</v>
      </c>
      <c r="AI5" s="42" t="s">
        <v>184</v>
      </c>
      <c r="AJ5" s="52" t="s">
        <v>183</v>
      </c>
      <c r="AK5" s="42" t="s">
        <v>184</v>
      </c>
      <c r="AL5" s="52" t="s">
        <v>183</v>
      </c>
      <c r="AM5" s="42" t="s">
        <v>184</v>
      </c>
      <c r="AN5" s="52" t="s">
        <v>183</v>
      </c>
      <c r="AO5" s="42" t="s">
        <v>184</v>
      </c>
      <c r="AP5" s="52" t="s">
        <v>183</v>
      </c>
      <c r="AQ5" s="42" t="s">
        <v>184</v>
      </c>
      <c r="AR5" s="52" t="s">
        <v>183</v>
      </c>
      <c r="AS5" s="42" t="s">
        <v>184</v>
      </c>
      <c r="AT5" s="52" t="s">
        <v>183</v>
      </c>
      <c r="AU5" s="42" t="s">
        <v>184</v>
      </c>
      <c r="AV5" s="52" t="s">
        <v>183</v>
      </c>
      <c r="AW5" s="42" t="s">
        <v>184</v>
      </c>
      <c r="AX5" s="52" t="s">
        <v>183</v>
      </c>
      <c r="AY5" s="42" t="s">
        <v>184</v>
      </c>
      <c r="AZ5" s="52" t="s">
        <v>183</v>
      </c>
      <c r="BA5" s="42" t="s">
        <v>184</v>
      </c>
      <c r="BB5" s="52" t="s">
        <v>183</v>
      </c>
      <c r="BC5" s="42" t="s">
        <v>184</v>
      </c>
      <c r="BD5" s="52" t="s">
        <v>183</v>
      </c>
      <c r="BE5" s="42" t="s">
        <v>184</v>
      </c>
      <c r="BF5" s="52" t="s">
        <v>183</v>
      </c>
      <c r="BG5" s="42" t="s">
        <v>184</v>
      </c>
      <c r="BH5" s="52" t="s">
        <v>183</v>
      </c>
      <c r="BI5" s="42" t="s">
        <v>184</v>
      </c>
      <c r="BJ5" s="52" t="s">
        <v>183</v>
      </c>
      <c r="BK5" s="42" t="s">
        <v>184</v>
      </c>
      <c r="BL5" s="52" t="s">
        <v>183</v>
      </c>
      <c r="BM5" s="42" t="s">
        <v>184</v>
      </c>
      <c r="BN5" s="52" t="s">
        <v>183</v>
      </c>
      <c r="BO5" s="42" t="s">
        <v>184</v>
      </c>
      <c r="BP5" s="52" t="s">
        <v>183</v>
      </c>
      <c r="BQ5" s="42" t="s">
        <v>184</v>
      </c>
      <c r="BR5" s="52" t="s">
        <v>183</v>
      </c>
      <c r="BS5" s="42" t="s">
        <v>184</v>
      </c>
      <c r="BT5" s="52" t="s">
        <v>183</v>
      </c>
      <c r="BU5" s="42" t="s">
        <v>184</v>
      </c>
      <c r="BV5" s="52" t="s">
        <v>183</v>
      </c>
      <c r="BW5" s="42" t="s">
        <v>184</v>
      </c>
      <c r="BX5" s="52" t="s">
        <v>183</v>
      </c>
      <c r="BY5" s="42" t="s">
        <v>184</v>
      </c>
      <c r="BZ5" s="52" t="s">
        <v>183</v>
      </c>
      <c r="CA5" s="42" t="s">
        <v>184</v>
      </c>
      <c r="CB5" s="52" t="s">
        <v>183</v>
      </c>
      <c r="CC5" s="42" t="s">
        <v>184</v>
      </c>
      <c r="CD5" s="52" t="s">
        <v>183</v>
      </c>
      <c r="CE5" s="42" t="s">
        <v>184</v>
      </c>
      <c r="CF5" s="52" t="s">
        <v>183</v>
      </c>
      <c r="CG5" s="42" t="s">
        <v>184</v>
      </c>
      <c r="CH5" s="52" t="s">
        <v>183</v>
      </c>
      <c r="CI5" s="42" t="s">
        <v>184</v>
      </c>
      <c r="CJ5" s="52" t="s">
        <v>183</v>
      </c>
      <c r="CK5" s="42" t="s">
        <v>184</v>
      </c>
      <c r="CL5" s="52" t="s">
        <v>183</v>
      </c>
      <c r="CM5" s="42" t="s">
        <v>184</v>
      </c>
      <c r="CN5" s="52" t="s">
        <v>183</v>
      </c>
      <c r="CO5" s="42" t="s">
        <v>184</v>
      </c>
      <c r="CP5" s="52" t="s">
        <v>183</v>
      </c>
      <c r="CQ5" s="42" t="s">
        <v>184</v>
      </c>
      <c r="CR5" s="52" t="s">
        <v>183</v>
      </c>
      <c r="CS5" s="42" t="s">
        <v>184</v>
      </c>
      <c r="CT5" s="52" t="s">
        <v>183</v>
      </c>
      <c r="CU5" s="42" t="s">
        <v>184</v>
      </c>
      <c r="CV5" s="52" t="s">
        <v>183</v>
      </c>
      <c r="CW5" s="42" t="s">
        <v>184</v>
      </c>
      <c r="CX5" s="52" t="s">
        <v>183</v>
      </c>
      <c r="CY5" s="42" t="s">
        <v>184</v>
      </c>
      <c r="DA5" s="56" t="s">
        <v>196</v>
      </c>
      <c r="DB5" s="57" t="s">
        <v>322</v>
      </c>
    </row>
    <row r="6" spans="1:106" ht="44.45" customHeight="1" thickBot="1" x14ac:dyDescent="0.3">
      <c r="A6" s="44" t="s">
        <v>185</v>
      </c>
      <c r="B6" s="48" t="s">
        <v>186</v>
      </c>
      <c r="C6" s="48" t="s">
        <v>187</v>
      </c>
      <c r="D6" s="469" t="str">
        <f>IF(Usage!$B$9=0, "", Usage!$B$9)</f>
        <v/>
      </c>
      <c r="E6" s="470"/>
      <c r="F6" s="469" t="str">
        <f>IF(Usage!$B$10=0, "", Usage!$B$10)</f>
        <v/>
      </c>
      <c r="G6" s="470"/>
      <c r="H6" s="469" t="str">
        <f>IF(Usage!$B$11=0, "", Usage!$B$11)</f>
        <v/>
      </c>
      <c r="I6" s="470"/>
      <c r="J6" s="469" t="str">
        <f>IF(Usage!$B$12=0, "", Usage!$B$12)</f>
        <v/>
      </c>
      <c r="K6" s="470"/>
      <c r="L6" s="469" t="str">
        <f>IF(Usage!$B$13=0, "", Usage!$B$13)</f>
        <v/>
      </c>
      <c r="M6" s="470"/>
      <c r="N6" s="469" t="str">
        <f>IF(Usage!$B$14=0, "", Usage!$B$14)</f>
        <v/>
      </c>
      <c r="O6" s="470"/>
      <c r="P6" s="469" t="str">
        <f>IF(Usage!$B$15=0, "", Usage!$B$15)</f>
        <v/>
      </c>
      <c r="Q6" s="470"/>
      <c r="R6" s="469" t="str">
        <f>IF(Usage!$B$16=0, "", Usage!$B$16)</f>
        <v/>
      </c>
      <c r="S6" s="470"/>
      <c r="T6" s="469" t="str">
        <f>IF(Usage!$B$17=0, "", Usage!$B$17)</f>
        <v/>
      </c>
      <c r="U6" s="470"/>
      <c r="V6" s="469" t="str">
        <f>IF(Usage!$B$18=0, "", Usage!$B$18)</f>
        <v/>
      </c>
      <c r="W6" s="470"/>
      <c r="X6" s="469" t="str">
        <f>IF(Usage!$B$19=0, "", Usage!$B$19)</f>
        <v/>
      </c>
      <c r="Y6" s="470"/>
      <c r="Z6" s="469" t="str">
        <f>IF(Usage!$B$20=0, "", Usage!$B$20)</f>
        <v/>
      </c>
      <c r="AA6" s="470"/>
      <c r="AB6" s="469" t="str">
        <f>IF(Usage!$B$21=0, "", Usage!$B$21)</f>
        <v/>
      </c>
      <c r="AC6" s="470"/>
      <c r="AD6" s="469" t="str">
        <f>IF(Usage!$B$22=0, "", Usage!$B$22)</f>
        <v/>
      </c>
      <c r="AE6" s="470"/>
      <c r="AF6" s="469" t="str">
        <f>IF(Usage!$B$23=0, "", Usage!$B$23)</f>
        <v/>
      </c>
      <c r="AG6" s="470"/>
      <c r="AH6" s="469" t="str">
        <f>IF(Usage!$B$24=0, "", Usage!$B$24)</f>
        <v/>
      </c>
      <c r="AI6" s="470"/>
      <c r="AJ6" s="469" t="str">
        <f>IF(Usage!$B$25=0, "", Usage!$B$25)</f>
        <v/>
      </c>
      <c r="AK6" s="470"/>
      <c r="AL6" s="469" t="str">
        <f>IF(Usage!$B$26=0, "", Usage!$B$26)</f>
        <v/>
      </c>
      <c r="AM6" s="470"/>
      <c r="AN6" s="469" t="str">
        <f>IF(Usage!$B$27=0, "", Usage!$B$27)</f>
        <v/>
      </c>
      <c r="AO6" s="470"/>
      <c r="AP6" s="469" t="str">
        <f>IF(Usage!$B$28=0, "", Usage!$B$28)</f>
        <v/>
      </c>
      <c r="AQ6" s="470"/>
      <c r="AR6" s="469" t="str">
        <f>IF(Usage!$B$29=0, "", Usage!$B$29)</f>
        <v/>
      </c>
      <c r="AS6" s="470"/>
      <c r="AT6" s="469" t="str">
        <f>IF(Usage!$B$30=0, "", Usage!$B$30)</f>
        <v/>
      </c>
      <c r="AU6" s="470"/>
      <c r="AV6" s="469" t="str">
        <f>IF(Usage!$B$31=0, "", Usage!$B$31)</f>
        <v/>
      </c>
      <c r="AW6" s="470"/>
      <c r="AX6" s="469" t="str">
        <f>IF(Usage!$B$32=0, "", Usage!$B$32)</f>
        <v/>
      </c>
      <c r="AY6" s="470"/>
      <c r="AZ6" s="469" t="str">
        <f>IF(Usage!$B$33=0, "", Usage!$B$33)</f>
        <v/>
      </c>
      <c r="BA6" s="470"/>
      <c r="BB6" s="469" t="str">
        <f>IF(Usage!$B$34=0, "", Usage!$B$34)</f>
        <v/>
      </c>
      <c r="BC6" s="470"/>
      <c r="BD6" s="469" t="str">
        <f>IF(Usage!$B$35=0, "", Usage!$B$35)</f>
        <v/>
      </c>
      <c r="BE6" s="470"/>
      <c r="BF6" s="469" t="str">
        <f>IF(Usage!$B$36=0, "", Usage!$B$36)</f>
        <v/>
      </c>
      <c r="BG6" s="470"/>
      <c r="BH6" s="469" t="str">
        <f>IF(Usage!$B$37=0, "", Usage!$B$37)</f>
        <v/>
      </c>
      <c r="BI6" s="470"/>
      <c r="BJ6" s="469" t="str">
        <f>IF(Usage!$B$38=0, "", Usage!$B$38)</f>
        <v/>
      </c>
      <c r="BK6" s="470"/>
      <c r="BL6" s="469" t="str">
        <f>IF(Usage!$B$39=0, "", Usage!$B$39)</f>
        <v/>
      </c>
      <c r="BM6" s="470"/>
      <c r="BN6" s="469" t="str">
        <f>IF(Usage!$B$40=0, "", Usage!$B$40)</f>
        <v/>
      </c>
      <c r="BO6" s="470"/>
      <c r="BP6" s="469" t="str">
        <f>IF(Usage!$B$41=0, "", Usage!$B$41)</f>
        <v/>
      </c>
      <c r="BQ6" s="470"/>
      <c r="BR6" s="469" t="str">
        <f>IF(Usage!$B$42=0, "", Usage!$B$42)</f>
        <v/>
      </c>
      <c r="BS6" s="470"/>
      <c r="BT6" s="469" t="str">
        <f>IF(Usage!$B$43=0, "", Usage!$B$43)</f>
        <v/>
      </c>
      <c r="BU6" s="470"/>
      <c r="BV6" s="469" t="str">
        <f>IF(Usage!$B$44=0, "", Usage!$B$44)</f>
        <v/>
      </c>
      <c r="BW6" s="470"/>
      <c r="BX6" s="469" t="str">
        <f>IF(Usage!$B$45=0, "", Usage!$B$45)</f>
        <v/>
      </c>
      <c r="BY6" s="470"/>
      <c r="BZ6" s="469" t="str">
        <f>IF(Usage!$B$46=0, "", Usage!$B$46)</f>
        <v/>
      </c>
      <c r="CA6" s="470"/>
      <c r="CB6" s="469" t="str">
        <f>IF(Usage!$B$47=0, "", Usage!$B$47)</f>
        <v/>
      </c>
      <c r="CC6" s="470"/>
      <c r="CD6" s="469" t="str">
        <f>IF(Usage!$B$48=0, "", Usage!$B$48)</f>
        <v/>
      </c>
      <c r="CE6" s="470"/>
      <c r="CF6" s="469" t="str">
        <f>IF(Usage!$B$49=0, "", Usage!$B$49)</f>
        <v/>
      </c>
      <c r="CG6" s="470"/>
      <c r="CH6" s="469" t="str">
        <f>IF(Usage!$B$50=0, "", Usage!$B$50)</f>
        <v/>
      </c>
      <c r="CI6" s="470"/>
      <c r="CJ6" s="469" t="str">
        <f>IF(Usage!$B$51=0, "", Usage!$B$51)</f>
        <v/>
      </c>
      <c r="CK6" s="470"/>
      <c r="CL6" s="469" t="str">
        <f>IF(Usage!$B$52=0, "", Usage!$B$52)</f>
        <v/>
      </c>
      <c r="CM6" s="470"/>
      <c r="CN6" s="469" t="str">
        <f>IF(Usage!$B$53=0, "", Usage!$B$53)</f>
        <v/>
      </c>
      <c r="CO6" s="470"/>
      <c r="CP6" s="469" t="str">
        <f>IF(Usage!$B$54=0, "", Usage!$B$54)</f>
        <v/>
      </c>
      <c r="CQ6" s="470"/>
      <c r="CR6" s="469" t="str">
        <f>IF(Usage!$B$55=0, "", Usage!$B$55)</f>
        <v/>
      </c>
      <c r="CS6" s="470"/>
      <c r="CT6" s="469" t="str">
        <f>IF(Usage!$B$56=0, "", Usage!$B$56)</f>
        <v/>
      </c>
      <c r="CU6" s="470"/>
      <c r="CV6" s="469" t="str">
        <f>IF(Usage!$B$57=0, "", Usage!$B$57)</f>
        <v/>
      </c>
      <c r="CW6" s="470"/>
      <c r="CX6" s="469" t="str">
        <f>IF(Usage!$B$58=0, "", Usage!$B$58)</f>
        <v/>
      </c>
      <c r="CY6" s="470"/>
      <c r="CZ6" s="154"/>
    </row>
    <row r="7" spans="1:106" ht="15.75" thickBot="1" x14ac:dyDescent="0.3">
      <c r="A7" s="45" t="s">
        <v>188</v>
      </c>
      <c r="B7" s="68">
        <f>Salaries!I73+Salaries!I141</f>
        <v>0</v>
      </c>
      <c r="C7" s="69">
        <f>B7-C27</f>
        <v>0</v>
      </c>
      <c r="D7" s="70">
        <f>Salaries!R73</f>
        <v>0</v>
      </c>
      <c r="E7" s="71">
        <f>Salaries!R141</f>
        <v>0</v>
      </c>
      <c r="F7" s="70">
        <f>Salaries!V73</f>
        <v>0</v>
      </c>
      <c r="G7" s="71">
        <f>Salaries!V141</f>
        <v>0</v>
      </c>
      <c r="H7" s="70">
        <f>Salaries!Z73</f>
        <v>0</v>
      </c>
      <c r="I7" s="71">
        <f>Salaries!Z141</f>
        <v>0</v>
      </c>
      <c r="J7" s="70">
        <f>Salaries!AD73</f>
        <v>0</v>
      </c>
      <c r="K7" s="71">
        <f>Salaries!AD141</f>
        <v>0</v>
      </c>
      <c r="L7" s="70">
        <f>Salaries!AH73</f>
        <v>0</v>
      </c>
      <c r="M7" s="71">
        <f>Salaries!AH141</f>
        <v>0</v>
      </c>
      <c r="N7" s="70">
        <f>Salaries!AL73</f>
        <v>0</v>
      </c>
      <c r="O7" s="71">
        <f>Salaries!AL141</f>
        <v>0</v>
      </c>
      <c r="P7" s="70">
        <f>Salaries!AP73</f>
        <v>0</v>
      </c>
      <c r="Q7" s="71">
        <f>Salaries!AP141</f>
        <v>0</v>
      </c>
      <c r="R7" s="70">
        <f>Salaries!AT73</f>
        <v>0</v>
      </c>
      <c r="S7" s="71">
        <f>Salaries!AT141</f>
        <v>0</v>
      </c>
      <c r="T7" s="70">
        <f>Salaries!AX73</f>
        <v>0</v>
      </c>
      <c r="U7" s="71">
        <f>Salaries!AX141</f>
        <v>0</v>
      </c>
      <c r="V7" s="70">
        <f>Salaries!BB73</f>
        <v>0</v>
      </c>
      <c r="W7" s="71">
        <f>Salaries!BB141</f>
        <v>0</v>
      </c>
      <c r="X7" s="70">
        <f>Salaries!BF73</f>
        <v>0</v>
      </c>
      <c r="Y7" s="71">
        <f>Salaries!BF141</f>
        <v>0</v>
      </c>
      <c r="Z7" s="70">
        <f>Salaries!BJ73</f>
        <v>0</v>
      </c>
      <c r="AA7" s="71">
        <f>Salaries!BJ141</f>
        <v>0</v>
      </c>
      <c r="AB7" s="70">
        <f>Salaries!BN73</f>
        <v>0</v>
      </c>
      <c r="AC7" s="71">
        <f>Salaries!BN141</f>
        <v>0</v>
      </c>
      <c r="AD7" s="70">
        <f>Salaries!BR73</f>
        <v>0</v>
      </c>
      <c r="AE7" s="71">
        <f>Salaries!BR141</f>
        <v>0</v>
      </c>
      <c r="AF7" s="70">
        <f>Salaries!BV73</f>
        <v>0</v>
      </c>
      <c r="AG7" s="71">
        <f>Salaries!BV141</f>
        <v>0</v>
      </c>
      <c r="AH7" s="70">
        <f>Salaries!BZ73</f>
        <v>0</v>
      </c>
      <c r="AI7" s="71">
        <f>Salaries!BZ141</f>
        <v>0</v>
      </c>
      <c r="AJ7" s="70">
        <f>Salaries!CD73</f>
        <v>0</v>
      </c>
      <c r="AK7" s="71">
        <f>Salaries!CD141</f>
        <v>0</v>
      </c>
      <c r="AL7" s="70">
        <f>Salaries!CH73</f>
        <v>0</v>
      </c>
      <c r="AM7" s="71">
        <f>Salaries!CH141</f>
        <v>0</v>
      </c>
      <c r="AN7" s="70">
        <f>Salaries!CL73</f>
        <v>0</v>
      </c>
      <c r="AO7" s="71">
        <f>Salaries!CL141</f>
        <v>0</v>
      </c>
      <c r="AP7" s="70">
        <f>Salaries!CP73</f>
        <v>0</v>
      </c>
      <c r="AQ7" s="71">
        <f>Salaries!CP141</f>
        <v>0</v>
      </c>
      <c r="AR7" s="70">
        <f>Salaries!CT73</f>
        <v>0</v>
      </c>
      <c r="AS7" s="71">
        <f>Salaries!CT141</f>
        <v>0</v>
      </c>
      <c r="AT7" s="70">
        <f>Salaries!CX73</f>
        <v>0</v>
      </c>
      <c r="AU7" s="71">
        <f>Salaries!CX141</f>
        <v>0</v>
      </c>
      <c r="AV7" s="70">
        <f>Salaries!DB73</f>
        <v>0</v>
      </c>
      <c r="AW7" s="71">
        <f>Salaries!DB141</f>
        <v>0</v>
      </c>
      <c r="AX7" s="70">
        <f>Salaries!DF73</f>
        <v>0</v>
      </c>
      <c r="AY7" s="71">
        <f>Salaries!DF141</f>
        <v>0</v>
      </c>
      <c r="AZ7" s="70">
        <f>Salaries!DJ73</f>
        <v>0</v>
      </c>
      <c r="BA7" s="71">
        <f>Salaries!DJ141</f>
        <v>0</v>
      </c>
      <c r="BB7" s="70">
        <f>Salaries!DN73</f>
        <v>0</v>
      </c>
      <c r="BC7" s="71">
        <f>Salaries!DN141</f>
        <v>0</v>
      </c>
      <c r="BD7" s="70">
        <f>Salaries!DR73</f>
        <v>0</v>
      </c>
      <c r="BE7" s="71">
        <f>Salaries!DR141</f>
        <v>0</v>
      </c>
      <c r="BF7" s="70">
        <f>Salaries!DV73</f>
        <v>0</v>
      </c>
      <c r="BG7" s="71">
        <f>Salaries!DV141</f>
        <v>0</v>
      </c>
      <c r="BH7" s="70">
        <f>Salaries!DZ73</f>
        <v>0</v>
      </c>
      <c r="BI7" s="71">
        <f>Salaries!DZ141</f>
        <v>0</v>
      </c>
      <c r="BJ7" s="70">
        <f>Salaries!ED73</f>
        <v>0</v>
      </c>
      <c r="BK7" s="71">
        <f>Salaries!ED141</f>
        <v>0</v>
      </c>
      <c r="BL7" s="70">
        <f>Salaries!EH73</f>
        <v>0</v>
      </c>
      <c r="BM7" s="71">
        <f>Salaries!EH141</f>
        <v>0</v>
      </c>
      <c r="BN7" s="70">
        <f>Salaries!EL73</f>
        <v>0</v>
      </c>
      <c r="BO7" s="71">
        <f>Salaries!EL141</f>
        <v>0</v>
      </c>
      <c r="BP7" s="70">
        <f>Salaries!EP73</f>
        <v>0</v>
      </c>
      <c r="BQ7" s="71">
        <f>Salaries!EP141</f>
        <v>0</v>
      </c>
      <c r="BR7" s="70">
        <f>Salaries!ET73</f>
        <v>0</v>
      </c>
      <c r="BS7" s="71">
        <f>Salaries!ET141</f>
        <v>0</v>
      </c>
      <c r="BT7" s="70">
        <f>Salaries!EX73</f>
        <v>0</v>
      </c>
      <c r="BU7" s="71">
        <f>Salaries!EX141</f>
        <v>0</v>
      </c>
      <c r="BV7" s="70">
        <f>Salaries!FB73</f>
        <v>0</v>
      </c>
      <c r="BW7" s="71">
        <f>Salaries!FB141</f>
        <v>0</v>
      </c>
      <c r="BX7" s="70">
        <f>Salaries!FF73</f>
        <v>0</v>
      </c>
      <c r="BY7" s="71">
        <f>Salaries!FF141</f>
        <v>0</v>
      </c>
      <c r="BZ7" s="70">
        <f>Salaries!FJ73</f>
        <v>0</v>
      </c>
      <c r="CA7" s="71">
        <f>Salaries!FJ141</f>
        <v>0</v>
      </c>
      <c r="CB7" s="70">
        <f>Salaries!FN73</f>
        <v>0</v>
      </c>
      <c r="CC7" s="71">
        <f>Salaries!FN141</f>
        <v>0</v>
      </c>
      <c r="CD7" s="70">
        <f>Salaries!FR73</f>
        <v>0</v>
      </c>
      <c r="CE7" s="71">
        <f>Salaries!FR141</f>
        <v>0</v>
      </c>
      <c r="CF7" s="70">
        <f>Salaries!FV73</f>
        <v>0</v>
      </c>
      <c r="CG7" s="71">
        <f>Salaries!FV141</f>
        <v>0</v>
      </c>
      <c r="CH7" s="70">
        <f>Salaries!FZ73</f>
        <v>0</v>
      </c>
      <c r="CI7" s="71">
        <f>Salaries!FZ141</f>
        <v>0</v>
      </c>
      <c r="CJ7" s="70">
        <f>Salaries!GD73</f>
        <v>0</v>
      </c>
      <c r="CK7" s="71">
        <f>Salaries!GD141</f>
        <v>0</v>
      </c>
      <c r="CL7" s="70">
        <f>Salaries!GH73</f>
        <v>0</v>
      </c>
      <c r="CM7" s="71">
        <f>Salaries!GH141</f>
        <v>0</v>
      </c>
      <c r="CN7" s="70">
        <f>Salaries!GL73</f>
        <v>0</v>
      </c>
      <c r="CO7" s="71">
        <f>Salaries!GL141</f>
        <v>0</v>
      </c>
      <c r="CP7" s="70">
        <f>Salaries!GP73</f>
        <v>0</v>
      </c>
      <c r="CQ7" s="71">
        <f>Salaries!GP141</f>
        <v>0</v>
      </c>
      <c r="CR7" s="70">
        <f>Salaries!GT73</f>
        <v>0</v>
      </c>
      <c r="CS7" s="71">
        <f>Salaries!GT141</f>
        <v>0</v>
      </c>
      <c r="CT7" s="70">
        <f>Salaries!GX73</f>
        <v>0</v>
      </c>
      <c r="CU7" s="71">
        <f>Salaries!GX141</f>
        <v>0</v>
      </c>
      <c r="CV7" s="70">
        <f>Salaries!HB73</f>
        <v>0</v>
      </c>
      <c r="CW7" s="71">
        <f>Salaries!HB141</f>
        <v>0</v>
      </c>
      <c r="CX7" s="70">
        <f>Salaries!HF73</f>
        <v>0</v>
      </c>
      <c r="CY7" s="71">
        <f>Salaries!HF141</f>
        <v>0</v>
      </c>
      <c r="DA7" s="83">
        <f>SUM(D7:CY7)</f>
        <v>0</v>
      </c>
      <c r="DB7" s="83">
        <f>DA7-C7</f>
        <v>0</v>
      </c>
    </row>
    <row r="8" spans="1:106" ht="5.45" customHeight="1" thickBot="1" x14ac:dyDescent="0.3">
      <c r="A8" s="46"/>
      <c r="B8" s="72"/>
      <c r="C8" s="73"/>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DA8" s="84"/>
      <c r="DB8" s="84"/>
    </row>
    <row r="9" spans="1:106" ht="15.75" thickBot="1" x14ac:dyDescent="0.3">
      <c r="A9" s="47" t="s">
        <v>189</v>
      </c>
      <c r="B9" s="74">
        <f>'Other Costs'!D40+'Other Costs'!D175</f>
        <v>0</v>
      </c>
      <c r="C9" s="75">
        <f>B9-C29</f>
        <v>0</v>
      </c>
      <c r="D9" s="76">
        <f>'Other Costs'!H40</f>
        <v>0</v>
      </c>
      <c r="E9" s="72">
        <f>'Other Costs'!H175</f>
        <v>0</v>
      </c>
      <c r="F9" s="76">
        <f>'Other Costs'!J40</f>
        <v>0</v>
      </c>
      <c r="G9" s="72">
        <f>'Other Costs'!J175</f>
        <v>0</v>
      </c>
      <c r="H9" s="76">
        <f>'Other Costs'!L40</f>
        <v>0</v>
      </c>
      <c r="I9" s="72">
        <f>'Other Costs'!L175</f>
        <v>0</v>
      </c>
      <c r="J9" s="76">
        <f>'Other Costs'!N40</f>
        <v>0</v>
      </c>
      <c r="K9" s="72">
        <f>'Other Costs'!N175</f>
        <v>0</v>
      </c>
      <c r="L9" s="76">
        <f>'Other Costs'!P40</f>
        <v>0</v>
      </c>
      <c r="M9" s="72">
        <f>'Other Costs'!P175</f>
        <v>0</v>
      </c>
      <c r="N9" s="76">
        <f>'Other Costs'!R40</f>
        <v>0</v>
      </c>
      <c r="O9" s="72">
        <f>'Other Costs'!R175</f>
        <v>0</v>
      </c>
      <c r="P9" s="76">
        <f>'Other Costs'!T40</f>
        <v>0</v>
      </c>
      <c r="Q9" s="72">
        <f>'Other Costs'!T175</f>
        <v>0</v>
      </c>
      <c r="R9" s="76">
        <f>'Other Costs'!V40</f>
        <v>0</v>
      </c>
      <c r="S9" s="72">
        <f>'Other Costs'!V175</f>
        <v>0</v>
      </c>
      <c r="T9" s="76">
        <f>'Other Costs'!X40</f>
        <v>0</v>
      </c>
      <c r="U9" s="72">
        <f>'Other Costs'!X175</f>
        <v>0</v>
      </c>
      <c r="V9" s="76">
        <f>'Other Costs'!Z40</f>
        <v>0</v>
      </c>
      <c r="W9" s="72">
        <f>'Other Costs'!Z175</f>
        <v>0</v>
      </c>
      <c r="X9" s="76">
        <f>'Other Costs'!AB40</f>
        <v>0</v>
      </c>
      <c r="Y9" s="72">
        <f>'Other Costs'!AB175</f>
        <v>0</v>
      </c>
      <c r="Z9" s="76">
        <f>'Other Costs'!AD40</f>
        <v>0</v>
      </c>
      <c r="AA9" s="72">
        <f>'Other Costs'!AD175</f>
        <v>0</v>
      </c>
      <c r="AB9" s="76">
        <f>'Other Costs'!AF40</f>
        <v>0</v>
      </c>
      <c r="AC9" s="72">
        <f>'Other Costs'!AF175</f>
        <v>0</v>
      </c>
      <c r="AD9" s="76">
        <f>'Other Costs'!AH40</f>
        <v>0</v>
      </c>
      <c r="AE9" s="72">
        <f>'Other Costs'!AH175</f>
        <v>0</v>
      </c>
      <c r="AF9" s="76">
        <f>'Other Costs'!AJ40</f>
        <v>0</v>
      </c>
      <c r="AG9" s="72">
        <f>'Other Costs'!AJ175</f>
        <v>0</v>
      </c>
      <c r="AH9" s="76">
        <f>'Other Costs'!AL40</f>
        <v>0</v>
      </c>
      <c r="AI9" s="72">
        <f>'Other Costs'!AL175</f>
        <v>0</v>
      </c>
      <c r="AJ9" s="76">
        <f>'Other Costs'!AN40</f>
        <v>0</v>
      </c>
      <c r="AK9" s="72">
        <f>'Other Costs'!AN175</f>
        <v>0</v>
      </c>
      <c r="AL9" s="76">
        <f>'Other Costs'!AP40</f>
        <v>0</v>
      </c>
      <c r="AM9" s="72">
        <f>'Other Costs'!AP175</f>
        <v>0</v>
      </c>
      <c r="AN9" s="76">
        <f>'Other Costs'!AR40</f>
        <v>0</v>
      </c>
      <c r="AO9" s="72">
        <f>'Other Costs'!AR175</f>
        <v>0</v>
      </c>
      <c r="AP9" s="76">
        <f>'Other Costs'!AT40</f>
        <v>0</v>
      </c>
      <c r="AQ9" s="72">
        <f>'Other Costs'!AT175</f>
        <v>0</v>
      </c>
      <c r="AR9" s="76">
        <f>'Other Costs'!AV40</f>
        <v>0</v>
      </c>
      <c r="AS9" s="72">
        <f>'Other Costs'!AV175</f>
        <v>0</v>
      </c>
      <c r="AT9" s="76">
        <f>'Other Costs'!AX40</f>
        <v>0</v>
      </c>
      <c r="AU9" s="72">
        <f>'Other Costs'!AX175</f>
        <v>0</v>
      </c>
      <c r="AV9" s="76">
        <f>'Other Costs'!AZ40</f>
        <v>0</v>
      </c>
      <c r="AW9" s="72">
        <f>'Other Costs'!AZ175</f>
        <v>0</v>
      </c>
      <c r="AX9" s="76">
        <f>'Other Costs'!BB40</f>
        <v>0</v>
      </c>
      <c r="AY9" s="72">
        <f>'Other Costs'!BB175</f>
        <v>0</v>
      </c>
      <c r="AZ9" s="76">
        <f>'Other Costs'!BD40</f>
        <v>0</v>
      </c>
      <c r="BA9" s="72">
        <f>'Other Costs'!BD175</f>
        <v>0</v>
      </c>
      <c r="BB9" s="76">
        <f>'Other Costs'!BF40</f>
        <v>0</v>
      </c>
      <c r="BC9" s="72">
        <f>'Other Costs'!BF175</f>
        <v>0</v>
      </c>
      <c r="BD9" s="76">
        <f>'Other Costs'!BH40</f>
        <v>0</v>
      </c>
      <c r="BE9" s="72">
        <f>'Other Costs'!BH175</f>
        <v>0</v>
      </c>
      <c r="BF9" s="76">
        <f>'Other Costs'!BJ40</f>
        <v>0</v>
      </c>
      <c r="BG9" s="72">
        <f>'Other Costs'!BJ175</f>
        <v>0</v>
      </c>
      <c r="BH9" s="76">
        <f>'Other Costs'!BL40</f>
        <v>0</v>
      </c>
      <c r="BI9" s="72">
        <f>'Other Costs'!BL175</f>
        <v>0</v>
      </c>
      <c r="BJ9" s="76">
        <f>'Other Costs'!BN40</f>
        <v>0</v>
      </c>
      <c r="BK9" s="72">
        <f>'Other Costs'!BN175</f>
        <v>0</v>
      </c>
      <c r="BL9" s="76">
        <f>'Other Costs'!BP40</f>
        <v>0</v>
      </c>
      <c r="BM9" s="72">
        <f>'Other Costs'!BP175</f>
        <v>0</v>
      </c>
      <c r="BN9" s="76">
        <f>'Other Costs'!BR40</f>
        <v>0</v>
      </c>
      <c r="BO9" s="72">
        <f>'Other Costs'!BR175</f>
        <v>0</v>
      </c>
      <c r="BP9" s="76">
        <f>'Other Costs'!BT40</f>
        <v>0</v>
      </c>
      <c r="BQ9" s="72">
        <f>'Other Costs'!BT175</f>
        <v>0</v>
      </c>
      <c r="BR9" s="76">
        <f>'Other Costs'!BV40</f>
        <v>0</v>
      </c>
      <c r="BS9" s="72">
        <f>'Other Costs'!BV175</f>
        <v>0</v>
      </c>
      <c r="BT9" s="76">
        <f>'Other Costs'!BX40</f>
        <v>0</v>
      </c>
      <c r="BU9" s="72">
        <f>'Other Costs'!BX175</f>
        <v>0</v>
      </c>
      <c r="BV9" s="76">
        <f>'Other Costs'!BZ40</f>
        <v>0</v>
      </c>
      <c r="BW9" s="72">
        <f>'Other Costs'!BZ175</f>
        <v>0</v>
      </c>
      <c r="BX9" s="76">
        <f>'Other Costs'!CB40</f>
        <v>0</v>
      </c>
      <c r="BY9" s="72">
        <f>'Other Costs'!CB175</f>
        <v>0</v>
      </c>
      <c r="BZ9" s="76">
        <f>'Other Costs'!CD40</f>
        <v>0</v>
      </c>
      <c r="CA9" s="72">
        <f>'Other Costs'!CD175</f>
        <v>0</v>
      </c>
      <c r="CB9" s="76">
        <f>'Other Costs'!CF40</f>
        <v>0</v>
      </c>
      <c r="CC9" s="72">
        <f>'Other Costs'!CF175</f>
        <v>0</v>
      </c>
      <c r="CD9" s="76">
        <f>'Other Costs'!CH40</f>
        <v>0</v>
      </c>
      <c r="CE9" s="72">
        <f>'Other Costs'!CH175</f>
        <v>0</v>
      </c>
      <c r="CF9" s="76">
        <f>'Other Costs'!CJ40</f>
        <v>0</v>
      </c>
      <c r="CG9" s="72">
        <f>'Other Costs'!CJ175</f>
        <v>0</v>
      </c>
      <c r="CH9" s="76">
        <f>'Other Costs'!CL40</f>
        <v>0</v>
      </c>
      <c r="CI9" s="72">
        <f>'Other Costs'!CL175</f>
        <v>0</v>
      </c>
      <c r="CJ9" s="76">
        <f>'Other Costs'!CN40</f>
        <v>0</v>
      </c>
      <c r="CK9" s="72">
        <f>'Other Costs'!CN175</f>
        <v>0</v>
      </c>
      <c r="CL9" s="76">
        <f>'Other Costs'!CP40</f>
        <v>0</v>
      </c>
      <c r="CM9" s="72">
        <f>'Other Costs'!CP175</f>
        <v>0</v>
      </c>
      <c r="CN9" s="76">
        <f>'Other Costs'!CR40</f>
        <v>0</v>
      </c>
      <c r="CO9" s="72">
        <f>'Other Costs'!CR175</f>
        <v>0</v>
      </c>
      <c r="CP9" s="76">
        <f>'Other Costs'!CT40</f>
        <v>0</v>
      </c>
      <c r="CQ9" s="72">
        <f>'Other Costs'!CT175</f>
        <v>0</v>
      </c>
      <c r="CR9" s="76">
        <f>'Other Costs'!CV40</f>
        <v>0</v>
      </c>
      <c r="CS9" s="72">
        <f>'Other Costs'!CV175</f>
        <v>0</v>
      </c>
      <c r="CT9" s="76">
        <f>'Other Costs'!CX40</f>
        <v>0</v>
      </c>
      <c r="CU9" s="72">
        <f>'Other Costs'!CX175</f>
        <v>0</v>
      </c>
      <c r="CV9" s="76">
        <f>'Other Costs'!CZ40</f>
        <v>0</v>
      </c>
      <c r="CW9" s="72">
        <f>'Other Costs'!CZ175</f>
        <v>0</v>
      </c>
      <c r="CX9" s="76">
        <f>'Other Costs'!DB40</f>
        <v>0</v>
      </c>
      <c r="CY9" s="72">
        <f>'Other Costs'!DB175</f>
        <v>0</v>
      </c>
      <c r="DA9" s="83">
        <f>SUM(D9:CY9)</f>
        <v>0</v>
      </c>
      <c r="DB9" s="83">
        <f>DA9-C9</f>
        <v>0</v>
      </c>
    </row>
    <row r="10" spans="1:106" ht="5.45" customHeight="1" thickBot="1" x14ac:dyDescent="0.3">
      <c r="A10" s="46"/>
      <c r="B10" s="72"/>
      <c r="C10" s="73"/>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DA10" s="84"/>
      <c r="DB10" s="84"/>
    </row>
    <row r="11" spans="1:106" ht="15.75" thickBot="1" x14ac:dyDescent="0.3">
      <c r="A11" s="47" t="s">
        <v>190</v>
      </c>
      <c r="B11" s="74">
        <f>'Other Costs'!D70+'Other Costs'!D205</f>
        <v>0</v>
      </c>
      <c r="C11" s="75">
        <f>B11-C31</f>
        <v>0</v>
      </c>
      <c r="D11" s="76">
        <f>'Other Costs'!H70</f>
        <v>0</v>
      </c>
      <c r="E11" s="72">
        <f>'Other Costs'!H205</f>
        <v>0</v>
      </c>
      <c r="F11" s="76">
        <f>'Other Costs'!J70</f>
        <v>0</v>
      </c>
      <c r="G11" s="72">
        <f>'Other Costs'!J205</f>
        <v>0</v>
      </c>
      <c r="H11" s="76">
        <f>'Other Costs'!L70</f>
        <v>0</v>
      </c>
      <c r="I11" s="72">
        <f>'Other Costs'!L205</f>
        <v>0</v>
      </c>
      <c r="J11" s="76">
        <f>'Other Costs'!N70</f>
        <v>0</v>
      </c>
      <c r="K11" s="72">
        <f>'Other Costs'!N205</f>
        <v>0</v>
      </c>
      <c r="L11" s="76">
        <f>'Other Costs'!P70</f>
        <v>0</v>
      </c>
      <c r="M11" s="72">
        <f>'Other Costs'!P205</f>
        <v>0</v>
      </c>
      <c r="N11" s="76">
        <f>'Other Costs'!R70</f>
        <v>0</v>
      </c>
      <c r="O11" s="72">
        <f>'Other Costs'!R205</f>
        <v>0</v>
      </c>
      <c r="P11" s="76">
        <f>'Other Costs'!T70</f>
        <v>0</v>
      </c>
      <c r="Q11" s="72">
        <f>'Other Costs'!T205</f>
        <v>0</v>
      </c>
      <c r="R11" s="76">
        <f>'Other Costs'!V70</f>
        <v>0</v>
      </c>
      <c r="S11" s="72">
        <f>'Other Costs'!V205</f>
        <v>0</v>
      </c>
      <c r="T11" s="76">
        <f>'Other Costs'!X70</f>
        <v>0</v>
      </c>
      <c r="U11" s="72">
        <f>'Other Costs'!X205</f>
        <v>0</v>
      </c>
      <c r="V11" s="76">
        <f>'Other Costs'!Z70</f>
        <v>0</v>
      </c>
      <c r="W11" s="72">
        <f>'Other Costs'!Z205</f>
        <v>0</v>
      </c>
      <c r="X11" s="76">
        <f>'Other Costs'!AB70</f>
        <v>0</v>
      </c>
      <c r="Y11" s="72">
        <f>'Other Costs'!AB205</f>
        <v>0</v>
      </c>
      <c r="Z11" s="76">
        <f>'Other Costs'!AD70</f>
        <v>0</v>
      </c>
      <c r="AA11" s="72">
        <f>'Other Costs'!AD205</f>
        <v>0</v>
      </c>
      <c r="AB11" s="76">
        <f>'Other Costs'!AF70</f>
        <v>0</v>
      </c>
      <c r="AC11" s="72">
        <f>'Other Costs'!AF205</f>
        <v>0</v>
      </c>
      <c r="AD11" s="76">
        <f>'Other Costs'!AH70</f>
        <v>0</v>
      </c>
      <c r="AE11" s="72">
        <f>'Other Costs'!AH205</f>
        <v>0</v>
      </c>
      <c r="AF11" s="76">
        <f>'Other Costs'!AJ70</f>
        <v>0</v>
      </c>
      <c r="AG11" s="72">
        <f>'Other Costs'!AJ205</f>
        <v>0</v>
      </c>
      <c r="AH11" s="76">
        <f>'Other Costs'!AL70</f>
        <v>0</v>
      </c>
      <c r="AI11" s="72">
        <f>'Other Costs'!AL205</f>
        <v>0</v>
      </c>
      <c r="AJ11" s="76">
        <f>'Other Costs'!AN70</f>
        <v>0</v>
      </c>
      <c r="AK11" s="72">
        <f>'Other Costs'!AN205</f>
        <v>0</v>
      </c>
      <c r="AL11" s="76">
        <f>'Other Costs'!AP70</f>
        <v>0</v>
      </c>
      <c r="AM11" s="72">
        <f>'Other Costs'!AP205</f>
        <v>0</v>
      </c>
      <c r="AN11" s="76">
        <f>'Other Costs'!AR70</f>
        <v>0</v>
      </c>
      <c r="AO11" s="72">
        <f>'Other Costs'!AR205</f>
        <v>0</v>
      </c>
      <c r="AP11" s="76">
        <f>'Other Costs'!AT70</f>
        <v>0</v>
      </c>
      <c r="AQ11" s="72">
        <f>'Other Costs'!AT205</f>
        <v>0</v>
      </c>
      <c r="AR11" s="76">
        <f>'Other Costs'!AV70</f>
        <v>0</v>
      </c>
      <c r="AS11" s="72">
        <f>'Other Costs'!AV205</f>
        <v>0</v>
      </c>
      <c r="AT11" s="76">
        <f>'Other Costs'!AX70</f>
        <v>0</v>
      </c>
      <c r="AU11" s="72">
        <f>'Other Costs'!AX205</f>
        <v>0</v>
      </c>
      <c r="AV11" s="76">
        <f>'Other Costs'!AZ70</f>
        <v>0</v>
      </c>
      <c r="AW11" s="72">
        <f>'Other Costs'!AZ205</f>
        <v>0</v>
      </c>
      <c r="AX11" s="76">
        <f>'Other Costs'!BB70</f>
        <v>0</v>
      </c>
      <c r="AY11" s="72">
        <f>'Other Costs'!BB205</f>
        <v>0</v>
      </c>
      <c r="AZ11" s="76">
        <f>'Other Costs'!BD70</f>
        <v>0</v>
      </c>
      <c r="BA11" s="72">
        <f>'Other Costs'!BD205</f>
        <v>0</v>
      </c>
      <c r="BB11" s="76">
        <f>'Other Costs'!BF70</f>
        <v>0</v>
      </c>
      <c r="BC11" s="72">
        <f>'Other Costs'!BF205</f>
        <v>0</v>
      </c>
      <c r="BD11" s="76">
        <f>'Other Costs'!BH70</f>
        <v>0</v>
      </c>
      <c r="BE11" s="72">
        <f>'Other Costs'!BH205</f>
        <v>0</v>
      </c>
      <c r="BF11" s="76">
        <f>'Other Costs'!BJ70</f>
        <v>0</v>
      </c>
      <c r="BG11" s="72">
        <f>'Other Costs'!BJ205</f>
        <v>0</v>
      </c>
      <c r="BH11" s="76">
        <f>'Other Costs'!BL70</f>
        <v>0</v>
      </c>
      <c r="BI11" s="72">
        <f>'Other Costs'!BL205</f>
        <v>0</v>
      </c>
      <c r="BJ11" s="76">
        <f>'Other Costs'!BN70</f>
        <v>0</v>
      </c>
      <c r="BK11" s="72">
        <f>'Other Costs'!BN205</f>
        <v>0</v>
      </c>
      <c r="BL11" s="76">
        <f>'Other Costs'!BP70</f>
        <v>0</v>
      </c>
      <c r="BM11" s="72">
        <f>'Other Costs'!BP205</f>
        <v>0</v>
      </c>
      <c r="BN11" s="76">
        <f>'Other Costs'!BR70</f>
        <v>0</v>
      </c>
      <c r="BO11" s="72">
        <f>'Other Costs'!BR205</f>
        <v>0</v>
      </c>
      <c r="BP11" s="76">
        <f>'Other Costs'!BT70</f>
        <v>0</v>
      </c>
      <c r="BQ11" s="72">
        <f>'Other Costs'!BT205</f>
        <v>0</v>
      </c>
      <c r="BR11" s="76">
        <f>'Other Costs'!BV70</f>
        <v>0</v>
      </c>
      <c r="BS11" s="72">
        <f>'Other Costs'!BV205</f>
        <v>0</v>
      </c>
      <c r="BT11" s="76">
        <f>'Other Costs'!BX70</f>
        <v>0</v>
      </c>
      <c r="BU11" s="72">
        <f>'Other Costs'!BX205</f>
        <v>0</v>
      </c>
      <c r="BV11" s="76">
        <f>'Other Costs'!BZ70</f>
        <v>0</v>
      </c>
      <c r="BW11" s="72">
        <f>'Other Costs'!BZ205</f>
        <v>0</v>
      </c>
      <c r="BX11" s="76">
        <f>'Other Costs'!CB70</f>
        <v>0</v>
      </c>
      <c r="BY11" s="72">
        <f>'Other Costs'!CB205</f>
        <v>0</v>
      </c>
      <c r="BZ11" s="76">
        <f>'Other Costs'!CD70</f>
        <v>0</v>
      </c>
      <c r="CA11" s="72">
        <f>'Other Costs'!CD205</f>
        <v>0</v>
      </c>
      <c r="CB11" s="76">
        <f>'Other Costs'!CF70</f>
        <v>0</v>
      </c>
      <c r="CC11" s="72">
        <f>'Other Costs'!CF205</f>
        <v>0</v>
      </c>
      <c r="CD11" s="76">
        <f>'Other Costs'!CH70</f>
        <v>0</v>
      </c>
      <c r="CE11" s="72">
        <f>'Other Costs'!CH205</f>
        <v>0</v>
      </c>
      <c r="CF11" s="76">
        <f>'Other Costs'!CJ70</f>
        <v>0</v>
      </c>
      <c r="CG11" s="72">
        <f>'Other Costs'!CJ205</f>
        <v>0</v>
      </c>
      <c r="CH11" s="76">
        <f>'Other Costs'!CL70</f>
        <v>0</v>
      </c>
      <c r="CI11" s="72">
        <f>'Other Costs'!CL205</f>
        <v>0</v>
      </c>
      <c r="CJ11" s="76">
        <f>'Other Costs'!CN70</f>
        <v>0</v>
      </c>
      <c r="CK11" s="72">
        <f>'Other Costs'!CN205</f>
        <v>0</v>
      </c>
      <c r="CL11" s="76">
        <f>'Other Costs'!CP70</f>
        <v>0</v>
      </c>
      <c r="CM11" s="72">
        <f>'Other Costs'!CP205</f>
        <v>0</v>
      </c>
      <c r="CN11" s="76">
        <f>'Other Costs'!CR70</f>
        <v>0</v>
      </c>
      <c r="CO11" s="72">
        <f>'Other Costs'!CR205</f>
        <v>0</v>
      </c>
      <c r="CP11" s="76">
        <f>'Other Costs'!CT70</f>
        <v>0</v>
      </c>
      <c r="CQ11" s="72">
        <f>'Other Costs'!CT205</f>
        <v>0</v>
      </c>
      <c r="CR11" s="76">
        <f>'Other Costs'!CV70</f>
        <v>0</v>
      </c>
      <c r="CS11" s="72">
        <f>'Other Costs'!CV205</f>
        <v>0</v>
      </c>
      <c r="CT11" s="76">
        <f>'Other Costs'!CX70</f>
        <v>0</v>
      </c>
      <c r="CU11" s="72">
        <f>'Other Costs'!CX205</f>
        <v>0</v>
      </c>
      <c r="CV11" s="76">
        <f>'Other Costs'!CZ70</f>
        <v>0</v>
      </c>
      <c r="CW11" s="72">
        <f>'Other Costs'!CZ205</f>
        <v>0</v>
      </c>
      <c r="CX11" s="76">
        <f>'Other Costs'!DB70</f>
        <v>0</v>
      </c>
      <c r="CY11" s="72">
        <f>'Other Costs'!DB205</f>
        <v>0</v>
      </c>
      <c r="DA11" s="83">
        <f>SUM(D11:CY11)</f>
        <v>0</v>
      </c>
      <c r="DB11" s="83">
        <f>DA11-C11</f>
        <v>0</v>
      </c>
    </row>
    <row r="12" spans="1:106" ht="5.45" customHeight="1" thickBot="1" x14ac:dyDescent="0.3">
      <c r="A12" s="46"/>
      <c r="B12" s="72"/>
      <c r="C12" s="73"/>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DA12" s="84"/>
      <c r="DB12" s="84"/>
    </row>
    <row r="13" spans="1:106" ht="15.75" thickBot="1" x14ac:dyDescent="0.3">
      <c r="A13" s="47" t="s">
        <v>168</v>
      </c>
      <c r="B13" s="74">
        <f>'Other Costs'!D90+'Other Costs'!D225</f>
        <v>0</v>
      </c>
      <c r="C13" s="75">
        <f>B13-C33</f>
        <v>0</v>
      </c>
      <c r="D13" s="76">
        <f>'Other Costs'!H90</f>
        <v>0</v>
      </c>
      <c r="E13" s="72">
        <f>'Other Costs'!H225</f>
        <v>0</v>
      </c>
      <c r="F13" s="76">
        <f>'Other Costs'!J90</f>
        <v>0</v>
      </c>
      <c r="G13" s="72">
        <f>'Other Costs'!J225</f>
        <v>0</v>
      </c>
      <c r="H13" s="76">
        <f>'Other Costs'!L90</f>
        <v>0</v>
      </c>
      <c r="I13" s="72">
        <f>'Other Costs'!L225</f>
        <v>0</v>
      </c>
      <c r="J13" s="76">
        <f>'Other Costs'!N90</f>
        <v>0</v>
      </c>
      <c r="K13" s="72">
        <f>'Other Costs'!N225</f>
        <v>0</v>
      </c>
      <c r="L13" s="76">
        <f>'Other Costs'!P90</f>
        <v>0</v>
      </c>
      <c r="M13" s="72">
        <f>'Other Costs'!P225</f>
        <v>0</v>
      </c>
      <c r="N13" s="76">
        <f>'Other Costs'!R90</f>
        <v>0</v>
      </c>
      <c r="O13" s="72">
        <f>'Other Costs'!R225</f>
        <v>0</v>
      </c>
      <c r="P13" s="76">
        <f>'Other Costs'!T90</f>
        <v>0</v>
      </c>
      <c r="Q13" s="72">
        <f>'Other Costs'!T225</f>
        <v>0</v>
      </c>
      <c r="R13" s="76">
        <f>'Other Costs'!V90</f>
        <v>0</v>
      </c>
      <c r="S13" s="72">
        <f>'Other Costs'!V225</f>
        <v>0</v>
      </c>
      <c r="T13" s="76">
        <f>'Other Costs'!X90</f>
        <v>0</v>
      </c>
      <c r="U13" s="72">
        <f>'Other Costs'!X225</f>
        <v>0</v>
      </c>
      <c r="V13" s="76">
        <f>'Other Costs'!Z90</f>
        <v>0</v>
      </c>
      <c r="W13" s="72">
        <f>'Other Costs'!Z225</f>
        <v>0</v>
      </c>
      <c r="X13" s="76">
        <f>'Other Costs'!AB90</f>
        <v>0</v>
      </c>
      <c r="Y13" s="72">
        <f>'Other Costs'!AB225</f>
        <v>0</v>
      </c>
      <c r="Z13" s="76">
        <f>'Other Costs'!AD90</f>
        <v>0</v>
      </c>
      <c r="AA13" s="72">
        <f>'Other Costs'!AD225</f>
        <v>0</v>
      </c>
      <c r="AB13" s="76">
        <f>'Other Costs'!AF90</f>
        <v>0</v>
      </c>
      <c r="AC13" s="72">
        <f>'Other Costs'!AF225</f>
        <v>0</v>
      </c>
      <c r="AD13" s="76">
        <f>'Other Costs'!AH90</f>
        <v>0</v>
      </c>
      <c r="AE13" s="72">
        <f>'Other Costs'!AH225</f>
        <v>0</v>
      </c>
      <c r="AF13" s="76">
        <f>'Other Costs'!AJ90</f>
        <v>0</v>
      </c>
      <c r="AG13" s="72">
        <f>'Other Costs'!AJ225</f>
        <v>0</v>
      </c>
      <c r="AH13" s="76">
        <f>'Other Costs'!AL90</f>
        <v>0</v>
      </c>
      <c r="AI13" s="72">
        <f>'Other Costs'!AL225</f>
        <v>0</v>
      </c>
      <c r="AJ13" s="76">
        <f>'Other Costs'!AN90</f>
        <v>0</v>
      </c>
      <c r="AK13" s="72">
        <f>'Other Costs'!AN225</f>
        <v>0</v>
      </c>
      <c r="AL13" s="76">
        <f>'Other Costs'!AP90</f>
        <v>0</v>
      </c>
      <c r="AM13" s="72">
        <f>'Other Costs'!AP225</f>
        <v>0</v>
      </c>
      <c r="AN13" s="76">
        <f>'Other Costs'!AR90</f>
        <v>0</v>
      </c>
      <c r="AO13" s="72">
        <f>'Other Costs'!AR225</f>
        <v>0</v>
      </c>
      <c r="AP13" s="76">
        <f>'Other Costs'!AT90</f>
        <v>0</v>
      </c>
      <c r="AQ13" s="72">
        <f>'Other Costs'!AT225</f>
        <v>0</v>
      </c>
      <c r="AR13" s="76">
        <f>'Other Costs'!AV90</f>
        <v>0</v>
      </c>
      <c r="AS13" s="72">
        <f>'Other Costs'!AV225</f>
        <v>0</v>
      </c>
      <c r="AT13" s="76">
        <f>'Other Costs'!AX90</f>
        <v>0</v>
      </c>
      <c r="AU13" s="72">
        <f>'Other Costs'!AX225</f>
        <v>0</v>
      </c>
      <c r="AV13" s="76">
        <f>'Other Costs'!AZ90</f>
        <v>0</v>
      </c>
      <c r="AW13" s="72">
        <f>'Other Costs'!AZ225</f>
        <v>0</v>
      </c>
      <c r="AX13" s="76">
        <f>'Other Costs'!BB90</f>
        <v>0</v>
      </c>
      <c r="AY13" s="72">
        <f>'Other Costs'!BB225</f>
        <v>0</v>
      </c>
      <c r="AZ13" s="76">
        <f>'Other Costs'!BD90</f>
        <v>0</v>
      </c>
      <c r="BA13" s="72">
        <f>'Other Costs'!BD225</f>
        <v>0</v>
      </c>
      <c r="BB13" s="76">
        <f>'Other Costs'!BF90</f>
        <v>0</v>
      </c>
      <c r="BC13" s="72">
        <f>'Other Costs'!BF225</f>
        <v>0</v>
      </c>
      <c r="BD13" s="76">
        <f>'Other Costs'!BH90</f>
        <v>0</v>
      </c>
      <c r="BE13" s="72">
        <f>'Other Costs'!BH225</f>
        <v>0</v>
      </c>
      <c r="BF13" s="76">
        <f>'Other Costs'!BJ90</f>
        <v>0</v>
      </c>
      <c r="BG13" s="72">
        <f>'Other Costs'!BJ225</f>
        <v>0</v>
      </c>
      <c r="BH13" s="76">
        <f>'Other Costs'!BL90</f>
        <v>0</v>
      </c>
      <c r="BI13" s="72">
        <f>'Other Costs'!BL225</f>
        <v>0</v>
      </c>
      <c r="BJ13" s="76">
        <f>'Other Costs'!BN90</f>
        <v>0</v>
      </c>
      <c r="BK13" s="72">
        <f>'Other Costs'!BN225</f>
        <v>0</v>
      </c>
      <c r="BL13" s="76">
        <f>'Other Costs'!BP90</f>
        <v>0</v>
      </c>
      <c r="BM13" s="72">
        <f>'Other Costs'!BP225</f>
        <v>0</v>
      </c>
      <c r="BN13" s="76">
        <f>'Other Costs'!BR90</f>
        <v>0</v>
      </c>
      <c r="BO13" s="72">
        <f>'Other Costs'!BR225</f>
        <v>0</v>
      </c>
      <c r="BP13" s="76">
        <f>'Other Costs'!BT90</f>
        <v>0</v>
      </c>
      <c r="BQ13" s="72">
        <f>'Other Costs'!BT225</f>
        <v>0</v>
      </c>
      <c r="BR13" s="76">
        <f>'Other Costs'!BV90</f>
        <v>0</v>
      </c>
      <c r="BS13" s="72">
        <f>'Other Costs'!BV225</f>
        <v>0</v>
      </c>
      <c r="BT13" s="76">
        <f>'Other Costs'!BX90</f>
        <v>0</v>
      </c>
      <c r="BU13" s="72">
        <f>'Other Costs'!BX225</f>
        <v>0</v>
      </c>
      <c r="BV13" s="76">
        <f>'Other Costs'!BZ90</f>
        <v>0</v>
      </c>
      <c r="BW13" s="72">
        <f>'Other Costs'!BZ225</f>
        <v>0</v>
      </c>
      <c r="BX13" s="76">
        <f>'Other Costs'!CB90</f>
        <v>0</v>
      </c>
      <c r="BY13" s="72">
        <f>'Other Costs'!CB225</f>
        <v>0</v>
      </c>
      <c r="BZ13" s="76">
        <f>'Other Costs'!CD90</f>
        <v>0</v>
      </c>
      <c r="CA13" s="72">
        <f>'Other Costs'!CD225</f>
        <v>0</v>
      </c>
      <c r="CB13" s="76">
        <f>'Other Costs'!CF90</f>
        <v>0</v>
      </c>
      <c r="CC13" s="72">
        <f>'Other Costs'!CF225</f>
        <v>0</v>
      </c>
      <c r="CD13" s="76">
        <f>'Other Costs'!CH90</f>
        <v>0</v>
      </c>
      <c r="CE13" s="72">
        <f>'Other Costs'!CH225</f>
        <v>0</v>
      </c>
      <c r="CF13" s="76">
        <f>'Other Costs'!CJ90</f>
        <v>0</v>
      </c>
      <c r="CG13" s="72">
        <f>'Other Costs'!CJ225</f>
        <v>0</v>
      </c>
      <c r="CH13" s="76">
        <f>'Other Costs'!CL90</f>
        <v>0</v>
      </c>
      <c r="CI13" s="72">
        <f>'Other Costs'!CL225</f>
        <v>0</v>
      </c>
      <c r="CJ13" s="76">
        <f>'Other Costs'!CN90</f>
        <v>0</v>
      </c>
      <c r="CK13" s="72">
        <f>'Other Costs'!CN225</f>
        <v>0</v>
      </c>
      <c r="CL13" s="76">
        <f>'Other Costs'!CP90</f>
        <v>0</v>
      </c>
      <c r="CM13" s="72">
        <f>'Other Costs'!CP225</f>
        <v>0</v>
      </c>
      <c r="CN13" s="76">
        <f>'Other Costs'!CR90</f>
        <v>0</v>
      </c>
      <c r="CO13" s="72">
        <f>'Other Costs'!CR225</f>
        <v>0</v>
      </c>
      <c r="CP13" s="76">
        <f>'Other Costs'!CT90</f>
        <v>0</v>
      </c>
      <c r="CQ13" s="72">
        <f>'Other Costs'!CT225</f>
        <v>0</v>
      </c>
      <c r="CR13" s="76">
        <f>'Other Costs'!CV90</f>
        <v>0</v>
      </c>
      <c r="CS13" s="72">
        <f>'Other Costs'!CV225</f>
        <v>0</v>
      </c>
      <c r="CT13" s="76">
        <f>'Other Costs'!CX90</f>
        <v>0</v>
      </c>
      <c r="CU13" s="72">
        <f>'Other Costs'!CX225</f>
        <v>0</v>
      </c>
      <c r="CV13" s="76">
        <f>'Other Costs'!CZ90</f>
        <v>0</v>
      </c>
      <c r="CW13" s="72">
        <f>'Other Costs'!CZ225</f>
        <v>0</v>
      </c>
      <c r="CX13" s="76">
        <f>'Other Costs'!DB90</f>
        <v>0</v>
      </c>
      <c r="CY13" s="72">
        <f>'Other Costs'!DB225</f>
        <v>0</v>
      </c>
      <c r="DA13" s="83">
        <f>SUM(D13:CY13)</f>
        <v>0</v>
      </c>
      <c r="DB13" s="83">
        <f>DA13-C13</f>
        <v>0</v>
      </c>
    </row>
    <row r="14" spans="1:106" ht="5.45" customHeight="1" thickBot="1" x14ac:dyDescent="0.3">
      <c r="A14" s="46"/>
      <c r="B14" s="72"/>
      <c r="C14" s="73"/>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DA14" s="84"/>
      <c r="DB14" s="84"/>
    </row>
    <row r="15" spans="1:106" ht="15.75" thickBot="1" x14ac:dyDescent="0.3">
      <c r="A15" s="47" t="s">
        <v>191</v>
      </c>
      <c r="B15" s="74">
        <f>'Other Costs'!D136+'Other Costs'!D271</f>
        <v>0</v>
      </c>
      <c r="C15" s="75">
        <f>B15-C35</f>
        <v>0</v>
      </c>
      <c r="D15" s="76">
        <f>'Other Costs'!H136</f>
        <v>0</v>
      </c>
      <c r="E15" s="72">
        <f>'Other Costs'!H271</f>
        <v>0</v>
      </c>
      <c r="F15" s="76">
        <f>'Other Costs'!J136</f>
        <v>0</v>
      </c>
      <c r="G15" s="72">
        <f>'Other Costs'!J271</f>
        <v>0</v>
      </c>
      <c r="H15" s="76">
        <f>'Other Costs'!L136</f>
        <v>0</v>
      </c>
      <c r="I15" s="72">
        <f>'Other Costs'!L271</f>
        <v>0</v>
      </c>
      <c r="J15" s="76">
        <f>'Other Costs'!N136</f>
        <v>0</v>
      </c>
      <c r="K15" s="72">
        <f>'Other Costs'!N271</f>
        <v>0</v>
      </c>
      <c r="L15" s="76">
        <f>'Other Costs'!P136</f>
        <v>0</v>
      </c>
      <c r="M15" s="72">
        <f>'Other Costs'!P271</f>
        <v>0</v>
      </c>
      <c r="N15" s="76">
        <f>'Other Costs'!R136</f>
        <v>0</v>
      </c>
      <c r="O15" s="72">
        <f>'Other Costs'!R271</f>
        <v>0</v>
      </c>
      <c r="P15" s="76">
        <f>'Other Costs'!T136</f>
        <v>0</v>
      </c>
      <c r="Q15" s="72">
        <f>'Other Costs'!T271</f>
        <v>0</v>
      </c>
      <c r="R15" s="76">
        <f>'Other Costs'!V136</f>
        <v>0</v>
      </c>
      <c r="S15" s="72">
        <f>'Other Costs'!V271</f>
        <v>0</v>
      </c>
      <c r="T15" s="76">
        <f>'Other Costs'!X136</f>
        <v>0</v>
      </c>
      <c r="U15" s="72">
        <f>'Other Costs'!X271</f>
        <v>0</v>
      </c>
      <c r="V15" s="76">
        <f>'Other Costs'!Z136</f>
        <v>0</v>
      </c>
      <c r="W15" s="72">
        <f>'Other Costs'!Z271</f>
        <v>0</v>
      </c>
      <c r="X15" s="76">
        <f>'Other Costs'!AB136</f>
        <v>0</v>
      </c>
      <c r="Y15" s="72">
        <f>'Other Costs'!AB271</f>
        <v>0</v>
      </c>
      <c r="Z15" s="76">
        <f>'Other Costs'!AD136</f>
        <v>0</v>
      </c>
      <c r="AA15" s="72">
        <f>'Other Costs'!AD271</f>
        <v>0</v>
      </c>
      <c r="AB15" s="76">
        <f>'Other Costs'!AF136</f>
        <v>0</v>
      </c>
      <c r="AC15" s="72">
        <f>'Other Costs'!AF271</f>
        <v>0</v>
      </c>
      <c r="AD15" s="76">
        <f>'Other Costs'!AH136</f>
        <v>0</v>
      </c>
      <c r="AE15" s="72">
        <f>'Other Costs'!AH271</f>
        <v>0</v>
      </c>
      <c r="AF15" s="76">
        <f>'Other Costs'!AJ136</f>
        <v>0</v>
      </c>
      <c r="AG15" s="72">
        <f>'Other Costs'!AJ271</f>
        <v>0</v>
      </c>
      <c r="AH15" s="76">
        <f>'Other Costs'!AL136</f>
        <v>0</v>
      </c>
      <c r="AI15" s="72">
        <f>'Other Costs'!AL271</f>
        <v>0</v>
      </c>
      <c r="AJ15" s="76">
        <f>'Other Costs'!AN136</f>
        <v>0</v>
      </c>
      <c r="AK15" s="72">
        <f>'Other Costs'!AN271</f>
        <v>0</v>
      </c>
      <c r="AL15" s="76">
        <f>'Other Costs'!AP136</f>
        <v>0</v>
      </c>
      <c r="AM15" s="72">
        <f>'Other Costs'!AP271</f>
        <v>0</v>
      </c>
      <c r="AN15" s="76">
        <f>'Other Costs'!AR136</f>
        <v>0</v>
      </c>
      <c r="AO15" s="72">
        <f>'Other Costs'!AR271</f>
        <v>0</v>
      </c>
      <c r="AP15" s="76">
        <f>'Other Costs'!AT136</f>
        <v>0</v>
      </c>
      <c r="AQ15" s="72">
        <f>'Other Costs'!AT271</f>
        <v>0</v>
      </c>
      <c r="AR15" s="76">
        <f>'Other Costs'!AV136</f>
        <v>0</v>
      </c>
      <c r="AS15" s="72">
        <f>'Other Costs'!AV271</f>
        <v>0</v>
      </c>
      <c r="AT15" s="76">
        <f>'Other Costs'!AX136</f>
        <v>0</v>
      </c>
      <c r="AU15" s="72">
        <f>'Other Costs'!AX271</f>
        <v>0</v>
      </c>
      <c r="AV15" s="76">
        <f>'Other Costs'!AZ136</f>
        <v>0</v>
      </c>
      <c r="AW15" s="72">
        <f>'Other Costs'!AZ271</f>
        <v>0</v>
      </c>
      <c r="AX15" s="76">
        <f>'Other Costs'!BB136</f>
        <v>0</v>
      </c>
      <c r="AY15" s="72">
        <f>'Other Costs'!BB271</f>
        <v>0</v>
      </c>
      <c r="AZ15" s="76">
        <f>'Other Costs'!BD136</f>
        <v>0</v>
      </c>
      <c r="BA15" s="72">
        <f>'Other Costs'!BD271</f>
        <v>0</v>
      </c>
      <c r="BB15" s="76">
        <f>'Other Costs'!BF136</f>
        <v>0</v>
      </c>
      <c r="BC15" s="72">
        <f>'Other Costs'!BF271</f>
        <v>0</v>
      </c>
      <c r="BD15" s="76">
        <f>'Other Costs'!BH136</f>
        <v>0</v>
      </c>
      <c r="BE15" s="72">
        <f>'Other Costs'!BH271</f>
        <v>0</v>
      </c>
      <c r="BF15" s="76">
        <f>'Other Costs'!BJ136</f>
        <v>0</v>
      </c>
      <c r="BG15" s="72">
        <f>'Other Costs'!BJ271</f>
        <v>0</v>
      </c>
      <c r="BH15" s="76">
        <f>'Other Costs'!BL136</f>
        <v>0</v>
      </c>
      <c r="BI15" s="72">
        <f>'Other Costs'!BL271</f>
        <v>0</v>
      </c>
      <c r="BJ15" s="76">
        <f>'Other Costs'!BN136</f>
        <v>0</v>
      </c>
      <c r="BK15" s="72">
        <f>'Other Costs'!BN271</f>
        <v>0</v>
      </c>
      <c r="BL15" s="76">
        <f>'Other Costs'!BP136</f>
        <v>0</v>
      </c>
      <c r="BM15" s="72">
        <f>'Other Costs'!BP271</f>
        <v>0</v>
      </c>
      <c r="BN15" s="76">
        <f>'Other Costs'!BR136</f>
        <v>0</v>
      </c>
      <c r="BO15" s="72">
        <f>'Other Costs'!BR271</f>
        <v>0</v>
      </c>
      <c r="BP15" s="76">
        <f>'Other Costs'!BT136</f>
        <v>0</v>
      </c>
      <c r="BQ15" s="72">
        <f>'Other Costs'!BT271</f>
        <v>0</v>
      </c>
      <c r="BR15" s="76">
        <f>'Other Costs'!BV136</f>
        <v>0</v>
      </c>
      <c r="BS15" s="72">
        <f>'Other Costs'!BV271</f>
        <v>0</v>
      </c>
      <c r="BT15" s="76">
        <f>'Other Costs'!BX136</f>
        <v>0</v>
      </c>
      <c r="BU15" s="72">
        <f>'Other Costs'!BX271</f>
        <v>0</v>
      </c>
      <c r="BV15" s="76">
        <f>'Other Costs'!BZ136</f>
        <v>0</v>
      </c>
      <c r="BW15" s="72">
        <f>'Other Costs'!BZ271</f>
        <v>0</v>
      </c>
      <c r="BX15" s="76">
        <f>'Other Costs'!CB136</f>
        <v>0</v>
      </c>
      <c r="BY15" s="72">
        <f>'Other Costs'!CB271</f>
        <v>0</v>
      </c>
      <c r="BZ15" s="76">
        <f>'Other Costs'!CD136</f>
        <v>0</v>
      </c>
      <c r="CA15" s="72">
        <f>'Other Costs'!CD271</f>
        <v>0</v>
      </c>
      <c r="CB15" s="76">
        <f>'Other Costs'!CF136</f>
        <v>0</v>
      </c>
      <c r="CC15" s="72">
        <f>'Other Costs'!CF271</f>
        <v>0</v>
      </c>
      <c r="CD15" s="76">
        <f>'Other Costs'!CH136</f>
        <v>0</v>
      </c>
      <c r="CE15" s="72">
        <f>'Other Costs'!CH271</f>
        <v>0</v>
      </c>
      <c r="CF15" s="76">
        <f>'Other Costs'!CJ136</f>
        <v>0</v>
      </c>
      <c r="CG15" s="72">
        <f>'Other Costs'!CJ271</f>
        <v>0</v>
      </c>
      <c r="CH15" s="76">
        <f>'Other Costs'!CL136</f>
        <v>0</v>
      </c>
      <c r="CI15" s="72">
        <f>'Other Costs'!CL271</f>
        <v>0</v>
      </c>
      <c r="CJ15" s="76">
        <f>'Other Costs'!CN136</f>
        <v>0</v>
      </c>
      <c r="CK15" s="72">
        <f>'Other Costs'!CN271</f>
        <v>0</v>
      </c>
      <c r="CL15" s="76">
        <f>'Other Costs'!CP136</f>
        <v>0</v>
      </c>
      <c r="CM15" s="72">
        <f>'Other Costs'!CP271</f>
        <v>0</v>
      </c>
      <c r="CN15" s="76">
        <f>'Other Costs'!CR136</f>
        <v>0</v>
      </c>
      <c r="CO15" s="72">
        <f>'Other Costs'!CR271</f>
        <v>0</v>
      </c>
      <c r="CP15" s="76">
        <f>'Other Costs'!CT136</f>
        <v>0</v>
      </c>
      <c r="CQ15" s="72">
        <f>'Other Costs'!CT271</f>
        <v>0</v>
      </c>
      <c r="CR15" s="76">
        <f>'Other Costs'!CV136</f>
        <v>0</v>
      </c>
      <c r="CS15" s="72">
        <f>'Other Costs'!CV271</f>
        <v>0</v>
      </c>
      <c r="CT15" s="76">
        <f>'Other Costs'!CX136</f>
        <v>0</v>
      </c>
      <c r="CU15" s="72">
        <f>'Other Costs'!CX271</f>
        <v>0</v>
      </c>
      <c r="CV15" s="76">
        <f>'Other Costs'!CZ136</f>
        <v>0</v>
      </c>
      <c r="CW15" s="72">
        <f>'Other Costs'!CZ271</f>
        <v>0</v>
      </c>
      <c r="CX15" s="76">
        <f>'Other Costs'!DB136</f>
        <v>0</v>
      </c>
      <c r="CY15" s="72">
        <f>'Other Costs'!DB271</f>
        <v>0</v>
      </c>
      <c r="DA15" s="83">
        <f>SUM(D15:CY15)</f>
        <v>0</v>
      </c>
      <c r="DB15" s="83">
        <f>DA15-C15</f>
        <v>0</v>
      </c>
    </row>
    <row r="16" spans="1:106" ht="5.45" customHeight="1" thickBot="1" x14ac:dyDescent="0.3">
      <c r="A16" s="46"/>
      <c r="B16" s="72"/>
      <c r="C16" s="73"/>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DA16" s="84"/>
      <c r="DB16" s="84"/>
    </row>
    <row r="17" spans="1:111" ht="15.75" thickBot="1" x14ac:dyDescent="0.3">
      <c r="A17" s="47" t="s">
        <v>192</v>
      </c>
      <c r="B17" s="74">
        <f>Salaries!J73+Salaries!J141</f>
        <v>0</v>
      </c>
      <c r="C17" s="75">
        <f>B17-C37</f>
        <v>0</v>
      </c>
      <c r="D17" s="76">
        <f>Salaries!S73</f>
        <v>0</v>
      </c>
      <c r="E17" s="72">
        <f>Salaries!S141</f>
        <v>0</v>
      </c>
      <c r="F17" s="76">
        <f>Salaries!W73</f>
        <v>0</v>
      </c>
      <c r="G17" s="72">
        <f>Salaries!W141</f>
        <v>0</v>
      </c>
      <c r="H17" s="76">
        <f>Salaries!AA73</f>
        <v>0</v>
      </c>
      <c r="I17" s="72">
        <f>Salaries!AA141</f>
        <v>0</v>
      </c>
      <c r="J17" s="76">
        <f>Salaries!AE73</f>
        <v>0</v>
      </c>
      <c r="K17" s="72">
        <f>Salaries!AE141</f>
        <v>0</v>
      </c>
      <c r="L17" s="76">
        <f>Salaries!AI73</f>
        <v>0</v>
      </c>
      <c r="M17" s="72">
        <f>Salaries!AI141</f>
        <v>0</v>
      </c>
      <c r="N17" s="76">
        <f>Salaries!AM73</f>
        <v>0</v>
      </c>
      <c r="O17" s="72">
        <f>Salaries!AM141</f>
        <v>0</v>
      </c>
      <c r="P17" s="76">
        <f>Salaries!AQ73</f>
        <v>0</v>
      </c>
      <c r="Q17" s="72">
        <f>Salaries!AQ141</f>
        <v>0</v>
      </c>
      <c r="R17" s="76">
        <f>Salaries!AU73</f>
        <v>0</v>
      </c>
      <c r="S17" s="72">
        <f>Salaries!AU141</f>
        <v>0</v>
      </c>
      <c r="T17" s="76">
        <f>Salaries!AY73</f>
        <v>0</v>
      </c>
      <c r="U17" s="72">
        <f>Salaries!AY141</f>
        <v>0</v>
      </c>
      <c r="V17" s="76">
        <f>Salaries!BC73</f>
        <v>0</v>
      </c>
      <c r="W17" s="72">
        <f>Salaries!BC141</f>
        <v>0</v>
      </c>
      <c r="X17" s="76">
        <f>Salaries!BG73</f>
        <v>0</v>
      </c>
      <c r="Y17" s="72">
        <f>Salaries!BG141</f>
        <v>0</v>
      </c>
      <c r="Z17" s="76">
        <f>Salaries!BK73</f>
        <v>0</v>
      </c>
      <c r="AA17" s="72">
        <f>Salaries!BK141</f>
        <v>0</v>
      </c>
      <c r="AB17" s="76">
        <f>Salaries!BO73</f>
        <v>0</v>
      </c>
      <c r="AC17" s="72">
        <f>Salaries!BO141</f>
        <v>0</v>
      </c>
      <c r="AD17" s="76">
        <f>Salaries!BS73</f>
        <v>0</v>
      </c>
      <c r="AE17" s="72">
        <f>Salaries!BS141</f>
        <v>0</v>
      </c>
      <c r="AF17" s="76">
        <f>Salaries!BW73</f>
        <v>0</v>
      </c>
      <c r="AG17" s="72">
        <f>Salaries!BW141</f>
        <v>0</v>
      </c>
      <c r="AH17" s="76">
        <f>Salaries!CA73</f>
        <v>0</v>
      </c>
      <c r="AI17" s="72">
        <f>Salaries!CA141</f>
        <v>0</v>
      </c>
      <c r="AJ17" s="76">
        <f>Salaries!CE73</f>
        <v>0</v>
      </c>
      <c r="AK17" s="72">
        <f>Salaries!CE141</f>
        <v>0</v>
      </c>
      <c r="AL17" s="76">
        <f>Salaries!CI73</f>
        <v>0</v>
      </c>
      <c r="AM17" s="72">
        <f>Salaries!CI141</f>
        <v>0</v>
      </c>
      <c r="AN17" s="76">
        <f>Salaries!CM73</f>
        <v>0</v>
      </c>
      <c r="AO17" s="72">
        <f>Salaries!CM141</f>
        <v>0</v>
      </c>
      <c r="AP17" s="76">
        <f>Salaries!CQ73</f>
        <v>0</v>
      </c>
      <c r="AQ17" s="72">
        <f>Salaries!CQ141</f>
        <v>0</v>
      </c>
      <c r="AR17" s="76">
        <f>Salaries!CU73</f>
        <v>0</v>
      </c>
      <c r="AS17" s="72">
        <f>Salaries!CU141</f>
        <v>0</v>
      </c>
      <c r="AT17" s="76">
        <f>Salaries!CY73</f>
        <v>0</v>
      </c>
      <c r="AU17" s="72">
        <f>Salaries!CY141</f>
        <v>0</v>
      </c>
      <c r="AV17" s="76">
        <f>Salaries!DC73</f>
        <v>0</v>
      </c>
      <c r="AW17" s="72">
        <f>Salaries!DC141</f>
        <v>0</v>
      </c>
      <c r="AX17" s="76">
        <f>Salaries!DG73</f>
        <v>0</v>
      </c>
      <c r="AY17" s="72">
        <f>Salaries!DG141</f>
        <v>0</v>
      </c>
      <c r="AZ17" s="76">
        <f>Salaries!DK73</f>
        <v>0</v>
      </c>
      <c r="BA17" s="72">
        <f>Salaries!DK141</f>
        <v>0</v>
      </c>
      <c r="BB17" s="76">
        <f>Salaries!DO73</f>
        <v>0</v>
      </c>
      <c r="BC17" s="72">
        <f>Salaries!DO141</f>
        <v>0</v>
      </c>
      <c r="BD17" s="76">
        <f>Salaries!DS73</f>
        <v>0</v>
      </c>
      <c r="BE17" s="72">
        <f>Salaries!DS141</f>
        <v>0</v>
      </c>
      <c r="BF17" s="76">
        <f>Salaries!DW73</f>
        <v>0</v>
      </c>
      <c r="BG17" s="72">
        <f>Salaries!DW141</f>
        <v>0</v>
      </c>
      <c r="BH17" s="76">
        <f>Salaries!EA73</f>
        <v>0</v>
      </c>
      <c r="BI17" s="72">
        <f>Salaries!EA141</f>
        <v>0</v>
      </c>
      <c r="BJ17" s="76">
        <f>Salaries!EE73</f>
        <v>0</v>
      </c>
      <c r="BK17" s="72">
        <f>Salaries!EE141</f>
        <v>0</v>
      </c>
      <c r="BL17" s="76">
        <f>Salaries!EI73</f>
        <v>0</v>
      </c>
      <c r="BM17" s="72">
        <f>Salaries!EI141</f>
        <v>0</v>
      </c>
      <c r="BN17" s="76">
        <f>Salaries!EM73</f>
        <v>0</v>
      </c>
      <c r="BO17" s="72">
        <f>Salaries!EM141</f>
        <v>0</v>
      </c>
      <c r="BP17" s="76">
        <f>Salaries!EQ73</f>
        <v>0</v>
      </c>
      <c r="BQ17" s="72">
        <f>Salaries!EQ141</f>
        <v>0</v>
      </c>
      <c r="BR17" s="76">
        <f>Salaries!EU73</f>
        <v>0</v>
      </c>
      <c r="BS17" s="72">
        <f>Salaries!EU141</f>
        <v>0</v>
      </c>
      <c r="BT17" s="76">
        <f>Salaries!EY73</f>
        <v>0</v>
      </c>
      <c r="BU17" s="72">
        <f>Salaries!EY141</f>
        <v>0</v>
      </c>
      <c r="BV17" s="76">
        <f>Salaries!FC73</f>
        <v>0</v>
      </c>
      <c r="BW17" s="72">
        <f>Salaries!FC141</f>
        <v>0</v>
      </c>
      <c r="BX17" s="76">
        <f>Salaries!FG73</f>
        <v>0</v>
      </c>
      <c r="BY17" s="72">
        <f>Salaries!FG141</f>
        <v>0</v>
      </c>
      <c r="BZ17" s="76">
        <f>Salaries!FK73</f>
        <v>0</v>
      </c>
      <c r="CA17" s="72">
        <f>Salaries!FK141</f>
        <v>0</v>
      </c>
      <c r="CB17" s="76">
        <f>Salaries!FO73</f>
        <v>0</v>
      </c>
      <c r="CC17" s="72">
        <f>Salaries!FO141</f>
        <v>0</v>
      </c>
      <c r="CD17" s="76">
        <f>Salaries!FS73</f>
        <v>0</v>
      </c>
      <c r="CE17" s="72">
        <f>Salaries!FS141</f>
        <v>0</v>
      </c>
      <c r="CF17" s="76">
        <f>Salaries!FW73</f>
        <v>0</v>
      </c>
      <c r="CG17" s="72">
        <f>Salaries!FW141</f>
        <v>0</v>
      </c>
      <c r="CH17" s="76">
        <f>Salaries!GA73</f>
        <v>0</v>
      </c>
      <c r="CI17" s="72">
        <f>Salaries!GA141</f>
        <v>0</v>
      </c>
      <c r="CJ17" s="76">
        <f>Salaries!GE73</f>
        <v>0</v>
      </c>
      <c r="CK17" s="72">
        <f>Salaries!GE141</f>
        <v>0</v>
      </c>
      <c r="CL17" s="76">
        <f>Salaries!GI73</f>
        <v>0</v>
      </c>
      <c r="CM17" s="72">
        <f>Salaries!GI141</f>
        <v>0</v>
      </c>
      <c r="CN17" s="76">
        <f>Salaries!GM73</f>
        <v>0</v>
      </c>
      <c r="CO17" s="72">
        <f>Salaries!GM141</f>
        <v>0</v>
      </c>
      <c r="CP17" s="76">
        <f>Salaries!GQ73</f>
        <v>0</v>
      </c>
      <c r="CQ17" s="72">
        <f>Salaries!GQ141</f>
        <v>0</v>
      </c>
      <c r="CR17" s="76">
        <f>Salaries!GU73</f>
        <v>0</v>
      </c>
      <c r="CS17" s="72">
        <f>Salaries!GU141</f>
        <v>0</v>
      </c>
      <c r="CT17" s="76">
        <f>Salaries!GY73</f>
        <v>0</v>
      </c>
      <c r="CU17" s="72">
        <f>Salaries!GY141</f>
        <v>0</v>
      </c>
      <c r="CV17" s="76">
        <f>Salaries!HC73</f>
        <v>0</v>
      </c>
      <c r="CW17" s="72">
        <f>Salaries!HC141</f>
        <v>0</v>
      </c>
      <c r="CX17" s="76">
        <f>Salaries!HG73</f>
        <v>0</v>
      </c>
      <c r="CY17" s="72">
        <f>Salaries!HG141</f>
        <v>0</v>
      </c>
      <c r="DA17" s="83">
        <f>SUM(D17:CY17)</f>
        <v>0</v>
      </c>
      <c r="DB17" s="83">
        <f>DA17-C17</f>
        <v>0</v>
      </c>
    </row>
    <row r="18" spans="1:111" ht="5.45" customHeight="1" thickBot="1" x14ac:dyDescent="0.3">
      <c r="A18" s="46"/>
      <c r="B18" s="72"/>
      <c r="C18" s="73"/>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DA18" s="84"/>
      <c r="DB18" s="84"/>
    </row>
    <row r="19" spans="1:111" ht="15.75" thickBot="1" x14ac:dyDescent="0.3">
      <c r="A19" s="47" t="s">
        <v>193</v>
      </c>
      <c r="B19" s="74">
        <f>Depreciation!N39+Depreciation!N79</f>
        <v>0</v>
      </c>
      <c r="C19" s="75">
        <f>B19-C39</f>
        <v>0</v>
      </c>
      <c r="D19" s="76">
        <f>Depreciation!R39</f>
        <v>0</v>
      </c>
      <c r="E19" s="72">
        <f>Depreciation!R79</f>
        <v>0</v>
      </c>
      <c r="F19" s="76">
        <f>Depreciation!T39</f>
        <v>0</v>
      </c>
      <c r="G19" s="72">
        <f>Depreciation!T79</f>
        <v>0</v>
      </c>
      <c r="H19" s="76">
        <f>Depreciation!V39</f>
        <v>0</v>
      </c>
      <c r="I19" s="72">
        <f>Depreciation!V79</f>
        <v>0</v>
      </c>
      <c r="J19" s="76">
        <f>Depreciation!X39</f>
        <v>0</v>
      </c>
      <c r="K19" s="72">
        <f>Depreciation!X79</f>
        <v>0</v>
      </c>
      <c r="L19" s="76">
        <f>Depreciation!Z39</f>
        <v>0</v>
      </c>
      <c r="M19" s="72">
        <f>Depreciation!Z79</f>
        <v>0</v>
      </c>
      <c r="N19" s="76">
        <f>Depreciation!AB39</f>
        <v>0</v>
      </c>
      <c r="O19" s="72">
        <f>Depreciation!AB79</f>
        <v>0</v>
      </c>
      <c r="P19" s="76">
        <f>Depreciation!AD39</f>
        <v>0</v>
      </c>
      <c r="Q19" s="72">
        <f>Depreciation!AD79</f>
        <v>0</v>
      </c>
      <c r="R19" s="76">
        <f>Depreciation!AF39</f>
        <v>0</v>
      </c>
      <c r="S19" s="72">
        <f>Depreciation!AF79</f>
        <v>0</v>
      </c>
      <c r="T19" s="76">
        <f>Depreciation!AH39</f>
        <v>0</v>
      </c>
      <c r="U19" s="72">
        <f>Depreciation!AH79</f>
        <v>0</v>
      </c>
      <c r="V19" s="76">
        <f>Depreciation!AJ39</f>
        <v>0</v>
      </c>
      <c r="W19" s="72">
        <f>Depreciation!AJ79</f>
        <v>0</v>
      </c>
      <c r="X19" s="76">
        <f>Depreciation!AL39</f>
        <v>0</v>
      </c>
      <c r="Y19" s="72">
        <f>Depreciation!AL79</f>
        <v>0</v>
      </c>
      <c r="Z19" s="76">
        <f>Depreciation!AN39</f>
        <v>0</v>
      </c>
      <c r="AA19" s="72">
        <f>Depreciation!AN79</f>
        <v>0</v>
      </c>
      <c r="AB19" s="76">
        <f>Depreciation!AP39</f>
        <v>0</v>
      </c>
      <c r="AC19" s="72">
        <f>Depreciation!AP79</f>
        <v>0</v>
      </c>
      <c r="AD19" s="76">
        <f>Depreciation!AR39</f>
        <v>0</v>
      </c>
      <c r="AE19" s="72">
        <f>Depreciation!AR79</f>
        <v>0</v>
      </c>
      <c r="AF19" s="76">
        <f>Depreciation!AT39</f>
        <v>0</v>
      </c>
      <c r="AG19" s="72">
        <f>Depreciation!AT79</f>
        <v>0</v>
      </c>
      <c r="AH19" s="76">
        <f>Depreciation!AV39</f>
        <v>0</v>
      </c>
      <c r="AI19" s="72">
        <f>Depreciation!AV79</f>
        <v>0</v>
      </c>
      <c r="AJ19" s="76">
        <f>Depreciation!AX39</f>
        <v>0</v>
      </c>
      <c r="AK19" s="72">
        <f>Depreciation!AX79</f>
        <v>0</v>
      </c>
      <c r="AL19" s="76">
        <f>Depreciation!AZ39</f>
        <v>0</v>
      </c>
      <c r="AM19" s="72">
        <f>Depreciation!AZ79</f>
        <v>0</v>
      </c>
      <c r="AN19" s="76">
        <f>Depreciation!BB39</f>
        <v>0</v>
      </c>
      <c r="AO19" s="72">
        <f>Depreciation!BB79</f>
        <v>0</v>
      </c>
      <c r="AP19" s="76">
        <f>Depreciation!BD39</f>
        <v>0</v>
      </c>
      <c r="AQ19" s="72">
        <f>Depreciation!BD79</f>
        <v>0</v>
      </c>
      <c r="AR19" s="76">
        <f>Depreciation!BF39</f>
        <v>0</v>
      </c>
      <c r="AS19" s="72">
        <f>Depreciation!BF79</f>
        <v>0</v>
      </c>
      <c r="AT19" s="76">
        <f>Depreciation!BH39</f>
        <v>0</v>
      </c>
      <c r="AU19" s="72">
        <f>Depreciation!BH79</f>
        <v>0</v>
      </c>
      <c r="AV19" s="76">
        <f>Depreciation!BJ39</f>
        <v>0</v>
      </c>
      <c r="AW19" s="72">
        <f>Depreciation!BJ79</f>
        <v>0</v>
      </c>
      <c r="AX19" s="76">
        <f>Depreciation!BL39</f>
        <v>0</v>
      </c>
      <c r="AY19" s="72">
        <f>Depreciation!BL79</f>
        <v>0</v>
      </c>
      <c r="AZ19" s="76">
        <f>Depreciation!BN39</f>
        <v>0</v>
      </c>
      <c r="BA19" s="72">
        <f>Depreciation!BN79</f>
        <v>0</v>
      </c>
      <c r="BB19" s="76">
        <f>Depreciation!BP39</f>
        <v>0</v>
      </c>
      <c r="BC19" s="72">
        <f>Depreciation!BP79</f>
        <v>0</v>
      </c>
      <c r="BD19" s="76">
        <f>Depreciation!BR39</f>
        <v>0</v>
      </c>
      <c r="BE19" s="72">
        <f>Depreciation!BR79</f>
        <v>0</v>
      </c>
      <c r="BF19" s="76">
        <f>Depreciation!BT39</f>
        <v>0</v>
      </c>
      <c r="BG19" s="72">
        <f>Depreciation!BT79</f>
        <v>0</v>
      </c>
      <c r="BH19" s="76">
        <f>Depreciation!BV39</f>
        <v>0</v>
      </c>
      <c r="BI19" s="72">
        <f>Depreciation!BV79</f>
        <v>0</v>
      </c>
      <c r="BJ19" s="76">
        <f>Depreciation!BX39</f>
        <v>0</v>
      </c>
      <c r="BK19" s="72">
        <f>Depreciation!BX79</f>
        <v>0</v>
      </c>
      <c r="BL19" s="76">
        <f>Depreciation!BZ39</f>
        <v>0</v>
      </c>
      <c r="BM19" s="72">
        <f>Depreciation!BZ79</f>
        <v>0</v>
      </c>
      <c r="BN19" s="76">
        <f>Depreciation!CB39</f>
        <v>0</v>
      </c>
      <c r="BO19" s="72">
        <f>Depreciation!CB79</f>
        <v>0</v>
      </c>
      <c r="BP19" s="76">
        <f>Depreciation!CD39</f>
        <v>0</v>
      </c>
      <c r="BQ19" s="72">
        <f>Depreciation!CD79</f>
        <v>0</v>
      </c>
      <c r="BR19" s="76">
        <f>Depreciation!CF39</f>
        <v>0</v>
      </c>
      <c r="BS19" s="72">
        <f>Depreciation!CF79</f>
        <v>0</v>
      </c>
      <c r="BT19" s="76">
        <f>Depreciation!CH39</f>
        <v>0</v>
      </c>
      <c r="BU19" s="72">
        <f>Depreciation!CH79</f>
        <v>0</v>
      </c>
      <c r="BV19" s="76">
        <f>Depreciation!CJ39</f>
        <v>0</v>
      </c>
      <c r="BW19" s="72">
        <f>Depreciation!CJ79</f>
        <v>0</v>
      </c>
      <c r="BX19" s="76">
        <f>Depreciation!CL39</f>
        <v>0</v>
      </c>
      <c r="BY19" s="72">
        <f>Depreciation!CL79</f>
        <v>0</v>
      </c>
      <c r="BZ19" s="76">
        <f>Depreciation!CN39</f>
        <v>0</v>
      </c>
      <c r="CA19" s="72">
        <f>Depreciation!CN79</f>
        <v>0</v>
      </c>
      <c r="CB19" s="76">
        <f>Depreciation!CP39</f>
        <v>0</v>
      </c>
      <c r="CC19" s="72">
        <f>Depreciation!CP79</f>
        <v>0</v>
      </c>
      <c r="CD19" s="76">
        <f>Depreciation!CR39</f>
        <v>0</v>
      </c>
      <c r="CE19" s="72">
        <f>Depreciation!CR79</f>
        <v>0</v>
      </c>
      <c r="CF19" s="76">
        <f>Depreciation!CT39</f>
        <v>0</v>
      </c>
      <c r="CG19" s="72">
        <f>Depreciation!CT79</f>
        <v>0</v>
      </c>
      <c r="CH19" s="76">
        <f>Depreciation!CV39</f>
        <v>0</v>
      </c>
      <c r="CI19" s="72">
        <f>Depreciation!CV79</f>
        <v>0</v>
      </c>
      <c r="CJ19" s="76">
        <f>Depreciation!CX39</f>
        <v>0</v>
      </c>
      <c r="CK19" s="72">
        <f>Depreciation!CX79</f>
        <v>0</v>
      </c>
      <c r="CL19" s="76">
        <f>Depreciation!CZ39</f>
        <v>0</v>
      </c>
      <c r="CM19" s="72">
        <f>Depreciation!CZ79</f>
        <v>0</v>
      </c>
      <c r="CN19" s="76">
        <f>Depreciation!DB39</f>
        <v>0</v>
      </c>
      <c r="CO19" s="72">
        <f>Depreciation!DB79</f>
        <v>0</v>
      </c>
      <c r="CP19" s="76">
        <f>Depreciation!DD39</f>
        <v>0</v>
      </c>
      <c r="CQ19" s="72">
        <f>Depreciation!DD79</f>
        <v>0</v>
      </c>
      <c r="CR19" s="76">
        <f>Depreciation!DF39</f>
        <v>0</v>
      </c>
      <c r="CS19" s="72">
        <f>Depreciation!DF79</f>
        <v>0</v>
      </c>
      <c r="CT19" s="76">
        <f>Depreciation!DH39</f>
        <v>0</v>
      </c>
      <c r="CU19" s="72">
        <f>Depreciation!DH79</f>
        <v>0</v>
      </c>
      <c r="CV19" s="76">
        <f>Depreciation!DJ39</f>
        <v>0</v>
      </c>
      <c r="CW19" s="72">
        <f>Depreciation!DJ79</f>
        <v>0</v>
      </c>
      <c r="CX19" s="76">
        <f>Depreciation!DL39</f>
        <v>0</v>
      </c>
      <c r="CY19" s="72">
        <f>Depreciation!DL79</f>
        <v>0</v>
      </c>
      <c r="DA19" s="83">
        <f>SUM(D19:CY19)</f>
        <v>0</v>
      </c>
      <c r="DB19" s="83">
        <f>DA19-C19</f>
        <v>0</v>
      </c>
    </row>
    <row r="20" spans="1:111" ht="5.45" customHeight="1" thickBot="1" x14ac:dyDescent="0.3">
      <c r="A20" s="46"/>
      <c r="B20" s="77"/>
      <c r="C20" s="78"/>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DA20" s="84"/>
      <c r="DB20" s="84"/>
    </row>
    <row r="21" spans="1:111" ht="15.75" thickBot="1" x14ac:dyDescent="0.3">
      <c r="A21" s="40" t="s">
        <v>194</v>
      </c>
      <c r="B21" s="80">
        <f t="shared" ref="B21:I21" si="0">SUM(B7:B20)</f>
        <v>0</v>
      </c>
      <c r="C21" s="80">
        <f t="shared" si="0"/>
        <v>0</v>
      </c>
      <c r="D21" s="81">
        <f t="shared" si="0"/>
        <v>0</v>
      </c>
      <c r="E21" s="82">
        <f t="shared" si="0"/>
        <v>0</v>
      </c>
      <c r="F21" s="81">
        <f t="shared" si="0"/>
        <v>0</v>
      </c>
      <c r="G21" s="82">
        <f t="shared" si="0"/>
        <v>0</v>
      </c>
      <c r="H21" s="81">
        <f t="shared" si="0"/>
        <v>0</v>
      </c>
      <c r="I21" s="82">
        <f t="shared" si="0"/>
        <v>0</v>
      </c>
      <c r="J21" s="81">
        <f t="shared" ref="J21:M21" si="1">SUM(J7:J20)</f>
        <v>0</v>
      </c>
      <c r="K21" s="82">
        <f t="shared" si="1"/>
        <v>0</v>
      </c>
      <c r="L21" s="81">
        <f t="shared" si="1"/>
        <v>0</v>
      </c>
      <c r="M21" s="82">
        <f t="shared" si="1"/>
        <v>0</v>
      </c>
      <c r="N21" s="81">
        <f t="shared" ref="N21:O21" si="2">SUM(N7:N20)</f>
        <v>0</v>
      </c>
      <c r="O21" s="82">
        <f t="shared" si="2"/>
        <v>0</v>
      </c>
      <c r="P21" s="81">
        <f t="shared" ref="P21:Q21" si="3">SUM(P7:P20)</f>
        <v>0</v>
      </c>
      <c r="Q21" s="82">
        <f t="shared" si="3"/>
        <v>0</v>
      </c>
      <c r="R21" s="81">
        <f t="shared" ref="R21:S21" si="4">SUM(R7:R20)</f>
        <v>0</v>
      </c>
      <c r="S21" s="82">
        <f t="shared" si="4"/>
        <v>0</v>
      </c>
      <c r="T21" s="81">
        <f t="shared" ref="T21:U21" si="5">SUM(T7:T20)</f>
        <v>0</v>
      </c>
      <c r="U21" s="82">
        <f t="shared" si="5"/>
        <v>0</v>
      </c>
      <c r="V21" s="81">
        <f t="shared" ref="V21:W21" si="6">SUM(V7:V20)</f>
        <v>0</v>
      </c>
      <c r="W21" s="82">
        <f t="shared" si="6"/>
        <v>0</v>
      </c>
      <c r="X21" s="81">
        <f t="shared" ref="X21:Y21" si="7">SUM(X7:X20)</f>
        <v>0</v>
      </c>
      <c r="Y21" s="82">
        <f t="shared" si="7"/>
        <v>0</v>
      </c>
      <c r="Z21" s="81">
        <f t="shared" ref="Z21:AA21" si="8">SUM(Z7:Z20)</f>
        <v>0</v>
      </c>
      <c r="AA21" s="82">
        <f t="shared" si="8"/>
        <v>0</v>
      </c>
      <c r="AB21" s="81">
        <f t="shared" ref="AB21:AC21" si="9">SUM(AB7:AB20)</f>
        <v>0</v>
      </c>
      <c r="AC21" s="82">
        <f t="shared" si="9"/>
        <v>0</v>
      </c>
      <c r="AD21" s="81">
        <f t="shared" ref="AD21:AE21" si="10">SUM(AD7:AD20)</f>
        <v>0</v>
      </c>
      <c r="AE21" s="82">
        <f t="shared" si="10"/>
        <v>0</v>
      </c>
      <c r="AF21" s="81">
        <f t="shared" ref="AF21:AG21" si="11">SUM(AF7:AF20)</f>
        <v>0</v>
      </c>
      <c r="AG21" s="82">
        <f t="shared" si="11"/>
        <v>0</v>
      </c>
      <c r="AH21" s="81">
        <f t="shared" ref="AH21:AI21" si="12">SUM(AH7:AH20)</f>
        <v>0</v>
      </c>
      <c r="AI21" s="82">
        <f t="shared" si="12"/>
        <v>0</v>
      </c>
      <c r="AJ21" s="81">
        <f t="shared" ref="AJ21:AK21" si="13">SUM(AJ7:AJ20)</f>
        <v>0</v>
      </c>
      <c r="AK21" s="82">
        <f t="shared" si="13"/>
        <v>0</v>
      </c>
      <c r="AL21" s="81">
        <f t="shared" ref="AL21:AM21" si="14">SUM(AL7:AL20)</f>
        <v>0</v>
      </c>
      <c r="AM21" s="82">
        <f t="shared" si="14"/>
        <v>0</v>
      </c>
      <c r="AN21" s="81">
        <f t="shared" ref="AN21:AO21" si="15">SUM(AN7:AN20)</f>
        <v>0</v>
      </c>
      <c r="AO21" s="82">
        <f t="shared" si="15"/>
        <v>0</v>
      </c>
      <c r="AP21" s="81">
        <f t="shared" ref="AP21:AQ21" si="16">SUM(AP7:AP20)</f>
        <v>0</v>
      </c>
      <c r="AQ21" s="82">
        <f t="shared" si="16"/>
        <v>0</v>
      </c>
      <c r="AR21" s="81">
        <f t="shared" ref="AR21:AS21" si="17">SUM(AR7:AR20)</f>
        <v>0</v>
      </c>
      <c r="AS21" s="82">
        <f t="shared" si="17"/>
        <v>0</v>
      </c>
      <c r="AT21" s="81">
        <f t="shared" ref="AT21:AU21" si="18">SUM(AT7:AT20)</f>
        <v>0</v>
      </c>
      <c r="AU21" s="82">
        <f t="shared" si="18"/>
        <v>0</v>
      </c>
      <c r="AV21" s="81">
        <f t="shared" ref="AV21:AW21" si="19">SUM(AV7:AV20)</f>
        <v>0</v>
      </c>
      <c r="AW21" s="82">
        <f t="shared" si="19"/>
        <v>0</v>
      </c>
      <c r="AX21" s="81">
        <f t="shared" ref="AX21:AY21" si="20">SUM(AX7:AX20)</f>
        <v>0</v>
      </c>
      <c r="AY21" s="82">
        <f t="shared" si="20"/>
        <v>0</v>
      </c>
      <c r="AZ21" s="81">
        <f t="shared" ref="AZ21:BA21" si="21">SUM(AZ7:AZ20)</f>
        <v>0</v>
      </c>
      <c r="BA21" s="82">
        <f t="shared" si="21"/>
        <v>0</v>
      </c>
      <c r="BB21" s="81">
        <f t="shared" ref="BB21:BC21" si="22">SUM(BB7:BB20)</f>
        <v>0</v>
      </c>
      <c r="BC21" s="82">
        <f t="shared" si="22"/>
        <v>0</v>
      </c>
      <c r="BD21" s="81">
        <f t="shared" ref="BD21:BE21" si="23">SUM(BD7:BD20)</f>
        <v>0</v>
      </c>
      <c r="BE21" s="82">
        <f t="shared" si="23"/>
        <v>0</v>
      </c>
      <c r="BF21" s="81">
        <f t="shared" ref="BF21:BG21" si="24">SUM(BF7:BF20)</f>
        <v>0</v>
      </c>
      <c r="BG21" s="82">
        <f t="shared" si="24"/>
        <v>0</v>
      </c>
      <c r="BH21" s="81">
        <f t="shared" ref="BH21:BI21" si="25">SUM(BH7:BH20)</f>
        <v>0</v>
      </c>
      <c r="BI21" s="82">
        <f t="shared" si="25"/>
        <v>0</v>
      </c>
      <c r="BJ21" s="81">
        <f t="shared" ref="BJ21:BK21" si="26">SUM(BJ7:BJ20)</f>
        <v>0</v>
      </c>
      <c r="BK21" s="82">
        <f t="shared" si="26"/>
        <v>0</v>
      </c>
      <c r="BL21" s="81">
        <f t="shared" ref="BL21:BM21" si="27">SUM(BL7:BL20)</f>
        <v>0</v>
      </c>
      <c r="BM21" s="82">
        <f t="shared" si="27"/>
        <v>0</v>
      </c>
      <c r="BN21" s="81">
        <f t="shared" ref="BN21:BO21" si="28">SUM(BN7:BN20)</f>
        <v>0</v>
      </c>
      <c r="BO21" s="82">
        <f t="shared" si="28"/>
        <v>0</v>
      </c>
      <c r="BP21" s="81">
        <f t="shared" ref="BP21:BQ21" si="29">SUM(BP7:BP20)</f>
        <v>0</v>
      </c>
      <c r="BQ21" s="82">
        <f t="shared" si="29"/>
        <v>0</v>
      </c>
      <c r="BR21" s="81">
        <f t="shared" ref="BR21:BS21" si="30">SUM(BR7:BR20)</f>
        <v>0</v>
      </c>
      <c r="BS21" s="82">
        <f t="shared" si="30"/>
        <v>0</v>
      </c>
      <c r="BT21" s="81">
        <f t="shared" ref="BT21:BU21" si="31">SUM(BT7:BT20)</f>
        <v>0</v>
      </c>
      <c r="BU21" s="82">
        <f t="shared" si="31"/>
        <v>0</v>
      </c>
      <c r="BV21" s="81">
        <f t="shared" ref="BV21:BW21" si="32">SUM(BV7:BV20)</f>
        <v>0</v>
      </c>
      <c r="BW21" s="82">
        <f t="shared" si="32"/>
        <v>0</v>
      </c>
      <c r="BX21" s="81">
        <f t="shared" ref="BX21:BY21" si="33">SUM(BX7:BX20)</f>
        <v>0</v>
      </c>
      <c r="BY21" s="82">
        <f t="shared" si="33"/>
        <v>0</v>
      </c>
      <c r="BZ21" s="81">
        <f t="shared" ref="BZ21:CA21" si="34">SUM(BZ7:BZ20)</f>
        <v>0</v>
      </c>
      <c r="CA21" s="82">
        <f t="shared" si="34"/>
        <v>0</v>
      </c>
      <c r="CB21" s="81">
        <f t="shared" ref="CB21:CC21" si="35">SUM(CB7:CB20)</f>
        <v>0</v>
      </c>
      <c r="CC21" s="82">
        <f t="shared" si="35"/>
        <v>0</v>
      </c>
      <c r="CD21" s="81">
        <f t="shared" ref="CD21:CE21" si="36">SUM(CD7:CD20)</f>
        <v>0</v>
      </c>
      <c r="CE21" s="82">
        <f t="shared" si="36"/>
        <v>0</v>
      </c>
      <c r="CF21" s="81">
        <f t="shared" ref="CF21:CG21" si="37">SUM(CF7:CF20)</f>
        <v>0</v>
      </c>
      <c r="CG21" s="82">
        <f t="shared" si="37"/>
        <v>0</v>
      </c>
      <c r="CH21" s="81">
        <f t="shared" ref="CH21:CI21" si="38">SUM(CH7:CH20)</f>
        <v>0</v>
      </c>
      <c r="CI21" s="82">
        <f t="shared" si="38"/>
        <v>0</v>
      </c>
      <c r="CJ21" s="81">
        <f t="shared" ref="CJ21:CK21" si="39">SUM(CJ7:CJ20)</f>
        <v>0</v>
      </c>
      <c r="CK21" s="82">
        <f t="shared" si="39"/>
        <v>0</v>
      </c>
      <c r="CL21" s="81">
        <f t="shared" ref="CL21:CM21" si="40">SUM(CL7:CL20)</f>
        <v>0</v>
      </c>
      <c r="CM21" s="82">
        <f t="shared" si="40"/>
        <v>0</v>
      </c>
      <c r="CN21" s="81">
        <f t="shared" ref="CN21:CO21" si="41">SUM(CN7:CN20)</f>
        <v>0</v>
      </c>
      <c r="CO21" s="82">
        <f t="shared" si="41"/>
        <v>0</v>
      </c>
      <c r="CP21" s="81">
        <f t="shared" ref="CP21:CQ21" si="42">SUM(CP7:CP20)</f>
        <v>0</v>
      </c>
      <c r="CQ21" s="82">
        <f t="shared" si="42"/>
        <v>0</v>
      </c>
      <c r="CR21" s="81">
        <f t="shared" ref="CR21:CS21" si="43">SUM(CR7:CR20)</f>
        <v>0</v>
      </c>
      <c r="CS21" s="82">
        <f t="shared" si="43"/>
        <v>0</v>
      </c>
      <c r="CT21" s="81">
        <f t="shared" ref="CT21:CU21" si="44">SUM(CT7:CT20)</f>
        <v>0</v>
      </c>
      <c r="CU21" s="82">
        <f t="shared" si="44"/>
        <v>0</v>
      </c>
      <c r="CV21" s="81">
        <f t="shared" ref="CV21:CW21" si="45">SUM(CV7:CV20)</f>
        <v>0</v>
      </c>
      <c r="CW21" s="82">
        <f t="shared" si="45"/>
        <v>0</v>
      </c>
      <c r="CX21" s="81">
        <f t="shared" ref="CX21:CY21" si="46">SUM(CX7:CX20)</f>
        <v>0</v>
      </c>
      <c r="CY21" s="82">
        <f t="shared" si="46"/>
        <v>0</v>
      </c>
      <c r="DA21" s="83">
        <f>SUM(D21:CY21)</f>
        <v>0</v>
      </c>
      <c r="DB21" s="83">
        <f>DA21-C21</f>
        <v>0</v>
      </c>
    </row>
    <row r="22" spans="1:111" ht="15.75" thickBot="1" x14ac:dyDescent="0.3">
      <c r="DA22" s="41"/>
      <c r="DB22" s="41"/>
    </row>
    <row r="23" spans="1:111" ht="15.75" thickBot="1" x14ac:dyDescent="0.3">
      <c r="A23" s="511" t="s">
        <v>195</v>
      </c>
      <c r="B23" s="55" t="s">
        <v>183</v>
      </c>
      <c r="C23" s="38" t="s">
        <v>184</v>
      </c>
      <c r="F23" s="513" t="s">
        <v>197</v>
      </c>
      <c r="G23" s="514"/>
      <c r="H23" s="58" t="s">
        <v>183</v>
      </c>
      <c r="I23" s="59" t="s">
        <v>184</v>
      </c>
      <c r="DA23" s="41"/>
      <c r="DB23" s="41"/>
    </row>
    <row r="24" spans="1:111" ht="15.75" thickBot="1" x14ac:dyDescent="0.3">
      <c r="A24" s="512"/>
      <c r="B24" s="60">
        <f>D21+F21+H21+J21+L21+N21+P21+R21+T21+V21+X21+Z21+AB21+AD21+AF21+AH21+AJ21+AL21+AN21+AP21+AR21+AT21+AV21+AX21+AZ21+BB21+BD21+BF21+BH21+BJ21+BL21+BN21+BP21+BR21+BT21+BV21+BX21+BZ21+CB21+CD21+CF21+CH21+CJ21+CL21+CN21+CP21+CR21+CT21+CV21+CX21</f>
        <v>0</v>
      </c>
      <c r="C24" s="313">
        <f>E21+G21+I21+K21+M21+O21+Q21+S21+U21+W21+Y21+AA21+AC21+AE21+AG21+AI21+AK21+AM21+AO21+AQ21+AS21+AU21+AW21+AY21+BA21+BC21+BE21+BG21+BI21+BK21+BM21+BO21+BQ21+BS21+BU21+BW21+BY21+CA21+CC21+CE21+CG21+CI21+CK21+CM21+CO21+CQ21+CS21+CU21+CW21+CY21</f>
        <v>0</v>
      </c>
      <c r="F24" s="515"/>
      <c r="G24" s="516"/>
      <c r="H24" s="54">
        <f>'Other Costs'!D40+'Other Costs'!D70+'Other Costs'!D90+'Other Costs'!D136+Salaries!K73+Depreciation!N39</f>
        <v>0</v>
      </c>
      <c r="I24" s="50">
        <f>Depreciation!N79+Salaries!K141+'Other Costs'!D175+'Other Costs'!D205+'Other Costs'!D225+'Other Costs'!D271</f>
        <v>0</v>
      </c>
      <c r="DA24" s="41"/>
      <c r="DB24" s="41"/>
    </row>
    <row r="25" spans="1:111" ht="15.75" thickBot="1" x14ac:dyDescent="0.3">
      <c r="DA25" s="41"/>
      <c r="DB25" s="41"/>
      <c r="DF25" s="19" t="s">
        <v>204</v>
      </c>
      <c r="DG25" s="19" t="s">
        <v>205</v>
      </c>
    </row>
    <row r="26" spans="1:111" ht="28.9" customHeight="1" thickBot="1" x14ac:dyDescent="0.3">
      <c r="A26" s="103" t="s">
        <v>198</v>
      </c>
      <c r="C26" s="61" t="s">
        <v>202</v>
      </c>
      <c r="DA26" s="41"/>
      <c r="DB26" s="41"/>
    </row>
    <row r="27" spans="1:111" ht="15.75" thickBot="1" x14ac:dyDescent="0.3">
      <c r="A27" s="527" t="s">
        <v>199</v>
      </c>
      <c r="B27" s="528"/>
      <c r="C27" s="69">
        <f>Salaries!N73+Salaries!N141</f>
        <v>0</v>
      </c>
      <c r="D27" s="90" t="str">
        <f>IF($B$24=0,"",$DF27*(D$21/$B$24))</f>
        <v/>
      </c>
      <c r="E27" s="49" t="str">
        <f>IF($C$24=0,"",$DG27*(E$21/$C$24))</f>
        <v/>
      </c>
      <c r="F27" s="90" t="str">
        <f>IF($B$24=0,"",$DF27*(F$21/$B$24))</f>
        <v/>
      </c>
      <c r="G27" s="49" t="str">
        <f>IF($C$24=0,"",$DG27*(G$21/$C$24))</f>
        <v/>
      </c>
      <c r="H27" s="90" t="str">
        <f>IF($B$24=0,"",$DF27*(H$21/$B$24))</f>
        <v/>
      </c>
      <c r="I27" s="49" t="str">
        <f>IF($C$24=0,"",$DG27*(I$21/$C$24))</f>
        <v/>
      </c>
      <c r="J27" s="90" t="str">
        <f>IF($B$24=0,"",$DF27*(J$21/$B$24))</f>
        <v/>
      </c>
      <c r="K27" s="49" t="str">
        <f>IF($C$24=0,"",$DG27*(K$21/$C$24))</f>
        <v/>
      </c>
      <c r="L27" s="90" t="str">
        <f>IF($B$24=0,"",$DF27*(L$21/$B$24))</f>
        <v/>
      </c>
      <c r="M27" s="49" t="str">
        <f>IF($C$24=0,"",$DG27*(M$21/$C$24))</f>
        <v/>
      </c>
      <c r="N27" s="90" t="str">
        <f>IF($B$24=0,"",$DF27*(N$21/$B$24))</f>
        <v/>
      </c>
      <c r="O27" s="49" t="str">
        <f>IF($C$24=0,"",$DG27*(O$21/$C$24))</f>
        <v/>
      </c>
      <c r="P27" s="90" t="str">
        <f>IF($B$24=0,"",$DF27*(P$21/$B$24))</f>
        <v/>
      </c>
      <c r="Q27" s="49" t="str">
        <f>IF($C$24=0,"",$DG27*(Q$21/$C$24))</f>
        <v/>
      </c>
      <c r="R27" s="90" t="str">
        <f>IF($B$24=0,"",$DF27*(R$21/$B$24))</f>
        <v/>
      </c>
      <c r="S27" s="49" t="str">
        <f>IF($C$24=0,"",$DG27*(S$21/$C$24))</f>
        <v/>
      </c>
      <c r="T27" s="90" t="str">
        <f>IF($B$24=0,"",$DF27*(T$21/$B$24))</f>
        <v/>
      </c>
      <c r="U27" s="49" t="str">
        <f>IF($C$24=0,"",$DG27*(U$21/$C$24))</f>
        <v/>
      </c>
      <c r="V27" s="90" t="str">
        <f>IF($B$24=0,"",$DF27*(V$21/$B$24))</f>
        <v/>
      </c>
      <c r="W27" s="49" t="str">
        <f>IF($C$24=0,"",$DG27*(W$21/$C$24))</f>
        <v/>
      </c>
      <c r="X27" s="90" t="str">
        <f>IF($B$24=0,"",$DF27*(X$21/$B$24))</f>
        <v/>
      </c>
      <c r="Y27" s="49" t="str">
        <f>IF($C$24=0,"",$DG27*(Y$21/$C$24))</f>
        <v/>
      </c>
      <c r="Z27" s="90" t="str">
        <f>IF($B$24=0,"",$DF27*(Z$21/$B$24))</f>
        <v/>
      </c>
      <c r="AA27" s="49" t="str">
        <f>IF($C$24=0,"",$DG27*(AA$21/$C$24))</f>
        <v/>
      </c>
      <c r="AB27" s="90" t="str">
        <f>IF($B$24=0,"",$DF27*(AB$21/$B$24))</f>
        <v/>
      </c>
      <c r="AC27" s="49" t="str">
        <f>IF($C$24=0,"",$DG27*(AC$21/$C$24))</f>
        <v/>
      </c>
      <c r="AD27" s="90" t="str">
        <f>IF($B$24=0,"",$DF27*(AD$21/$B$24))</f>
        <v/>
      </c>
      <c r="AE27" s="49" t="str">
        <f>IF($C$24=0,"",$DG27*(AE$21/$C$24))</f>
        <v/>
      </c>
      <c r="AF27" s="90" t="str">
        <f>IF($B$24=0,"",$DF27*(AF$21/$B$24))</f>
        <v/>
      </c>
      <c r="AG27" s="49" t="str">
        <f>IF($C$24=0,"",$DG27*(AG$21/$C$24))</f>
        <v/>
      </c>
      <c r="AH27" s="90" t="str">
        <f>IF($B$24=0,"",$DF27*(AH$21/$B$24))</f>
        <v/>
      </c>
      <c r="AI27" s="49" t="str">
        <f>IF($C$24=0,"",$DG27*(AI$21/$C$24))</f>
        <v/>
      </c>
      <c r="AJ27" s="90" t="str">
        <f>IF($B$24=0,"",$DF27*(AJ$21/$B$24))</f>
        <v/>
      </c>
      <c r="AK27" s="49" t="str">
        <f>IF($C$24=0,"",$DG27*(AK$21/$C$24))</f>
        <v/>
      </c>
      <c r="AL27" s="90" t="str">
        <f>IF($B$24=0,"",$DF27*(AL$21/$B$24))</f>
        <v/>
      </c>
      <c r="AM27" s="49" t="str">
        <f>IF($C$24=0,"",$DG27*(AM$21/$C$24))</f>
        <v/>
      </c>
      <c r="AN27" s="90" t="str">
        <f>IF($B$24=0,"",$DF27*(AN$21/$B$24))</f>
        <v/>
      </c>
      <c r="AO27" s="49" t="str">
        <f>IF($C$24=0,"",$DG27*(AO$21/$C$24))</f>
        <v/>
      </c>
      <c r="AP27" s="90" t="str">
        <f>IF($B$24=0,"",$DF27*(AP$21/$B$24))</f>
        <v/>
      </c>
      <c r="AQ27" s="49" t="str">
        <f>IF($C$24=0,"",$DG27*(AQ$21/$C$24))</f>
        <v/>
      </c>
      <c r="AR27" s="90" t="str">
        <f>IF($B$24=0,"",$DF27*(AR$21/$B$24))</f>
        <v/>
      </c>
      <c r="AS27" s="49" t="str">
        <f>IF($C$24=0,"",$DG27*(AS$21/$C$24))</f>
        <v/>
      </c>
      <c r="AT27" s="90" t="str">
        <f>IF($B$24=0,"",$DF27*(AT$21/$B$24))</f>
        <v/>
      </c>
      <c r="AU27" s="49" t="str">
        <f>IF($C$24=0,"",$DG27*(AU$21/$C$24))</f>
        <v/>
      </c>
      <c r="AV27" s="90" t="str">
        <f>IF($B$24=0,"",$DF27*(AV$21/$B$24))</f>
        <v/>
      </c>
      <c r="AW27" s="49" t="str">
        <f>IF($C$24=0,"",$DG27*(AW$21/$C$24))</f>
        <v/>
      </c>
      <c r="AX27" s="90" t="str">
        <f>IF($B$24=0,"",$DF27*(AX$21/$B$24))</f>
        <v/>
      </c>
      <c r="AY27" s="49" t="str">
        <f>IF($C$24=0,"",$DG27*(AY$21/$C$24))</f>
        <v/>
      </c>
      <c r="AZ27" s="90" t="str">
        <f>IF($B$24=0,"",$DF27*(AZ$21/$B$24))</f>
        <v/>
      </c>
      <c r="BA27" s="49" t="str">
        <f>IF($C$24=0,"",$DG27*(BA$21/$C$24))</f>
        <v/>
      </c>
      <c r="BB27" s="90" t="str">
        <f>IF($B$24=0,"",$DF27*(BB$21/$B$24))</f>
        <v/>
      </c>
      <c r="BC27" s="49" t="str">
        <f>IF($C$24=0,"",$DG27*(BC$21/$C$24))</f>
        <v/>
      </c>
      <c r="BD27" s="90" t="str">
        <f>IF($B$24=0,"",$DF27*(BD$21/$B$24))</f>
        <v/>
      </c>
      <c r="BE27" s="49" t="str">
        <f>IF($C$24=0,"",$DG27*(BE$21/$C$24))</f>
        <v/>
      </c>
      <c r="BF27" s="90" t="str">
        <f>IF($B$24=0,"",$DF27*(BF$21/$B$24))</f>
        <v/>
      </c>
      <c r="BG27" s="49" t="str">
        <f>IF($C$24=0,"",$DG27*(BG$21/$C$24))</f>
        <v/>
      </c>
      <c r="BH27" s="90" t="str">
        <f>IF($B$24=0,"",$DF27*(BH$21/$B$24))</f>
        <v/>
      </c>
      <c r="BI27" s="49" t="str">
        <f>IF($C$24=0,"",$DG27*(BI$21/$C$24))</f>
        <v/>
      </c>
      <c r="BJ27" s="90" t="str">
        <f>IF($B$24=0,"",$DF27*(BJ$21/$B$24))</f>
        <v/>
      </c>
      <c r="BK27" s="49" t="str">
        <f>IF($C$24=0,"",$DG27*(BK$21/$C$24))</f>
        <v/>
      </c>
      <c r="BL27" s="90" t="str">
        <f>IF($B$24=0,"",$DF27*(BL$21/$B$24))</f>
        <v/>
      </c>
      <c r="BM27" s="49" t="str">
        <f>IF($C$24=0,"",$DG27*(BM$21/$C$24))</f>
        <v/>
      </c>
      <c r="BN27" s="90" t="str">
        <f>IF($B$24=0,"",$DF27*(BN$21/$B$24))</f>
        <v/>
      </c>
      <c r="BO27" s="49" t="str">
        <f>IF($C$24=0,"",$DG27*(BO$21/$C$24))</f>
        <v/>
      </c>
      <c r="BP27" s="90" t="str">
        <f>IF($B$24=0,"",$DF27*(BP$21/$B$24))</f>
        <v/>
      </c>
      <c r="BQ27" s="49" t="str">
        <f>IF($C$24=0,"",$DG27*(BQ$21/$C$24))</f>
        <v/>
      </c>
      <c r="BR27" s="90" t="str">
        <f>IF($B$24=0,"",$DF27*(BR$21/$B$24))</f>
        <v/>
      </c>
      <c r="BS27" s="49" t="str">
        <f>IF($C$24=0,"",$DG27*(BS$21/$C$24))</f>
        <v/>
      </c>
      <c r="BT27" s="90" t="str">
        <f>IF($B$24=0,"",$DF27*(BT$21/$B$24))</f>
        <v/>
      </c>
      <c r="BU27" s="49" t="str">
        <f>IF($C$24=0,"",$DG27*(BU$21/$C$24))</f>
        <v/>
      </c>
      <c r="BV27" s="90" t="str">
        <f>IF($B$24=0,"",$DF27*(BV$21/$B$24))</f>
        <v/>
      </c>
      <c r="BW27" s="49" t="str">
        <f>IF($C$24=0,"",$DG27*(BW$21/$C$24))</f>
        <v/>
      </c>
      <c r="BX27" s="90" t="str">
        <f>IF($B$24=0,"",$DF27*(BX$21/$B$24))</f>
        <v/>
      </c>
      <c r="BY27" s="49" t="str">
        <f>IF($C$24=0,"",$DG27*(BY$21/$C$24))</f>
        <v/>
      </c>
      <c r="BZ27" s="90" t="str">
        <f>IF($B$24=0,"",$DF27*(BZ$21/$B$24))</f>
        <v/>
      </c>
      <c r="CA27" s="49" t="str">
        <f>IF($C$24=0,"",$DG27*(CA$21/$C$24))</f>
        <v/>
      </c>
      <c r="CB27" s="90" t="str">
        <f>IF($B$24=0,"",$DF27*(CB$21/$B$24))</f>
        <v/>
      </c>
      <c r="CC27" s="49" t="str">
        <f>IF($C$24=0,"",$DG27*(CC$21/$C$24))</f>
        <v/>
      </c>
      <c r="CD27" s="90" t="str">
        <f>IF($B$24=0,"",$DF27*(CD$21/$B$24))</f>
        <v/>
      </c>
      <c r="CE27" s="49" t="str">
        <f>IF($C$24=0,"",$DG27*(CE$21/$C$24))</f>
        <v/>
      </c>
      <c r="CF27" s="90" t="str">
        <f>IF($B$24=0,"",$DF27*(CF$21/$B$24))</f>
        <v/>
      </c>
      <c r="CG27" s="49" t="str">
        <f>IF($C$24=0,"",$DG27*(CG$21/$C$24))</f>
        <v/>
      </c>
      <c r="CH27" s="90" t="str">
        <f>IF($B$24=0,"",$DF27*(CH$21/$B$24))</f>
        <v/>
      </c>
      <c r="CI27" s="49" t="str">
        <f>IF($C$24=0,"",$DG27*(CI$21/$C$24))</f>
        <v/>
      </c>
      <c r="CJ27" s="90" t="str">
        <f>IF($B$24=0,"",$DF27*(CJ$21/$B$24))</f>
        <v/>
      </c>
      <c r="CK27" s="49" t="str">
        <f>IF($C$24=0,"",$DG27*(CK$21/$C$24))</f>
        <v/>
      </c>
      <c r="CL27" s="90" t="str">
        <f>IF($B$24=0,"",$DF27*(CL$21/$B$24))</f>
        <v/>
      </c>
      <c r="CM27" s="49" t="str">
        <f>IF($C$24=0,"",$DG27*(CM$21/$C$24))</f>
        <v/>
      </c>
      <c r="CN27" s="90" t="str">
        <f>IF($B$24=0,"",$DF27*(CN$21/$B$24))</f>
        <v/>
      </c>
      <c r="CO27" s="49" t="str">
        <f>IF($C$24=0,"",$DG27*(CO$21/$C$24))</f>
        <v/>
      </c>
      <c r="CP27" s="90" t="str">
        <f>IF($B$24=0,"",$DF27*(CP$21/$B$24))</f>
        <v/>
      </c>
      <c r="CQ27" s="49" t="str">
        <f>IF($C$24=0,"",$DG27*(CQ$21/$C$24))</f>
        <v/>
      </c>
      <c r="CR27" s="90" t="str">
        <f>IF($B$24=0,"",$DF27*(CR$21/$B$24))</f>
        <v/>
      </c>
      <c r="CS27" s="49" t="str">
        <f>IF($C$24=0,"",$DG27*(CS$21/$C$24))</f>
        <v/>
      </c>
      <c r="CT27" s="90" t="str">
        <f>IF($B$24=0,"",$DF27*(CT$21/$B$24))</f>
        <v/>
      </c>
      <c r="CU27" s="49" t="str">
        <f>IF($C$24=0,"",$DG27*(CU$21/$C$24))</f>
        <v/>
      </c>
      <c r="CV27" s="90" t="str">
        <f>IF($B$24=0,"",$DF27*(CV$21/$B$24))</f>
        <v/>
      </c>
      <c r="CW27" s="49" t="str">
        <f>IF($C$24=0,"",$DG27*(CW$21/$C$24))</f>
        <v/>
      </c>
      <c r="CX27" s="90" t="str">
        <f>IF($B$24=0,"",$DF27*(CX$21/$B$24))</f>
        <v/>
      </c>
      <c r="CY27" s="49" t="str">
        <f>IF($C$24=0,"",$DG27*(CY$21/$C$24))</f>
        <v/>
      </c>
      <c r="DA27" s="83">
        <f>SUM(D27:CY27)</f>
        <v>0</v>
      </c>
      <c r="DB27" s="83">
        <f>DA27-C27</f>
        <v>0</v>
      </c>
      <c r="DE27" s="88" t="s">
        <v>206</v>
      </c>
      <c r="DF27" s="19">
        <f>Salaries!N73</f>
        <v>0</v>
      </c>
      <c r="DG27" s="19">
        <f>Salaries!N141</f>
        <v>0</v>
      </c>
    </row>
    <row r="28" spans="1:111" s="100" customFormat="1" ht="6" customHeight="1" thickBot="1" x14ac:dyDescent="0.3">
      <c r="A28" s="97"/>
      <c r="B28" s="97"/>
      <c r="C28" s="98"/>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DA28" s="101"/>
      <c r="DB28" s="101"/>
      <c r="DE28" s="102"/>
    </row>
    <row r="29" spans="1:111" ht="15.75" thickBot="1" x14ac:dyDescent="0.3">
      <c r="A29" s="524" t="s">
        <v>189</v>
      </c>
      <c r="B29" s="526"/>
      <c r="C29" s="89">
        <f>'Other Costs'!F40+'Other Costs'!F175</f>
        <v>0</v>
      </c>
      <c r="D29" s="90" t="str">
        <f>IF($B$24=0,"",$DF29*(D$21/$B$24))</f>
        <v/>
      </c>
      <c r="E29" s="49" t="str">
        <f>IF($C$24=0,"",$DG29*(E$21/$C$24))</f>
        <v/>
      </c>
      <c r="F29" s="90" t="str">
        <f>IF($B$24=0,"",$DF29*(F$21/$B$24))</f>
        <v/>
      </c>
      <c r="G29" s="49" t="str">
        <f>IF($C$24=0,"",$DG29*(G$21/$C$24))</f>
        <v/>
      </c>
      <c r="H29" s="90" t="str">
        <f>IF($B$24=0,"",$DF29*(H$21/$B$24))</f>
        <v/>
      </c>
      <c r="I29" s="49" t="str">
        <f>IF($C$24=0,"",$DG29*(I$21/$C$24))</f>
        <v/>
      </c>
      <c r="J29" s="90" t="str">
        <f>IF($B$24=0,"",$DF29*(J$21/$B$24))</f>
        <v/>
      </c>
      <c r="K29" s="49" t="str">
        <f>IF($C$24=0,"",$DG29*(K$21/$C$24))</f>
        <v/>
      </c>
      <c r="L29" s="90" t="str">
        <f>IF($B$24=0,"",$DF29*(L$21/$B$24))</f>
        <v/>
      </c>
      <c r="M29" s="49" t="str">
        <f>IF($C$24=0,"",$DG29*(M$21/$C$24))</f>
        <v/>
      </c>
      <c r="N29" s="90" t="str">
        <f>IF($B$24=0,"",$DF29*(N$21/$B$24))</f>
        <v/>
      </c>
      <c r="O29" s="49" t="str">
        <f>IF($C$24=0,"",$DG29*(O$21/$C$24))</f>
        <v/>
      </c>
      <c r="P29" s="90" t="str">
        <f>IF($B$24=0,"",$DF29*(P$21/$B$24))</f>
        <v/>
      </c>
      <c r="Q29" s="49" t="str">
        <f>IF($C$24=0,"",$DG29*(Q$21/$C$24))</f>
        <v/>
      </c>
      <c r="R29" s="90" t="str">
        <f>IF($B$24=0,"",$DF29*(R$21/$B$24))</f>
        <v/>
      </c>
      <c r="S29" s="49" t="str">
        <f>IF($C$24=0,"",$DG29*(S$21/$C$24))</f>
        <v/>
      </c>
      <c r="T29" s="90" t="str">
        <f>IF($B$24=0,"",$DF29*(T$21/$B$24))</f>
        <v/>
      </c>
      <c r="U29" s="49" t="str">
        <f>IF($C$24=0,"",$DG29*(U$21/$C$24))</f>
        <v/>
      </c>
      <c r="V29" s="90" t="str">
        <f>IF($B$24=0,"",$DF29*(V$21/$B$24))</f>
        <v/>
      </c>
      <c r="W29" s="49" t="str">
        <f>IF($C$24=0,"",$DG29*(W$21/$C$24))</f>
        <v/>
      </c>
      <c r="X29" s="90" t="str">
        <f>IF($B$24=0,"",$DF29*(X$21/$B$24))</f>
        <v/>
      </c>
      <c r="Y29" s="49" t="str">
        <f>IF($C$24=0,"",$DG29*(Y$21/$C$24))</f>
        <v/>
      </c>
      <c r="Z29" s="90" t="str">
        <f>IF($B$24=0,"",$DF29*(Z$21/$B$24))</f>
        <v/>
      </c>
      <c r="AA29" s="49" t="str">
        <f>IF($C$24=0,"",$DG29*(AA$21/$C$24))</f>
        <v/>
      </c>
      <c r="AB29" s="90" t="str">
        <f>IF($B$24=0,"",$DF29*(AB$21/$B$24))</f>
        <v/>
      </c>
      <c r="AC29" s="49" t="str">
        <f>IF($C$24=0,"",$DG29*(AC$21/$C$24))</f>
        <v/>
      </c>
      <c r="AD29" s="90" t="str">
        <f>IF($B$24=0,"",$DF29*(AD$21/$B$24))</f>
        <v/>
      </c>
      <c r="AE29" s="49" t="str">
        <f>IF($C$24=0,"",$DG29*(AE$21/$C$24))</f>
        <v/>
      </c>
      <c r="AF29" s="90" t="str">
        <f>IF($B$24=0,"",$DF29*(AF$21/$B$24))</f>
        <v/>
      </c>
      <c r="AG29" s="49" t="str">
        <f>IF($C$24=0,"",$DG29*(AG$21/$C$24))</f>
        <v/>
      </c>
      <c r="AH29" s="90" t="str">
        <f>IF($B$24=0,"",$DF29*(AH$21/$B$24))</f>
        <v/>
      </c>
      <c r="AI29" s="49" t="str">
        <f>IF($C$24=0,"",$DG29*(AI$21/$C$24))</f>
        <v/>
      </c>
      <c r="AJ29" s="90" t="str">
        <f>IF($B$24=0,"",$DF29*(AJ$21/$B$24))</f>
        <v/>
      </c>
      <c r="AK29" s="49" t="str">
        <f>IF($C$24=0,"",$DG29*(AK$21/$C$24))</f>
        <v/>
      </c>
      <c r="AL29" s="90" t="str">
        <f>IF($B$24=0,"",$DF29*(AL$21/$B$24))</f>
        <v/>
      </c>
      <c r="AM29" s="49" t="str">
        <f>IF($C$24=0,"",$DG29*(AM$21/$C$24))</f>
        <v/>
      </c>
      <c r="AN29" s="90" t="str">
        <f>IF($B$24=0,"",$DF29*(AN$21/$B$24))</f>
        <v/>
      </c>
      <c r="AO29" s="49" t="str">
        <f>IF($C$24=0,"",$DG29*(AO$21/$C$24))</f>
        <v/>
      </c>
      <c r="AP29" s="90" t="str">
        <f>IF($B$24=0,"",$DF29*(AP$21/$B$24))</f>
        <v/>
      </c>
      <c r="AQ29" s="49" t="str">
        <f>IF($C$24=0,"",$DG29*(AQ$21/$C$24))</f>
        <v/>
      </c>
      <c r="AR29" s="90" t="str">
        <f>IF($B$24=0,"",$DF29*(AR$21/$B$24))</f>
        <v/>
      </c>
      <c r="AS29" s="49" t="str">
        <f>IF($C$24=0,"",$DG29*(AS$21/$C$24))</f>
        <v/>
      </c>
      <c r="AT29" s="90" t="str">
        <f>IF($B$24=0,"",$DF29*(AT$21/$B$24))</f>
        <v/>
      </c>
      <c r="AU29" s="49" t="str">
        <f>IF($C$24=0,"",$DG29*(AU$21/$C$24))</f>
        <v/>
      </c>
      <c r="AV29" s="90" t="str">
        <f>IF($B$24=0,"",$DF29*(AV$21/$B$24))</f>
        <v/>
      </c>
      <c r="AW29" s="49" t="str">
        <f>IF($C$24=0,"",$DG29*(AW$21/$C$24))</f>
        <v/>
      </c>
      <c r="AX29" s="90" t="str">
        <f>IF($B$24=0,"",$DF29*(AX$21/$B$24))</f>
        <v/>
      </c>
      <c r="AY29" s="49" t="str">
        <f>IF($C$24=0,"",$DG29*(AY$21/$C$24))</f>
        <v/>
      </c>
      <c r="AZ29" s="90" t="str">
        <f>IF($B$24=0,"",$DF29*(AZ$21/$B$24))</f>
        <v/>
      </c>
      <c r="BA29" s="49" t="str">
        <f>IF($C$24=0,"",$DG29*(BA$21/$C$24))</f>
        <v/>
      </c>
      <c r="BB29" s="90" t="str">
        <f>IF($B$24=0,"",$DF29*(BB$21/$B$24))</f>
        <v/>
      </c>
      <c r="BC29" s="49" t="str">
        <f>IF($C$24=0,"",$DG29*(BC$21/$C$24))</f>
        <v/>
      </c>
      <c r="BD29" s="90" t="str">
        <f>IF($B$24=0,"",$DF29*(BD$21/$B$24))</f>
        <v/>
      </c>
      <c r="BE29" s="49" t="str">
        <f>IF($C$24=0,"",$DG29*(BE$21/$C$24))</f>
        <v/>
      </c>
      <c r="BF29" s="90" t="str">
        <f>IF($B$24=0,"",$DF29*(BF$21/$B$24))</f>
        <v/>
      </c>
      <c r="BG29" s="49" t="str">
        <f>IF($C$24=0,"",$DG29*(BG$21/$C$24))</f>
        <v/>
      </c>
      <c r="BH29" s="90" t="str">
        <f>IF($B$24=0,"",$DF29*(BH$21/$B$24))</f>
        <v/>
      </c>
      <c r="BI29" s="49" t="str">
        <f>IF($C$24=0,"",$DG29*(BI$21/$C$24))</f>
        <v/>
      </c>
      <c r="BJ29" s="90" t="str">
        <f>IF($B$24=0,"",$DF29*(BJ$21/$B$24))</f>
        <v/>
      </c>
      <c r="BK29" s="49" t="str">
        <f>IF($C$24=0,"",$DG29*(BK$21/$C$24))</f>
        <v/>
      </c>
      <c r="BL29" s="90" t="str">
        <f>IF($B$24=0,"",$DF29*(BL$21/$B$24))</f>
        <v/>
      </c>
      <c r="BM29" s="49" t="str">
        <f>IF($C$24=0,"",$DG29*(BM$21/$C$24))</f>
        <v/>
      </c>
      <c r="BN29" s="90" t="str">
        <f>IF($B$24=0,"",$DF29*(BN$21/$B$24))</f>
        <v/>
      </c>
      <c r="BO29" s="49" t="str">
        <f>IF($C$24=0,"",$DG29*(BO$21/$C$24))</f>
        <v/>
      </c>
      <c r="BP29" s="90" t="str">
        <f>IF($B$24=0,"",$DF29*(BP$21/$B$24))</f>
        <v/>
      </c>
      <c r="BQ29" s="49" t="str">
        <f>IF($C$24=0,"",$DG29*(BQ$21/$C$24))</f>
        <v/>
      </c>
      <c r="BR29" s="90" t="str">
        <f>IF($B$24=0,"",$DF29*(BR$21/$B$24))</f>
        <v/>
      </c>
      <c r="BS29" s="49" t="str">
        <f>IF($C$24=0,"",$DG29*(BS$21/$C$24))</f>
        <v/>
      </c>
      <c r="BT29" s="90" t="str">
        <f>IF($B$24=0,"",$DF29*(BT$21/$B$24))</f>
        <v/>
      </c>
      <c r="BU29" s="49" t="str">
        <f>IF($C$24=0,"",$DG29*(BU$21/$C$24))</f>
        <v/>
      </c>
      <c r="BV29" s="90" t="str">
        <f>IF($B$24=0,"",$DF29*(BV$21/$B$24))</f>
        <v/>
      </c>
      <c r="BW29" s="49" t="str">
        <f>IF($C$24=0,"",$DG29*(BW$21/$C$24))</f>
        <v/>
      </c>
      <c r="BX29" s="90" t="str">
        <f>IF($B$24=0,"",$DF29*(BX$21/$B$24))</f>
        <v/>
      </c>
      <c r="BY29" s="49" t="str">
        <f>IF($C$24=0,"",$DG29*(BY$21/$C$24))</f>
        <v/>
      </c>
      <c r="BZ29" s="90" t="str">
        <f>IF($B$24=0,"",$DF29*(BZ$21/$B$24))</f>
        <v/>
      </c>
      <c r="CA29" s="49" t="str">
        <f>IF($C$24=0,"",$DG29*(CA$21/$C$24))</f>
        <v/>
      </c>
      <c r="CB29" s="90" t="str">
        <f>IF($B$24=0,"",$DF29*(CB$21/$B$24))</f>
        <v/>
      </c>
      <c r="CC29" s="49" t="str">
        <f>IF($C$24=0,"",$DG29*(CC$21/$C$24))</f>
        <v/>
      </c>
      <c r="CD29" s="90" t="str">
        <f>IF($B$24=0,"",$DF29*(CD$21/$B$24))</f>
        <v/>
      </c>
      <c r="CE29" s="49" t="str">
        <f>IF($C$24=0,"",$DG29*(CE$21/$C$24))</f>
        <v/>
      </c>
      <c r="CF29" s="90" t="str">
        <f>IF($B$24=0,"",$DF29*(CF$21/$B$24))</f>
        <v/>
      </c>
      <c r="CG29" s="49" t="str">
        <f>IF($C$24=0,"",$DG29*(CG$21/$C$24))</f>
        <v/>
      </c>
      <c r="CH29" s="90" t="str">
        <f>IF($B$24=0,"",$DF29*(CH$21/$B$24))</f>
        <v/>
      </c>
      <c r="CI29" s="49" t="str">
        <f>IF($C$24=0,"",$DG29*(CI$21/$C$24))</f>
        <v/>
      </c>
      <c r="CJ29" s="90" t="str">
        <f>IF($B$24=0,"",$DF29*(CJ$21/$B$24))</f>
        <v/>
      </c>
      <c r="CK29" s="49" t="str">
        <f>IF($C$24=0,"",$DG29*(CK$21/$C$24))</f>
        <v/>
      </c>
      <c r="CL29" s="90" t="str">
        <f>IF($B$24=0,"",$DF29*(CL$21/$B$24))</f>
        <v/>
      </c>
      <c r="CM29" s="49" t="str">
        <f>IF($C$24=0,"",$DG29*(CM$21/$C$24))</f>
        <v/>
      </c>
      <c r="CN29" s="90" t="str">
        <f>IF($B$24=0,"",$DF29*(CN$21/$B$24))</f>
        <v/>
      </c>
      <c r="CO29" s="49" t="str">
        <f>IF($C$24=0,"",$DG29*(CO$21/$C$24))</f>
        <v/>
      </c>
      <c r="CP29" s="90" t="str">
        <f>IF($B$24=0,"",$DF29*(CP$21/$B$24))</f>
        <v/>
      </c>
      <c r="CQ29" s="49" t="str">
        <f>IF($C$24=0,"",$DG29*(CQ$21/$C$24))</f>
        <v/>
      </c>
      <c r="CR29" s="90" t="str">
        <f>IF($B$24=0,"",$DF29*(CR$21/$B$24))</f>
        <v/>
      </c>
      <c r="CS29" s="49" t="str">
        <f>IF($C$24=0,"",$DG29*(CS$21/$C$24))</f>
        <v/>
      </c>
      <c r="CT29" s="90" t="str">
        <f>IF($B$24=0,"",$DF29*(CT$21/$B$24))</f>
        <v/>
      </c>
      <c r="CU29" s="49" t="str">
        <f>IF($C$24=0,"",$DG29*(CU$21/$C$24))</f>
        <v/>
      </c>
      <c r="CV29" s="90" t="str">
        <f>IF($B$24=0,"",$DF29*(CV$21/$B$24))</f>
        <v/>
      </c>
      <c r="CW29" s="49" t="str">
        <f>IF($C$24=0,"",$DG29*(CW$21/$C$24))</f>
        <v/>
      </c>
      <c r="CX29" s="90" t="str">
        <f>IF($B$24=0,"",$DF29*(CX$21/$B$24))</f>
        <v/>
      </c>
      <c r="CY29" s="49" t="str">
        <f>IF($C$24=0,"",$DG29*(CY$21/$C$24))</f>
        <v/>
      </c>
      <c r="DA29" s="83">
        <f>SUM(D29:CY29)</f>
        <v>0</v>
      </c>
      <c r="DB29" s="83">
        <f>DA29-C29</f>
        <v>0</v>
      </c>
      <c r="DE29" s="88" t="s">
        <v>207</v>
      </c>
      <c r="DF29" s="19">
        <f>'Other Costs'!F40</f>
        <v>0</v>
      </c>
      <c r="DG29" s="19">
        <f>'Other Costs'!F175</f>
        <v>0</v>
      </c>
    </row>
    <row r="30" spans="1:111" s="109" customFormat="1" ht="6" customHeight="1" thickBot="1" x14ac:dyDescent="0.3">
      <c r="A30" s="104"/>
      <c r="B30" s="105"/>
      <c r="C30" s="106"/>
      <c r="D30" s="107"/>
      <c r="E30" s="108"/>
      <c r="F30" s="107"/>
      <c r="G30" s="108"/>
      <c r="H30" s="107"/>
      <c r="I30" s="108"/>
      <c r="J30" s="107"/>
      <c r="K30" s="108"/>
      <c r="L30" s="107"/>
      <c r="M30" s="108"/>
      <c r="N30" s="107"/>
      <c r="O30" s="108"/>
      <c r="P30" s="107"/>
      <c r="Q30" s="108"/>
      <c r="R30" s="107"/>
      <c r="S30" s="108"/>
      <c r="T30" s="107"/>
      <c r="U30" s="108"/>
      <c r="V30" s="107"/>
      <c r="W30" s="108"/>
      <c r="X30" s="107"/>
      <c r="Y30" s="108"/>
      <c r="Z30" s="107"/>
      <c r="AA30" s="108"/>
      <c r="AB30" s="107"/>
      <c r="AC30" s="108"/>
      <c r="AD30" s="107"/>
      <c r="AE30" s="108"/>
      <c r="AF30" s="107"/>
      <c r="AG30" s="108"/>
      <c r="AH30" s="107"/>
      <c r="AI30" s="108"/>
      <c r="AJ30" s="107"/>
      <c r="AK30" s="108"/>
      <c r="AL30" s="107"/>
      <c r="AM30" s="108"/>
      <c r="AN30" s="107"/>
      <c r="AO30" s="108"/>
      <c r="AP30" s="107"/>
      <c r="AQ30" s="108"/>
      <c r="AR30" s="107"/>
      <c r="AS30" s="108"/>
      <c r="AT30" s="107"/>
      <c r="AU30" s="108"/>
      <c r="AV30" s="107"/>
      <c r="AW30" s="108"/>
      <c r="AX30" s="107"/>
      <c r="AY30" s="108"/>
      <c r="AZ30" s="107"/>
      <c r="BA30" s="108"/>
      <c r="BB30" s="107"/>
      <c r="BC30" s="108"/>
      <c r="BD30" s="107"/>
      <c r="BE30" s="108"/>
      <c r="BF30" s="107"/>
      <c r="BG30" s="108"/>
      <c r="BH30" s="107"/>
      <c r="BI30" s="108"/>
      <c r="BJ30" s="107"/>
      <c r="BK30" s="108"/>
      <c r="BL30" s="107"/>
      <c r="BM30" s="108"/>
      <c r="BN30" s="107"/>
      <c r="BO30" s="108"/>
      <c r="BP30" s="107"/>
      <c r="BQ30" s="108"/>
      <c r="BR30" s="107"/>
      <c r="BS30" s="108"/>
      <c r="BT30" s="107"/>
      <c r="BU30" s="108"/>
      <c r="BV30" s="107"/>
      <c r="BW30" s="108"/>
      <c r="BX30" s="107"/>
      <c r="BY30" s="108"/>
      <c r="BZ30" s="107"/>
      <c r="CA30" s="108"/>
      <c r="CB30" s="107"/>
      <c r="CC30" s="108"/>
      <c r="CD30" s="107"/>
      <c r="CE30" s="108"/>
      <c r="CF30" s="107"/>
      <c r="CG30" s="108"/>
      <c r="CH30" s="107"/>
      <c r="CI30" s="108"/>
      <c r="CJ30" s="107"/>
      <c r="CK30" s="108"/>
      <c r="CL30" s="107"/>
      <c r="CM30" s="108"/>
      <c r="CN30" s="107"/>
      <c r="CO30" s="108"/>
      <c r="CP30" s="107"/>
      <c r="CQ30" s="108"/>
      <c r="CR30" s="107"/>
      <c r="CS30" s="108"/>
      <c r="CT30" s="107"/>
      <c r="CU30" s="108"/>
      <c r="CV30" s="107"/>
      <c r="CW30" s="108"/>
      <c r="CX30" s="107"/>
      <c r="CY30" s="108"/>
      <c r="DA30" s="110"/>
      <c r="DB30" s="110"/>
      <c r="DE30" s="111"/>
    </row>
    <row r="31" spans="1:111" ht="15.75" thickBot="1" x14ac:dyDescent="0.3">
      <c r="A31" s="524" t="s">
        <v>190</v>
      </c>
      <c r="B31" s="526"/>
      <c r="C31" s="89">
        <f>'Other Costs'!F70+'Other Costs'!F205</f>
        <v>0</v>
      </c>
      <c r="D31" s="90" t="str">
        <f>IF($B$24=0,"",$DF31*(D$21/$B$24))</f>
        <v/>
      </c>
      <c r="E31" s="49" t="str">
        <f>IF($C$24=0,"",$DG31*(E$21/$C$24))</f>
        <v/>
      </c>
      <c r="F31" s="90" t="str">
        <f>IF($B$24=0,"",$DF31*(F$21/$B$24))</f>
        <v/>
      </c>
      <c r="G31" s="49" t="str">
        <f>IF($C$24=0,"",$DG31*(G$21/$C$24))</f>
        <v/>
      </c>
      <c r="H31" s="90" t="str">
        <f>IF($B$24=0,"",$DF31*(H$21/$B$24))</f>
        <v/>
      </c>
      <c r="I31" s="49" t="str">
        <f>IF($C$24=0,"",$DG31*(I$21/$C$24))</f>
        <v/>
      </c>
      <c r="J31" s="90" t="str">
        <f>IF($B$24=0,"",$DF31*(J$21/$B$24))</f>
        <v/>
      </c>
      <c r="K31" s="49" t="str">
        <f>IF($C$24=0,"",$DG31*(K$21/$C$24))</f>
        <v/>
      </c>
      <c r="L31" s="90" t="str">
        <f>IF($B$24=0,"",$DF31*(L$21/$B$24))</f>
        <v/>
      </c>
      <c r="M31" s="49" t="str">
        <f>IF($C$24=0,"",$DG31*(M$21/$C$24))</f>
        <v/>
      </c>
      <c r="N31" s="90" t="str">
        <f>IF($B$24=0,"",$DF31*(N$21/$B$24))</f>
        <v/>
      </c>
      <c r="O31" s="49" t="str">
        <f>IF($C$24=0,"",$DG31*(O$21/$C$24))</f>
        <v/>
      </c>
      <c r="P31" s="90" t="str">
        <f>IF($B$24=0,"",$DF31*(P$21/$B$24))</f>
        <v/>
      </c>
      <c r="Q31" s="49" t="str">
        <f>IF($C$24=0,"",$DG31*(Q$21/$C$24))</f>
        <v/>
      </c>
      <c r="R31" s="90" t="str">
        <f>IF($B$24=0,"",$DF31*(R$21/$B$24))</f>
        <v/>
      </c>
      <c r="S31" s="49" t="str">
        <f>IF($C$24=0,"",$DG31*(S$21/$C$24))</f>
        <v/>
      </c>
      <c r="T31" s="90" t="str">
        <f>IF($B$24=0,"",$DF31*(T$21/$B$24))</f>
        <v/>
      </c>
      <c r="U31" s="49" t="str">
        <f>IF($C$24=0,"",$DG31*(U$21/$C$24))</f>
        <v/>
      </c>
      <c r="V31" s="90" t="str">
        <f>IF($B$24=0,"",$DF31*(V$21/$B$24))</f>
        <v/>
      </c>
      <c r="W31" s="49" t="str">
        <f>IF($C$24=0,"",$DG31*(W$21/$C$24))</f>
        <v/>
      </c>
      <c r="X31" s="90" t="str">
        <f>IF($B$24=0,"",$DF31*(X$21/$B$24))</f>
        <v/>
      </c>
      <c r="Y31" s="49" t="str">
        <f>IF($C$24=0,"",$DG31*(Y$21/$C$24))</f>
        <v/>
      </c>
      <c r="Z31" s="90" t="str">
        <f>IF($B$24=0,"",$DF31*(Z$21/$B$24))</f>
        <v/>
      </c>
      <c r="AA31" s="49" t="str">
        <f>IF($C$24=0,"",$DG31*(AA$21/$C$24))</f>
        <v/>
      </c>
      <c r="AB31" s="90" t="str">
        <f>IF($B$24=0,"",$DF31*(AB$21/$B$24))</f>
        <v/>
      </c>
      <c r="AC31" s="49" t="str">
        <f>IF($C$24=0,"",$DG31*(AC$21/$C$24))</f>
        <v/>
      </c>
      <c r="AD31" s="90" t="str">
        <f>IF($B$24=0,"",$DF31*(AD$21/$B$24))</f>
        <v/>
      </c>
      <c r="AE31" s="49" t="str">
        <f>IF($C$24=0,"",$DG31*(AE$21/$C$24))</f>
        <v/>
      </c>
      <c r="AF31" s="90" t="str">
        <f>IF($B$24=0,"",$DF31*(AF$21/$B$24))</f>
        <v/>
      </c>
      <c r="AG31" s="49" t="str">
        <f>IF($C$24=0,"",$DG31*(AG$21/$C$24))</f>
        <v/>
      </c>
      <c r="AH31" s="90" t="str">
        <f>IF($B$24=0,"",$DF31*(AH$21/$B$24))</f>
        <v/>
      </c>
      <c r="AI31" s="49" t="str">
        <f>IF($C$24=0,"",$DG31*(AI$21/$C$24))</f>
        <v/>
      </c>
      <c r="AJ31" s="90" t="str">
        <f>IF($B$24=0,"",$DF31*(AJ$21/$B$24))</f>
        <v/>
      </c>
      <c r="AK31" s="49" t="str">
        <f>IF($C$24=0,"",$DG31*(AK$21/$C$24))</f>
        <v/>
      </c>
      <c r="AL31" s="90" t="str">
        <f>IF($B$24=0,"",$DF31*(AL$21/$B$24))</f>
        <v/>
      </c>
      <c r="AM31" s="49" t="str">
        <f>IF($C$24=0,"",$DG31*(AM$21/$C$24))</f>
        <v/>
      </c>
      <c r="AN31" s="90" t="str">
        <f>IF($B$24=0,"",$DF31*(AN$21/$B$24))</f>
        <v/>
      </c>
      <c r="AO31" s="49" t="str">
        <f>IF($C$24=0,"",$DG31*(AO$21/$C$24))</f>
        <v/>
      </c>
      <c r="AP31" s="90" t="str">
        <f>IF($B$24=0,"",$DF31*(AP$21/$B$24))</f>
        <v/>
      </c>
      <c r="AQ31" s="49" t="str">
        <f>IF($C$24=0,"",$DG31*(AQ$21/$C$24))</f>
        <v/>
      </c>
      <c r="AR31" s="90" t="str">
        <f>IF($B$24=0,"",$DF31*(AR$21/$B$24))</f>
        <v/>
      </c>
      <c r="AS31" s="49" t="str">
        <f>IF($C$24=0,"",$DG31*(AS$21/$C$24))</f>
        <v/>
      </c>
      <c r="AT31" s="90" t="str">
        <f>IF($B$24=0,"",$DF31*(AT$21/$B$24))</f>
        <v/>
      </c>
      <c r="AU31" s="49" t="str">
        <f>IF($C$24=0,"",$DG31*(AU$21/$C$24))</f>
        <v/>
      </c>
      <c r="AV31" s="90" t="str">
        <f>IF($B$24=0,"",$DF31*(AV$21/$B$24))</f>
        <v/>
      </c>
      <c r="AW31" s="49" t="str">
        <f>IF($C$24=0,"",$DG31*(AW$21/$C$24))</f>
        <v/>
      </c>
      <c r="AX31" s="90" t="str">
        <f>IF($B$24=0,"",$DF31*(AX$21/$B$24))</f>
        <v/>
      </c>
      <c r="AY31" s="49" t="str">
        <f>IF($C$24=0,"",$DG31*(AY$21/$C$24))</f>
        <v/>
      </c>
      <c r="AZ31" s="90" t="str">
        <f>IF($B$24=0,"",$DF31*(AZ$21/$B$24))</f>
        <v/>
      </c>
      <c r="BA31" s="49" t="str">
        <f>IF($C$24=0,"",$DG31*(BA$21/$C$24))</f>
        <v/>
      </c>
      <c r="BB31" s="90" t="str">
        <f>IF($B$24=0,"",$DF31*(BB$21/$B$24))</f>
        <v/>
      </c>
      <c r="BC31" s="49" t="str">
        <f>IF($C$24=0,"",$DG31*(BC$21/$C$24))</f>
        <v/>
      </c>
      <c r="BD31" s="90" t="str">
        <f>IF($B$24=0,"",$DF31*(BD$21/$B$24))</f>
        <v/>
      </c>
      <c r="BE31" s="49" t="str">
        <f>IF($C$24=0,"",$DG31*(BE$21/$C$24))</f>
        <v/>
      </c>
      <c r="BF31" s="90" t="str">
        <f>IF($B$24=0,"",$DF31*(BF$21/$B$24))</f>
        <v/>
      </c>
      <c r="BG31" s="49" t="str">
        <f>IF($C$24=0,"",$DG31*(BG$21/$C$24))</f>
        <v/>
      </c>
      <c r="BH31" s="90" t="str">
        <f>IF($B$24=0,"",$DF31*(BH$21/$B$24))</f>
        <v/>
      </c>
      <c r="BI31" s="49" t="str">
        <f>IF($C$24=0,"",$DG31*(BI$21/$C$24))</f>
        <v/>
      </c>
      <c r="BJ31" s="90" t="str">
        <f>IF($B$24=0,"",$DF31*(BJ$21/$B$24))</f>
        <v/>
      </c>
      <c r="BK31" s="49" t="str">
        <f>IF($C$24=0,"",$DG31*(BK$21/$C$24))</f>
        <v/>
      </c>
      <c r="BL31" s="90" t="str">
        <f>IF($B$24=0,"",$DF31*(BL$21/$B$24))</f>
        <v/>
      </c>
      <c r="BM31" s="49" t="str">
        <f>IF($C$24=0,"",$DG31*(BM$21/$C$24))</f>
        <v/>
      </c>
      <c r="BN31" s="90" t="str">
        <f>IF($B$24=0,"",$DF31*(BN$21/$B$24))</f>
        <v/>
      </c>
      <c r="BO31" s="49" t="str">
        <f>IF($C$24=0,"",$DG31*(BO$21/$C$24))</f>
        <v/>
      </c>
      <c r="BP31" s="90" t="str">
        <f>IF($B$24=0,"",$DF31*(BP$21/$B$24))</f>
        <v/>
      </c>
      <c r="BQ31" s="49" t="str">
        <f>IF($C$24=0,"",$DG31*(BQ$21/$C$24))</f>
        <v/>
      </c>
      <c r="BR31" s="90" t="str">
        <f>IF($B$24=0,"",$DF31*(BR$21/$B$24))</f>
        <v/>
      </c>
      <c r="BS31" s="49" t="str">
        <f>IF($C$24=0,"",$DG31*(BS$21/$C$24))</f>
        <v/>
      </c>
      <c r="BT31" s="90" t="str">
        <f>IF($B$24=0,"",$DF31*(BT$21/$B$24))</f>
        <v/>
      </c>
      <c r="BU31" s="49" t="str">
        <f>IF($C$24=0,"",$DG31*(BU$21/$C$24))</f>
        <v/>
      </c>
      <c r="BV31" s="90" t="str">
        <f>IF($B$24=0,"",$DF31*(BV$21/$B$24))</f>
        <v/>
      </c>
      <c r="BW31" s="49" t="str">
        <f>IF($C$24=0,"",$DG31*(BW$21/$C$24))</f>
        <v/>
      </c>
      <c r="BX31" s="90" t="str">
        <f>IF($B$24=0,"",$DF31*(BX$21/$B$24))</f>
        <v/>
      </c>
      <c r="BY31" s="49" t="str">
        <f>IF($C$24=0,"",$DG31*(BY$21/$C$24))</f>
        <v/>
      </c>
      <c r="BZ31" s="90" t="str">
        <f>IF($B$24=0,"",$DF31*(BZ$21/$B$24))</f>
        <v/>
      </c>
      <c r="CA31" s="49" t="str">
        <f>IF($C$24=0,"",$DG31*(CA$21/$C$24))</f>
        <v/>
      </c>
      <c r="CB31" s="90" t="str">
        <f>IF($B$24=0,"",$DF31*(CB$21/$B$24))</f>
        <v/>
      </c>
      <c r="CC31" s="49" t="str">
        <f>IF($C$24=0,"",$DG31*(CC$21/$C$24))</f>
        <v/>
      </c>
      <c r="CD31" s="90" t="str">
        <f>IF($B$24=0,"",$DF31*(CD$21/$B$24))</f>
        <v/>
      </c>
      <c r="CE31" s="49" t="str">
        <f>IF($C$24=0,"",$DG31*(CE$21/$C$24))</f>
        <v/>
      </c>
      <c r="CF31" s="90" t="str">
        <f>IF($B$24=0,"",$DF31*(CF$21/$B$24))</f>
        <v/>
      </c>
      <c r="CG31" s="49" t="str">
        <f>IF($C$24=0,"",$DG31*(CG$21/$C$24))</f>
        <v/>
      </c>
      <c r="CH31" s="90" t="str">
        <f>IF($B$24=0,"",$DF31*(CH$21/$B$24))</f>
        <v/>
      </c>
      <c r="CI31" s="49" t="str">
        <f>IF($C$24=0,"",$DG31*(CI$21/$C$24))</f>
        <v/>
      </c>
      <c r="CJ31" s="90" t="str">
        <f>IF($B$24=0,"",$DF31*(CJ$21/$B$24))</f>
        <v/>
      </c>
      <c r="CK31" s="49" t="str">
        <f>IF($C$24=0,"",$DG31*(CK$21/$C$24))</f>
        <v/>
      </c>
      <c r="CL31" s="90" t="str">
        <f>IF($B$24=0,"",$DF31*(CL$21/$B$24))</f>
        <v/>
      </c>
      <c r="CM31" s="49" t="str">
        <f>IF($C$24=0,"",$DG31*(CM$21/$C$24))</f>
        <v/>
      </c>
      <c r="CN31" s="90" t="str">
        <f>IF($B$24=0,"",$DF31*(CN$21/$B$24))</f>
        <v/>
      </c>
      <c r="CO31" s="49" t="str">
        <f>IF($C$24=0,"",$DG31*(CO$21/$C$24))</f>
        <v/>
      </c>
      <c r="CP31" s="90" t="str">
        <f>IF($B$24=0,"",$DF31*(CP$21/$B$24))</f>
        <v/>
      </c>
      <c r="CQ31" s="49" t="str">
        <f>IF($C$24=0,"",$DG31*(CQ$21/$C$24))</f>
        <v/>
      </c>
      <c r="CR31" s="90" t="str">
        <f>IF($B$24=0,"",$DF31*(CR$21/$B$24))</f>
        <v/>
      </c>
      <c r="CS31" s="49" t="str">
        <f>IF($C$24=0,"",$DG31*(CS$21/$C$24))</f>
        <v/>
      </c>
      <c r="CT31" s="90" t="str">
        <f>IF($B$24=0,"",$DF31*(CT$21/$B$24))</f>
        <v/>
      </c>
      <c r="CU31" s="49" t="str">
        <f>IF($C$24=0,"",$DG31*(CU$21/$C$24))</f>
        <v/>
      </c>
      <c r="CV31" s="90" t="str">
        <f>IF($B$24=0,"",$DF31*(CV$21/$B$24))</f>
        <v/>
      </c>
      <c r="CW31" s="49" t="str">
        <f>IF($C$24=0,"",$DG31*(CW$21/$C$24))</f>
        <v/>
      </c>
      <c r="CX31" s="90" t="str">
        <f>IF($B$24=0,"",$DF31*(CX$21/$B$24))</f>
        <v/>
      </c>
      <c r="CY31" s="49" t="str">
        <f>IF($C$24=0,"",$DG31*(CY$21/$C$24))</f>
        <v/>
      </c>
      <c r="DA31" s="83">
        <f>SUM(D31:CY31)</f>
        <v>0</v>
      </c>
      <c r="DB31" s="83">
        <f>DA31-C31</f>
        <v>0</v>
      </c>
      <c r="DE31" s="88" t="s">
        <v>208</v>
      </c>
      <c r="DF31" s="19">
        <f>'Other Costs'!F70</f>
        <v>0</v>
      </c>
      <c r="DG31" s="19">
        <f>'Other Costs'!F205</f>
        <v>0</v>
      </c>
    </row>
    <row r="32" spans="1:111" s="109" customFormat="1" ht="6" customHeight="1" thickBot="1" x14ac:dyDescent="0.3">
      <c r="A32" s="112"/>
      <c r="B32" s="105"/>
      <c r="C32" s="106"/>
      <c r="D32" s="107"/>
      <c r="E32" s="108"/>
      <c r="F32" s="107"/>
      <c r="G32" s="108"/>
      <c r="H32" s="107"/>
      <c r="I32" s="108"/>
      <c r="J32" s="107"/>
      <c r="K32" s="108"/>
      <c r="L32" s="107"/>
      <c r="M32" s="108"/>
      <c r="N32" s="107"/>
      <c r="O32" s="108"/>
      <c r="P32" s="107"/>
      <c r="Q32" s="108"/>
      <c r="R32" s="107"/>
      <c r="S32" s="108"/>
      <c r="T32" s="107"/>
      <c r="U32" s="108"/>
      <c r="V32" s="107"/>
      <c r="W32" s="108"/>
      <c r="X32" s="107"/>
      <c r="Y32" s="108"/>
      <c r="Z32" s="107"/>
      <c r="AA32" s="108"/>
      <c r="AB32" s="107"/>
      <c r="AC32" s="108"/>
      <c r="AD32" s="107"/>
      <c r="AE32" s="108"/>
      <c r="AF32" s="107"/>
      <c r="AG32" s="108"/>
      <c r="AH32" s="107"/>
      <c r="AI32" s="108"/>
      <c r="AJ32" s="107"/>
      <c r="AK32" s="108"/>
      <c r="AL32" s="107"/>
      <c r="AM32" s="108"/>
      <c r="AN32" s="107"/>
      <c r="AO32" s="108"/>
      <c r="AP32" s="107"/>
      <c r="AQ32" s="108"/>
      <c r="AR32" s="107"/>
      <c r="AS32" s="108"/>
      <c r="AT32" s="107"/>
      <c r="AU32" s="108"/>
      <c r="AV32" s="107"/>
      <c r="AW32" s="108"/>
      <c r="AX32" s="107"/>
      <c r="AY32" s="108"/>
      <c r="AZ32" s="107"/>
      <c r="BA32" s="108"/>
      <c r="BB32" s="107"/>
      <c r="BC32" s="108"/>
      <c r="BD32" s="107"/>
      <c r="BE32" s="108"/>
      <c r="BF32" s="107"/>
      <c r="BG32" s="108"/>
      <c r="BH32" s="107"/>
      <c r="BI32" s="108"/>
      <c r="BJ32" s="107"/>
      <c r="BK32" s="108"/>
      <c r="BL32" s="107"/>
      <c r="BM32" s="108"/>
      <c r="BN32" s="107"/>
      <c r="BO32" s="108"/>
      <c r="BP32" s="107"/>
      <c r="BQ32" s="108"/>
      <c r="BR32" s="107"/>
      <c r="BS32" s="108"/>
      <c r="BT32" s="107"/>
      <c r="BU32" s="108"/>
      <c r="BV32" s="107"/>
      <c r="BW32" s="108"/>
      <c r="BX32" s="107"/>
      <c r="BY32" s="108"/>
      <c r="BZ32" s="107"/>
      <c r="CA32" s="108"/>
      <c r="CB32" s="107"/>
      <c r="CC32" s="108"/>
      <c r="CD32" s="107"/>
      <c r="CE32" s="108"/>
      <c r="CF32" s="107"/>
      <c r="CG32" s="108"/>
      <c r="CH32" s="107"/>
      <c r="CI32" s="108"/>
      <c r="CJ32" s="107"/>
      <c r="CK32" s="108"/>
      <c r="CL32" s="107"/>
      <c r="CM32" s="108"/>
      <c r="CN32" s="107"/>
      <c r="CO32" s="108"/>
      <c r="CP32" s="107"/>
      <c r="CQ32" s="108"/>
      <c r="CR32" s="107"/>
      <c r="CS32" s="108"/>
      <c r="CT32" s="107"/>
      <c r="CU32" s="108"/>
      <c r="CV32" s="107"/>
      <c r="CW32" s="108"/>
      <c r="CX32" s="107"/>
      <c r="CY32" s="108"/>
      <c r="DA32" s="110"/>
      <c r="DB32" s="110"/>
      <c r="DE32" s="111"/>
    </row>
    <row r="33" spans="1:111" ht="15.75" thickBot="1" x14ac:dyDescent="0.3">
      <c r="A33" s="524" t="s">
        <v>168</v>
      </c>
      <c r="B33" s="526"/>
      <c r="C33" s="89">
        <f>'Other Costs'!F225+'Other Costs'!F90</f>
        <v>0</v>
      </c>
      <c r="D33" s="90" t="str">
        <f>IF($B$24=0,"",$DF33*(D$21/$B$24))</f>
        <v/>
      </c>
      <c r="E33" s="49" t="str">
        <f>IF($C$24=0,"",$DG33*(E$21/$C$24))</f>
        <v/>
      </c>
      <c r="F33" s="90" t="str">
        <f>IF($B$24=0,"",$DF33*(F$21/$B$24))</f>
        <v/>
      </c>
      <c r="G33" s="49" t="str">
        <f>IF($C$24=0,"",$DG33*(G$21/$C$24))</f>
        <v/>
      </c>
      <c r="H33" s="90" t="str">
        <f>IF($B$24=0,"",$DF33*(H$21/$B$24))</f>
        <v/>
      </c>
      <c r="I33" s="49" t="str">
        <f>IF($C$24=0,"",$DG33*(I$21/$C$24))</f>
        <v/>
      </c>
      <c r="J33" s="90" t="str">
        <f>IF($B$24=0,"",$DF33*(J$21/$B$24))</f>
        <v/>
      </c>
      <c r="K33" s="49" t="str">
        <f>IF($C$24=0,"",$DG33*(K$21/$C$24))</f>
        <v/>
      </c>
      <c r="L33" s="90" t="str">
        <f>IF($B$24=0,"",$DF33*(L$21/$B$24))</f>
        <v/>
      </c>
      <c r="M33" s="49" t="str">
        <f>IF($C$24=0,"",$DG33*(M$21/$C$24))</f>
        <v/>
      </c>
      <c r="N33" s="90" t="str">
        <f>IF($B$24=0,"",$DF33*(N$21/$B$24))</f>
        <v/>
      </c>
      <c r="O33" s="49" t="str">
        <f>IF($C$24=0,"",$DG33*(O$21/$C$24))</f>
        <v/>
      </c>
      <c r="P33" s="90" t="str">
        <f>IF($B$24=0,"",$DF33*(P$21/$B$24))</f>
        <v/>
      </c>
      <c r="Q33" s="49" t="str">
        <f>IF($C$24=0,"",$DG33*(Q$21/$C$24))</f>
        <v/>
      </c>
      <c r="R33" s="90" t="str">
        <f>IF($B$24=0,"",$DF33*(R$21/$B$24))</f>
        <v/>
      </c>
      <c r="S33" s="49" t="str">
        <f>IF($C$24=0,"",$DG33*(S$21/$C$24))</f>
        <v/>
      </c>
      <c r="T33" s="90" t="str">
        <f>IF($B$24=0,"",$DF33*(T$21/$B$24))</f>
        <v/>
      </c>
      <c r="U33" s="49" t="str">
        <f>IF($C$24=0,"",$DG33*(U$21/$C$24))</f>
        <v/>
      </c>
      <c r="V33" s="90" t="str">
        <f>IF($B$24=0,"",$DF33*(V$21/$B$24))</f>
        <v/>
      </c>
      <c r="W33" s="49" t="str">
        <f>IF($C$24=0,"",$DG33*(W$21/$C$24))</f>
        <v/>
      </c>
      <c r="X33" s="90" t="str">
        <f>IF($B$24=0,"",$DF33*(X$21/$B$24))</f>
        <v/>
      </c>
      <c r="Y33" s="49" t="str">
        <f>IF($C$24=0,"",$DG33*(Y$21/$C$24))</f>
        <v/>
      </c>
      <c r="Z33" s="90" t="str">
        <f>IF($B$24=0,"",$DF33*(Z$21/$B$24))</f>
        <v/>
      </c>
      <c r="AA33" s="49" t="str">
        <f>IF($C$24=0,"",$DG33*(AA$21/$C$24))</f>
        <v/>
      </c>
      <c r="AB33" s="90" t="str">
        <f>IF($B$24=0,"",$DF33*(AB$21/$B$24))</f>
        <v/>
      </c>
      <c r="AC33" s="49" t="str">
        <f>IF($C$24=0,"",$DG33*(AC$21/$C$24))</f>
        <v/>
      </c>
      <c r="AD33" s="90" t="str">
        <f>IF($B$24=0,"",$DF33*(AD$21/$B$24))</f>
        <v/>
      </c>
      <c r="AE33" s="49" t="str">
        <f>IF($C$24=0,"",$DG33*(AE$21/$C$24))</f>
        <v/>
      </c>
      <c r="AF33" s="90" t="str">
        <f>IF($B$24=0,"",$DF33*(AF$21/$B$24))</f>
        <v/>
      </c>
      <c r="AG33" s="49" t="str">
        <f>IF($C$24=0,"",$DG33*(AG$21/$C$24))</f>
        <v/>
      </c>
      <c r="AH33" s="90" t="str">
        <f>IF($B$24=0,"",$DF33*(AH$21/$B$24))</f>
        <v/>
      </c>
      <c r="AI33" s="49" t="str">
        <f>IF($C$24=0,"",$DG33*(AI$21/$C$24))</f>
        <v/>
      </c>
      <c r="AJ33" s="90" t="str">
        <f>IF($B$24=0,"",$DF33*(AJ$21/$B$24))</f>
        <v/>
      </c>
      <c r="AK33" s="49" t="str">
        <f>IF($C$24=0,"",$DG33*(AK$21/$C$24))</f>
        <v/>
      </c>
      <c r="AL33" s="90" t="str">
        <f>IF($B$24=0,"",$DF33*(AL$21/$B$24))</f>
        <v/>
      </c>
      <c r="AM33" s="49" t="str">
        <f>IF($C$24=0,"",$DG33*(AM$21/$C$24))</f>
        <v/>
      </c>
      <c r="AN33" s="90" t="str">
        <f>IF($B$24=0,"",$DF33*(AN$21/$B$24))</f>
        <v/>
      </c>
      <c r="AO33" s="49" t="str">
        <f>IF($C$24=0,"",$DG33*(AO$21/$C$24))</f>
        <v/>
      </c>
      <c r="AP33" s="90" t="str">
        <f>IF($B$24=0,"",$DF33*(AP$21/$B$24))</f>
        <v/>
      </c>
      <c r="AQ33" s="49" t="str">
        <f>IF($C$24=0,"",$DG33*(AQ$21/$C$24))</f>
        <v/>
      </c>
      <c r="AR33" s="90" t="str">
        <f>IF($B$24=0,"",$DF33*(AR$21/$B$24))</f>
        <v/>
      </c>
      <c r="AS33" s="49" t="str">
        <f>IF($C$24=0,"",$DG33*(AS$21/$C$24))</f>
        <v/>
      </c>
      <c r="AT33" s="90" t="str">
        <f>IF($B$24=0,"",$DF33*(AT$21/$B$24))</f>
        <v/>
      </c>
      <c r="AU33" s="49" t="str">
        <f>IF($C$24=0,"",$DG33*(AU$21/$C$24))</f>
        <v/>
      </c>
      <c r="AV33" s="90" t="str">
        <f>IF($B$24=0,"",$DF33*(AV$21/$B$24))</f>
        <v/>
      </c>
      <c r="AW33" s="49" t="str">
        <f>IF($C$24=0,"",$DG33*(AW$21/$C$24))</f>
        <v/>
      </c>
      <c r="AX33" s="90" t="str">
        <f>IF($B$24=0,"",$DF33*(AX$21/$B$24))</f>
        <v/>
      </c>
      <c r="AY33" s="49" t="str">
        <f>IF($C$24=0,"",$DG33*(AY$21/$C$24))</f>
        <v/>
      </c>
      <c r="AZ33" s="90" t="str">
        <f>IF($B$24=0,"",$DF33*(AZ$21/$B$24))</f>
        <v/>
      </c>
      <c r="BA33" s="49" t="str">
        <f>IF($C$24=0,"",$DG33*(BA$21/$C$24))</f>
        <v/>
      </c>
      <c r="BB33" s="90" t="str">
        <f>IF($B$24=0,"",$DF33*(BB$21/$B$24))</f>
        <v/>
      </c>
      <c r="BC33" s="49" t="str">
        <f>IF($C$24=0,"",$DG33*(BC$21/$C$24))</f>
        <v/>
      </c>
      <c r="BD33" s="90" t="str">
        <f>IF($B$24=0,"",$DF33*(BD$21/$B$24))</f>
        <v/>
      </c>
      <c r="BE33" s="49" t="str">
        <f>IF($C$24=0,"",$DG33*(BE$21/$C$24))</f>
        <v/>
      </c>
      <c r="BF33" s="90" t="str">
        <f>IF($B$24=0,"",$DF33*(BF$21/$B$24))</f>
        <v/>
      </c>
      <c r="BG33" s="49" t="str">
        <f>IF($C$24=0,"",$DG33*(BG$21/$C$24))</f>
        <v/>
      </c>
      <c r="BH33" s="90" t="str">
        <f>IF($B$24=0,"",$DF33*(BH$21/$B$24))</f>
        <v/>
      </c>
      <c r="BI33" s="49" t="str">
        <f>IF($C$24=0,"",$DG33*(BI$21/$C$24))</f>
        <v/>
      </c>
      <c r="BJ33" s="90" t="str">
        <f>IF($B$24=0,"",$DF33*(BJ$21/$B$24))</f>
        <v/>
      </c>
      <c r="BK33" s="49" t="str">
        <f>IF($C$24=0,"",$DG33*(BK$21/$C$24))</f>
        <v/>
      </c>
      <c r="BL33" s="90" t="str">
        <f>IF($B$24=0,"",$DF33*(BL$21/$B$24))</f>
        <v/>
      </c>
      <c r="BM33" s="49" t="str">
        <f>IF($C$24=0,"",$DG33*(BM$21/$C$24))</f>
        <v/>
      </c>
      <c r="BN33" s="90" t="str">
        <f>IF($B$24=0,"",$DF33*(BN$21/$B$24))</f>
        <v/>
      </c>
      <c r="BO33" s="49" t="str">
        <f>IF($C$24=0,"",$DG33*(BO$21/$C$24))</f>
        <v/>
      </c>
      <c r="BP33" s="90" t="str">
        <f>IF($B$24=0,"",$DF33*(BP$21/$B$24))</f>
        <v/>
      </c>
      <c r="BQ33" s="49" t="str">
        <f>IF($C$24=0,"",$DG33*(BQ$21/$C$24))</f>
        <v/>
      </c>
      <c r="BR33" s="90" t="str">
        <f>IF($B$24=0,"",$DF33*(BR$21/$B$24))</f>
        <v/>
      </c>
      <c r="BS33" s="49" t="str">
        <f>IF($C$24=0,"",$DG33*(BS$21/$C$24))</f>
        <v/>
      </c>
      <c r="BT33" s="90" t="str">
        <f>IF($B$24=0,"",$DF33*(BT$21/$B$24))</f>
        <v/>
      </c>
      <c r="BU33" s="49" t="str">
        <f>IF($C$24=0,"",$DG33*(BU$21/$C$24))</f>
        <v/>
      </c>
      <c r="BV33" s="90" t="str">
        <f>IF($B$24=0,"",$DF33*(BV$21/$B$24))</f>
        <v/>
      </c>
      <c r="BW33" s="49" t="str">
        <f>IF($C$24=0,"",$DG33*(BW$21/$C$24))</f>
        <v/>
      </c>
      <c r="BX33" s="90" t="str">
        <f>IF($B$24=0,"",$DF33*(BX$21/$B$24))</f>
        <v/>
      </c>
      <c r="BY33" s="49" t="str">
        <f>IF($C$24=0,"",$DG33*(BY$21/$C$24))</f>
        <v/>
      </c>
      <c r="BZ33" s="90" t="str">
        <f>IF($B$24=0,"",$DF33*(BZ$21/$B$24))</f>
        <v/>
      </c>
      <c r="CA33" s="49" t="str">
        <f>IF($C$24=0,"",$DG33*(CA$21/$C$24))</f>
        <v/>
      </c>
      <c r="CB33" s="90" t="str">
        <f>IF($B$24=0,"",$DF33*(CB$21/$B$24))</f>
        <v/>
      </c>
      <c r="CC33" s="49" t="str">
        <f>IF($C$24=0,"",$DG33*(CC$21/$C$24))</f>
        <v/>
      </c>
      <c r="CD33" s="90" t="str">
        <f>IF($B$24=0,"",$DF33*(CD$21/$B$24))</f>
        <v/>
      </c>
      <c r="CE33" s="49" t="str">
        <f>IF($C$24=0,"",$DG33*(CE$21/$C$24))</f>
        <v/>
      </c>
      <c r="CF33" s="90" t="str">
        <f>IF($B$24=0,"",$DF33*(CF$21/$B$24))</f>
        <v/>
      </c>
      <c r="CG33" s="49" t="str">
        <f>IF($C$24=0,"",$DG33*(CG$21/$C$24))</f>
        <v/>
      </c>
      <c r="CH33" s="90" t="str">
        <f>IF($B$24=0,"",$DF33*(CH$21/$B$24))</f>
        <v/>
      </c>
      <c r="CI33" s="49" t="str">
        <f>IF($C$24=0,"",$DG33*(CI$21/$C$24))</f>
        <v/>
      </c>
      <c r="CJ33" s="90" t="str">
        <f>IF($B$24=0,"",$DF33*(CJ$21/$B$24))</f>
        <v/>
      </c>
      <c r="CK33" s="49" t="str">
        <f>IF($C$24=0,"",$DG33*(CK$21/$C$24))</f>
        <v/>
      </c>
      <c r="CL33" s="90" t="str">
        <f>IF($B$24=0,"",$DF33*(CL$21/$B$24))</f>
        <v/>
      </c>
      <c r="CM33" s="49" t="str">
        <f>IF($C$24=0,"",$DG33*(CM$21/$C$24))</f>
        <v/>
      </c>
      <c r="CN33" s="90" t="str">
        <f>IF($B$24=0,"",$DF33*(CN$21/$B$24))</f>
        <v/>
      </c>
      <c r="CO33" s="49" t="str">
        <f>IF($C$24=0,"",$DG33*(CO$21/$C$24))</f>
        <v/>
      </c>
      <c r="CP33" s="90" t="str">
        <f>IF($B$24=0,"",$DF33*(CP$21/$B$24))</f>
        <v/>
      </c>
      <c r="CQ33" s="49" t="str">
        <f>IF($C$24=0,"",$DG33*(CQ$21/$C$24))</f>
        <v/>
      </c>
      <c r="CR33" s="90" t="str">
        <f>IF($B$24=0,"",$DF33*(CR$21/$B$24))</f>
        <v/>
      </c>
      <c r="CS33" s="49" t="str">
        <f>IF($C$24=0,"",$DG33*(CS$21/$C$24))</f>
        <v/>
      </c>
      <c r="CT33" s="90" t="str">
        <f>IF($B$24=0,"",$DF33*(CT$21/$B$24))</f>
        <v/>
      </c>
      <c r="CU33" s="49" t="str">
        <f>IF($C$24=0,"",$DG33*(CU$21/$C$24))</f>
        <v/>
      </c>
      <c r="CV33" s="90" t="str">
        <f>IF($B$24=0,"",$DF33*(CV$21/$B$24))</f>
        <v/>
      </c>
      <c r="CW33" s="49" t="str">
        <f>IF($C$24=0,"",$DG33*(CW$21/$C$24))</f>
        <v/>
      </c>
      <c r="CX33" s="90" t="str">
        <f>IF($B$24=0,"",$DF33*(CX$21/$B$24))</f>
        <v/>
      </c>
      <c r="CY33" s="49" t="str">
        <f>IF($C$24=0,"",$DG33*(CY$21/$C$24))</f>
        <v/>
      </c>
      <c r="DA33" s="83">
        <f>SUM(D33:CY33)</f>
        <v>0</v>
      </c>
      <c r="DB33" s="83">
        <f>DA33-C33</f>
        <v>0</v>
      </c>
      <c r="DE33" s="88" t="s">
        <v>209</v>
      </c>
      <c r="DF33" s="19">
        <f>'Other Costs'!F90</f>
        <v>0</v>
      </c>
      <c r="DG33" s="19">
        <f>'Other Costs'!F225</f>
        <v>0</v>
      </c>
    </row>
    <row r="34" spans="1:111" s="109" customFormat="1" ht="6" customHeight="1" thickBot="1" x14ac:dyDescent="0.3">
      <c r="A34" s="104"/>
      <c r="B34" s="105"/>
      <c r="C34" s="106"/>
      <c r="D34" s="107"/>
      <c r="E34" s="108"/>
      <c r="F34" s="107"/>
      <c r="G34" s="108"/>
      <c r="H34" s="107"/>
      <c r="I34" s="108"/>
      <c r="J34" s="107"/>
      <c r="K34" s="108"/>
      <c r="L34" s="107"/>
      <c r="M34" s="108"/>
      <c r="N34" s="107"/>
      <c r="O34" s="108"/>
      <c r="P34" s="107"/>
      <c r="Q34" s="108"/>
      <c r="R34" s="107"/>
      <c r="S34" s="108"/>
      <c r="T34" s="107"/>
      <c r="U34" s="108"/>
      <c r="V34" s="107"/>
      <c r="W34" s="108"/>
      <c r="X34" s="107"/>
      <c r="Y34" s="108"/>
      <c r="Z34" s="107"/>
      <c r="AA34" s="108"/>
      <c r="AB34" s="107"/>
      <c r="AC34" s="108"/>
      <c r="AD34" s="107"/>
      <c r="AE34" s="108"/>
      <c r="AF34" s="107"/>
      <c r="AG34" s="108"/>
      <c r="AH34" s="107"/>
      <c r="AI34" s="108"/>
      <c r="AJ34" s="107"/>
      <c r="AK34" s="108"/>
      <c r="AL34" s="107"/>
      <c r="AM34" s="108"/>
      <c r="AN34" s="107"/>
      <c r="AO34" s="108"/>
      <c r="AP34" s="107"/>
      <c r="AQ34" s="108"/>
      <c r="AR34" s="107"/>
      <c r="AS34" s="108"/>
      <c r="AT34" s="107"/>
      <c r="AU34" s="108"/>
      <c r="AV34" s="107"/>
      <c r="AW34" s="108"/>
      <c r="AX34" s="107"/>
      <c r="AY34" s="108"/>
      <c r="AZ34" s="107"/>
      <c r="BA34" s="108"/>
      <c r="BB34" s="107"/>
      <c r="BC34" s="108"/>
      <c r="BD34" s="107"/>
      <c r="BE34" s="108"/>
      <c r="BF34" s="107"/>
      <c r="BG34" s="108"/>
      <c r="BH34" s="107"/>
      <c r="BI34" s="108"/>
      <c r="BJ34" s="107"/>
      <c r="BK34" s="108"/>
      <c r="BL34" s="107"/>
      <c r="BM34" s="108"/>
      <c r="BN34" s="107"/>
      <c r="BO34" s="108"/>
      <c r="BP34" s="107"/>
      <c r="BQ34" s="108"/>
      <c r="BR34" s="107"/>
      <c r="BS34" s="108"/>
      <c r="BT34" s="107"/>
      <c r="BU34" s="108"/>
      <c r="BV34" s="107"/>
      <c r="BW34" s="108"/>
      <c r="BX34" s="107"/>
      <c r="BY34" s="108"/>
      <c r="BZ34" s="107"/>
      <c r="CA34" s="108"/>
      <c r="CB34" s="107"/>
      <c r="CC34" s="108"/>
      <c r="CD34" s="107"/>
      <c r="CE34" s="108"/>
      <c r="CF34" s="107"/>
      <c r="CG34" s="108"/>
      <c r="CH34" s="107"/>
      <c r="CI34" s="108"/>
      <c r="CJ34" s="107"/>
      <c r="CK34" s="108"/>
      <c r="CL34" s="107"/>
      <c r="CM34" s="108"/>
      <c r="CN34" s="107"/>
      <c r="CO34" s="108"/>
      <c r="CP34" s="107"/>
      <c r="CQ34" s="108"/>
      <c r="CR34" s="107"/>
      <c r="CS34" s="108"/>
      <c r="CT34" s="107"/>
      <c r="CU34" s="108"/>
      <c r="CV34" s="107"/>
      <c r="CW34" s="108"/>
      <c r="CX34" s="107"/>
      <c r="CY34" s="108"/>
      <c r="DA34" s="110"/>
      <c r="DB34" s="110"/>
      <c r="DE34" s="111"/>
    </row>
    <row r="35" spans="1:111" ht="15.75" thickBot="1" x14ac:dyDescent="0.3">
      <c r="A35" s="524" t="s">
        <v>191</v>
      </c>
      <c r="B35" s="526"/>
      <c r="C35" s="89">
        <f>'Other Costs'!F136+'Other Costs'!F271</f>
        <v>0</v>
      </c>
      <c r="D35" s="90" t="str">
        <f>IF($B$24=0,"",$DF35*(D$21/$B$24))</f>
        <v/>
      </c>
      <c r="E35" s="49" t="str">
        <f>IF($C$24=0,"",$DG35*(E$21/$C$24))</f>
        <v/>
      </c>
      <c r="F35" s="90" t="str">
        <f>IF($B$24=0,"",$DF35*(F$21/$B$24))</f>
        <v/>
      </c>
      <c r="G35" s="49" t="str">
        <f>IF($C$24=0,"",$DG35*(G$21/$C$24))</f>
        <v/>
      </c>
      <c r="H35" s="90" t="str">
        <f>IF($B$24=0,"",$DF35*(H$21/$B$24))</f>
        <v/>
      </c>
      <c r="I35" s="49" t="str">
        <f>IF($C$24=0,"",$DG35*(I$21/$C$24))</f>
        <v/>
      </c>
      <c r="J35" s="90" t="str">
        <f>IF($B$24=0,"",$DF35*(J$21/$B$24))</f>
        <v/>
      </c>
      <c r="K35" s="49" t="str">
        <f>IF($C$24=0,"",$DG35*(K$21/$C$24))</f>
        <v/>
      </c>
      <c r="L35" s="90" t="str">
        <f>IF($B$24=0,"",$DF35*(L$21/$B$24))</f>
        <v/>
      </c>
      <c r="M35" s="49" t="str">
        <f>IF($C$24=0,"",$DG35*(M$21/$C$24))</f>
        <v/>
      </c>
      <c r="N35" s="90" t="str">
        <f>IF($B$24=0,"",$DF35*(N$21/$B$24))</f>
        <v/>
      </c>
      <c r="O35" s="49" t="str">
        <f>IF($C$24=0,"",$DG35*(O$21/$C$24))</f>
        <v/>
      </c>
      <c r="P35" s="90" t="str">
        <f>IF($B$24=0,"",$DF35*(P$21/$B$24))</f>
        <v/>
      </c>
      <c r="Q35" s="49" t="str">
        <f>IF($C$24=0,"",$DG35*(Q$21/$C$24))</f>
        <v/>
      </c>
      <c r="R35" s="90" t="str">
        <f>IF($B$24=0,"",$DF35*(R$21/$B$24))</f>
        <v/>
      </c>
      <c r="S35" s="49" t="str">
        <f>IF($C$24=0,"",$DG35*(S$21/$C$24))</f>
        <v/>
      </c>
      <c r="T35" s="90" t="str">
        <f>IF($B$24=0,"",$DF35*(T$21/$B$24))</f>
        <v/>
      </c>
      <c r="U35" s="49" t="str">
        <f>IF($C$24=0,"",$DG35*(U$21/$C$24))</f>
        <v/>
      </c>
      <c r="V35" s="90" t="str">
        <f>IF($B$24=0,"",$DF35*(V$21/$B$24))</f>
        <v/>
      </c>
      <c r="W35" s="49" t="str">
        <f>IF($C$24=0,"",$DG35*(W$21/$C$24))</f>
        <v/>
      </c>
      <c r="X35" s="90" t="str">
        <f>IF($B$24=0,"",$DF35*(X$21/$B$24))</f>
        <v/>
      </c>
      <c r="Y35" s="49" t="str">
        <f>IF($C$24=0,"",$DG35*(Y$21/$C$24))</f>
        <v/>
      </c>
      <c r="Z35" s="90" t="str">
        <f>IF($B$24=0,"",$DF35*(Z$21/$B$24))</f>
        <v/>
      </c>
      <c r="AA35" s="49" t="str">
        <f>IF($C$24=0,"",$DG35*(AA$21/$C$24))</f>
        <v/>
      </c>
      <c r="AB35" s="90" t="str">
        <f>IF($B$24=0,"",$DF35*(AB$21/$B$24))</f>
        <v/>
      </c>
      <c r="AC35" s="49" t="str">
        <f>IF($C$24=0,"",$DG35*(AC$21/$C$24))</f>
        <v/>
      </c>
      <c r="AD35" s="90" t="str">
        <f>IF($B$24=0,"",$DF35*(AD$21/$B$24))</f>
        <v/>
      </c>
      <c r="AE35" s="49" t="str">
        <f>IF($C$24=0,"",$DG35*(AE$21/$C$24))</f>
        <v/>
      </c>
      <c r="AF35" s="90" t="str">
        <f>IF($B$24=0,"",$DF35*(AF$21/$B$24))</f>
        <v/>
      </c>
      <c r="AG35" s="49" t="str">
        <f>IF($C$24=0,"",$DG35*(AG$21/$C$24))</f>
        <v/>
      </c>
      <c r="AH35" s="90" t="str">
        <f>IF($B$24=0,"",$DF35*(AH$21/$B$24))</f>
        <v/>
      </c>
      <c r="AI35" s="49" t="str">
        <f>IF($C$24=0,"",$DG35*(AI$21/$C$24))</f>
        <v/>
      </c>
      <c r="AJ35" s="90" t="str">
        <f>IF($B$24=0,"",$DF35*(AJ$21/$B$24))</f>
        <v/>
      </c>
      <c r="AK35" s="49" t="str">
        <f>IF($C$24=0,"",$DG35*(AK$21/$C$24))</f>
        <v/>
      </c>
      <c r="AL35" s="90" t="str">
        <f>IF($B$24=0,"",$DF35*(AL$21/$B$24))</f>
        <v/>
      </c>
      <c r="AM35" s="49" t="str">
        <f>IF($C$24=0,"",$DG35*(AM$21/$C$24))</f>
        <v/>
      </c>
      <c r="AN35" s="90" t="str">
        <f>IF($B$24=0,"",$DF35*(AN$21/$B$24))</f>
        <v/>
      </c>
      <c r="AO35" s="49" t="str">
        <f>IF($C$24=0,"",$DG35*(AO$21/$C$24))</f>
        <v/>
      </c>
      <c r="AP35" s="90" t="str">
        <f>IF($B$24=0,"",$DF35*(AP$21/$B$24))</f>
        <v/>
      </c>
      <c r="AQ35" s="49" t="str">
        <f>IF($C$24=0,"",$DG35*(AQ$21/$C$24))</f>
        <v/>
      </c>
      <c r="AR35" s="90" t="str">
        <f>IF($B$24=0,"",$DF35*(AR$21/$B$24))</f>
        <v/>
      </c>
      <c r="AS35" s="49" t="str">
        <f>IF($C$24=0,"",$DG35*(AS$21/$C$24))</f>
        <v/>
      </c>
      <c r="AT35" s="90" t="str">
        <f>IF($B$24=0,"",$DF35*(AT$21/$B$24))</f>
        <v/>
      </c>
      <c r="AU35" s="49" t="str">
        <f>IF($C$24=0,"",$DG35*(AU$21/$C$24))</f>
        <v/>
      </c>
      <c r="AV35" s="90" t="str">
        <f>IF($B$24=0,"",$DF35*(AV$21/$B$24))</f>
        <v/>
      </c>
      <c r="AW35" s="49" t="str">
        <f>IF($C$24=0,"",$DG35*(AW$21/$C$24))</f>
        <v/>
      </c>
      <c r="AX35" s="90" t="str">
        <f>IF($B$24=0,"",$DF35*(AX$21/$B$24))</f>
        <v/>
      </c>
      <c r="AY35" s="49" t="str">
        <f>IF($C$24=0,"",$DG35*(AY$21/$C$24))</f>
        <v/>
      </c>
      <c r="AZ35" s="90" t="str">
        <f>IF($B$24=0,"",$DF35*(AZ$21/$B$24))</f>
        <v/>
      </c>
      <c r="BA35" s="49" t="str">
        <f>IF($C$24=0,"",$DG35*(BA$21/$C$24))</f>
        <v/>
      </c>
      <c r="BB35" s="90" t="str">
        <f>IF($B$24=0,"",$DF35*(BB$21/$B$24))</f>
        <v/>
      </c>
      <c r="BC35" s="49" t="str">
        <f>IF($C$24=0,"",$DG35*(BC$21/$C$24))</f>
        <v/>
      </c>
      <c r="BD35" s="90" t="str">
        <f>IF($B$24=0,"",$DF35*(BD$21/$B$24))</f>
        <v/>
      </c>
      <c r="BE35" s="49" t="str">
        <f>IF($C$24=0,"",$DG35*(BE$21/$C$24))</f>
        <v/>
      </c>
      <c r="BF35" s="90" t="str">
        <f>IF($B$24=0,"",$DF35*(BF$21/$B$24))</f>
        <v/>
      </c>
      <c r="BG35" s="49" t="str">
        <f>IF($C$24=0,"",$DG35*(BG$21/$C$24))</f>
        <v/>
      </c>
      <c r="BH35" s="90" t="str">
        <f>IF($B$24=0,"",$DF35*(BH$21/$B$24))</f>
        <v/>
      </c>
      <c r="BI35" s="49" t="str">
        <f>IF($C$24=0,"",$DG35*(BI$21/$C$24))</f>
        <v/>
      </c>
      <c r="BJ35" s="90" t="str">
        <f>IF($B$24=0,"",$DF35*(BJ$21/$B$24))</f>
        <v/>
      </c>
      <c r="BK35" s="49" t="str">
        <f>IF($C$24=0,"",$DG35*(BK$21/$C$24))</f>
        <v/>
      </c>
      <c r="BL35" s="90" t="str">
        <f>IF($B$24=0,"",$DF35*(BL$21/$B$24))</f>
        <v/>
      </c>
      <c r="BM35" s="49" t="str">
        <f>IF($C$24=0,"",$DG35*(BM$21/$C$24))</f>
        <v/>
      </c>
      <c r="BN35" s="90" t="str">
        <f>IF($B$24=0,"",$DF35*(BN$21/$B$24))</f>
        <v/>
      </c>
      <c r="BO35" s="49" t="str">
        <f>IF($C$24=0,"",$DG35*(BO$21/$C$24))</f>
        <v/>
      </c>
      <c r="BP35" s="90" t="str">
        <f>IF($B$24=0,"",$DF35*(BP$21/$B$24))</f>
        <v/>
      </c>
      <c r="BQ35" s="49" t="str">
        <f>IF($C$24=0,"",$DG35*(BQ$21/$C$24))</f>
        <v/>
      </c>
      <c r="BR35" s="90" t="str">
        <f>IF($B$24=0,"",$DF35*(BR$21/$B$24))</f>
        <v/>
      </c>
      <c r="BS35" s="49" t="str">
        <f>IF($C$24=0,"",$DG35*(BS$21/$C$24))</f>
        <v/>
      </c>
      <c r="BT35" s="90" t="str">
        <f>IF($B$24=0,"",$DF35*(BT$21/$B$24))</f>
        <v/>
      </c>
      <c r="BU35" s="49" t="str">
        <f>IF($C$24=0,"",$DG35*(BU$21/$C$24))</f>
        <v/>
      </c>
      <c r="BV35" s="90" t="str">
        <f>IF($B$24=0,"",$DF35*(BV$21/$B$24))</f>
        <v/>
      </c>
      <c r="BW35" s="49" t="str">
        <f>IF($C$24=0,"",$DG35*(BW$21/$C$24))</f>
        <v/>
      </c>
      <c r="BX35" s="90" t="str">
        <f>IF($B$24=0,"",$DF35*(BX$21/$B$24))</f>
        <v/>
      </c>
      <c r="BY35" s="49" t="str">
        <f>IF($C$24=0,"",$DG35*(BY$21/$C$24))</f>
        <v/>
      </c>
      <c r="BZ35" s="90" t="str">
        <f>IF($B$24=0,"",$DF35*(BZ$21/$B$24))</f>
        <v/>
      </c>
      <c r="CA35" s="49" t="str">
        <f>IF($C$24=0,"",$DG35*(CA$21/$C$24))</f>
        <v/>
      </c>
      <c r="CB35" s="90" t="str">
        <f>IF($B$24=0,"",$DF35*(CB$21/$B$24))</f>
        <v/>
      </c>
      <c r="CC35" s="49" t="str">
        <f>IF($C$24=0,"",$DG35*(CC$21/$C$24))</f>
        <v/>
      </c>
      <c r="CD35" s="90" t="str">
        <f>IF($B$24=0,"",$DF35*(CD$21/$B$24))</f>
        <v/>
      </c>
      <c r="CE35" s="49" t="str">
        <f>IF($C$24=0,"",$DG35*(CE$21/$C$24))</f>
        <v/>
      </c>
      <c r="CF35" s="90" t="str">
        <f>IF($B$24=0,"",$DF35*(CF$21/$B$24))</f>
        <v/>
      </c>
      <c r="CG35" s="49" t="str">
        <f>IF($C$24=0,"",$DG35*(CG$21/$C$24))</f>
        <v/>
      </c>
      <c r="CH35" s="90" t="str">
        <f>IF($B$24=0,"",$DF35*(CH$21/$B$24))</f>
        <v/>
      </c>
      <c r="CI35" s="49" t="str">
        <f>IF($C$24=0,"",$DG35*(CI$21/$C$24))</f>
        <v/>
      </c>
      <c r="CJ35" s="90" t="str">
        <f>IF($B$24=0,"",$DF35*(CJ$21/$B$24))</f>
        <v/>
      </c>
      <c r="CK35" s="49" t="str">
        <f>IF($C$24=0,"",$DG35*(CK$21/$C$24))</f>
        <v/>
      </c>
      <c r="CL35" s="90" t="str">
        <f>IF($B$24=0,"",$DF35*(CL$21/$B$24))</f>
        <v/>
      </c>
      <c r="CM35" s="49" t="str">
        <f>IF($C$24=0,"",$DG35*(CM$21/$C$24))</f>
        <v/>
      </c>
      <c r="CN35" s="90" t="str">
        <f>IF($B$24=0,"",$DF35*(CN$21/$B$24))</f>
        <v/>
      </c>
      <c r="CO35" s="49" t="str">
        <f>IF($C$24=0,"",$DG35*(CO$21/$C$24))</f>
        <v/>
      </c>
      <c r="CP35" s="90" t="str">
        <f>IF($B$24=0,"",$DF35*(CP$21/$B$24))</f>
        <v/>
      </c>
      <c r="CQ35" s="49" t="str">
        <f>IF($C$24=0,"",$DG35*(CQ$21/$C$24))</f>
        <v/>
      </c>
      <c r="CR35" s="90" t="str">
        <f>IF($B$24=0,"",$DF35*(CR$21/$B$24))</f>
        <v/>
      </c>
      <c r="CS35" s="49" t="str">
        <f>IF($C$24=0,"",$DG35*(CS$21/$C$24))</f>
        <v/>
      </c>
      <c r="CT35" s="90" t="str">
        <f>IF($B$24=0,"",$DF35*(CT$21/$B$24))</f>
        <v/>
      </c>
      <c r="CU35" s="49" t="str">
        <f>IF($C$24=0,"",$DG35*(CU$21/$C$24))</f>
        <v/>
      </c>
      <c r="CV35" s="90" t="str">
        <f>IF($B$24=0,"",$DF35*(CV$21/$B$24))</f>
        <v/>
      </c>
      <c r="CW35" s="49" t="str">
        <f>IF($C$24=0,"",$DG35*(CW$21/$C$24))</f>
        <v/>
      </c>
      <c r="CX35" s="90" t="str">
        <f>IF($B$24=0,"",$DF35*(CX$21/$B$24))</f>
        <v/>
      </c>
      <c r="CY35" s="49" t="str">
        <f>IF($C$24=0,"",$DG35*(CY$21/$C$24))</f>
        <v/>
      </c>
      <c r="DA35" s="83">
        <f>SUM(D35:CY35)</f>
        <v>0</v>
      </c>
      <c r="DB35" s="83">
        <f>DA35-C35</f>
        <v>0</v>
      </c>
      <c r="DE35" s="88" t="s">
        <v>210</v>
      </c>
      <c r="DF35" s="19">
        <f>'Other Costs'!F136</f>
        <v>0</v>
      </c>
      <c r="DG35" s="19">
        <f>'Other Costs'!F271</f>
        <v>0</v>
      </c>
    </row>
    <row r="36" spans="1:111" s="109" customFormat="1" ht="6" customHeight="1" thickBot="1" x14ac:dyDescent="0.3">
      <c r="A36" s="104"/>
      <c r="B36" s="105"/>
      <c r="C36" s="106"/>
      <c r="D36" s="107"/>
      <c r="E36" s="108"/>
      <c r="F36" s="107"/>
      <c r="G36" s="108"/>
      <c r="H36" s="107"/>
      <c r="I36" s="108"/>
      <c r="J36" s="107"/>
      <c r="K36" s="108"/>
      <c r="L36" s="107"/>
      <c r="M36" s="108"/>
      <c r="N36" s="107"/>
      <c r="O36" s="108"/>
      <c r="P36" s="107"/>
      <c r="Q36" s="108"/>
      <c r="R36" s="107"/>
      <c r="S36" s="108"/>
      <c r="T36" s="107"/>
      <c r="U36" s="108"/>
      <c r="V36" s="107"/>
      <c r="W36" s="108"/>
      <c r="X36" s="107"/>
      <c r="Y36" s="108"/>
      <c r="Z36" s="107"/>
      <c r="AA36" s="108"/>
      <c r="AB36" s="107"/>
      <c r="AC36" s="108"/>
      <c r="AD36" s="107"/>
      <c r="AE36" s="108"/>
      <c r="AF36" s="107"/>
      <c r="AG36" s="108"/>
      <c r="AH36" s="107"/>
      <c r="AI36" s="108"/>
      <c r="AJ36" s="107"/>
      <c r="AK36" s="108"/>
      <c r="AL36" s="107"/>
      <c r="AM36" s="108"/>
      <c r="AN36" s="107"/>
      <c r="AO36" s="108"/>
      <c r="AP36" s="107"/>
      <c r="AQ36" s="108"/>
      <c r="AR36" s="107"/>
      <c r="AS36" s="108"/>
      <c r="AT36" s="107"/>
      <c r="AU36" s="108"/>
      <c r="AV36" s="107"/>
      <c r="AW36" s="108"/>
      <c r="AX36" s="107"/>
      <c r="AY36" s="108"/>
      <c r="AZ36" s="107"/>
      <c r="BA36" s="108"/>
      <c r="BB36" s="107"/>
      <c r="BC36" s="108"/>
      <c r="BD36" s="107"/>
      <c r="BE36" s="108"/>
      <c r="BF36" s="107"/>
      <c r="BG36" s="108"/>
      <c r="BH36" s="107"/>
      <c r="BI36" s="108"/>
      <c r="BJ36" s="107"/>
      <c r="BK36" s="108"/>
      <c r="BL36" s="107"/>
      <c r="BM36" s="108"/>
      <c r="BN36" s="107"/>
      <c r="BO36" s="108"/>
      <c r="BP36" s="107"/>
      <c r="BQ36" s="108"/>
      <c r="BR36" s="107"/>
      <c r="BS36" s="108"/>
      <c r="BT36" s="107"/>
      <c r="BU36" s="108"/>
      <c r="BV36" s="107"/>
      <c r="BW36" s="108"/>
      <c r="BX36" s="107"/>
      <c r="BY36" s="108"/>
      <c r="BZ36" s="107"/>
      <c r="CA36" s="108"/>
      <c r="CB36" s="107"/>
      <c r="CC36" s="108"/>
      <c r="CD36" s="107"/>
      <c r="CE36" s="108"/>
      <c r="CF36" s="107"/>
      <c r="CG36" s="108"/>
      <c r="CH36" s="107"/>
      <c r="CI36" s="108"/>
      <c r="CJ36" s="107"/>
      <c r="CK36" s="108"/>
      <c r="CL36" s="107"/>
      <c r="CM36" s="108"/>
      <c r="CN36" s="107"/>
      <c r="CO36" s="108"/>
      <c r="CP36" s="107"/>
      <c r="CQ36" s="108"/>
      <c r="CR36" s="107"/>
      <c r="CS36" s="108"/>
      <c r="CT36" s="107"/>
      <c r="CU36" s="108"/>
      <c r="CV36" s="107"/>
      <c r="CW36" s="108"/>
      <c r="CX36" s="107"/>
      <c r="CY36" s="108"/>
      <c r="DA36" s="110"/>
      <c r="DB36" s="110"/>
      <c r="DE36" s="111"/>
    </row>
    <row r="37" spans="1:111" ht="15.75" thickBot="1" x14ac:dyDescent="0.3">
      <c r="A37" s="524" t="s">
        <v>200</v>
      </c>
      <c r="B37" s="526"/>
      <c r="C37" s="75">
        <f>Salaries!O73+Salaries!O141</f>
        <v>0</v>
      </c>
      <c r="D37" s="90" t="str">
        <f>IF($B$24=0,"",$DF37*(D$21/$B$24))</f>
        <v/>
      </c>
      <c r="E37" s="49" t="str">
        <f>IF($C$24=0,"",$DG37*(E$21/$C$24))</f>
        <v/>
      </c>
      <c r="F37" s="90" t="str">
        <f>IF($B$24=0,"",$DF37*(F$21/$B$24))</f>
        <v/>
      </c>
      <c r="G37" s="49" t="str">
        <f>IF($C$24=0,"",$DG37*(G$21/$C$24))</f>
        <v/>
      </c>
      <c r="H37" s="90" t="str">
        <f>IF($B$24=0,"",$DF37*(H$21/$B$24))</f>
        <v/>
      </c>
      <c r="I37" s="49" t="str">
        <f>IF($C$24=0,"",$DG37*(I$21/$C$24))</f>
        <v/>
      </c>
      <c r="J37" s="90" t="str">
        <f>IF($B$24=0,"",$DF37*(J$21/$B$24))</f>
        <v/>
      </c>
      <c r="K37" s="49" t="str">
        <f>IF($C$24=0,"",$DG37*(K$21/$C$24))</f>
        <v/>
      </c>
      <c r="L37" s="90" t="str">
        <f>IF($B$24=0,"",$DF37*(L$21/$B$24))</f>
        <v/>
      </c>
      <c r="M37" s="49" t="str">
        <f>IF($C$24=0,"",$DG37*(M$21/$C$24))</f>
        <v/>
      </c>
      <c r="N37" s="90" t="str">
        <f>IF($B$24=0,"",$DF37*(N$21/$B$24))</f>
        <v/>
      </c>
      <c r="O37" s="49" t="str">
        <f>IF($C$24=0,"",$DG37*(O$21/$C$24))</f>
        <v/>
      </c>
      <c r="P37" s="90" t="str">
        <f>IF($B$24=0,"",$DF37*(P$21/$B$24))</f>
        <v/>
      </c>
      <c r="Q37" s="49" t="str">
        <f>IF($C$24=0,"",$DG37*(Q$21/$C$24))</f>
        <v/>
      </c>
      <c r="R37" s="90" t="str">
        <f>IF($B$24=0,"",$DF37*(R$21/$B$24))</f>
        <v/>
      </c>
      <c r="S37" s="49" t="str">
        <f>IF($C$24=0,"",$DG37*(S$21/$C$24))</f>
        <v/>
      </c>
      <c r="T37" s="90" t="str">
        <f>IF($B$24=0,"",$DF37*(T$21/$B$24))</f>
        <v/>
      </c>
      <c r="U37" s="49" t="str">
        <f>IF($C$24=0,"",$DG37*(U$21/$C$24))</f>
        <v/>
      </c>
      <c r="V37" s="90" t="str">
        <f>IF($B$24=0,"",$DF37*(V$21/$B$24))</f>
        <v/>
      </c>
      <c r="W37" s="49" t="str">
        <f>IF($C$24=0,"",$DG37*(W$21/$C$24))</f>
        <v/>
      </c>
      <c r="X37" s="90" t="str">
        <f>IF($B$24=0,"",$DF37*(X$21/$B$24))</f>
        <v/>
      </c>
      <c r="Y37" s="49" t="str">
        <f>IF($C$24=0,"",$DG37*(Y$21/$C$24))</f>
        <v/>
      </c>
      <c r="Z37" s="90" t="str">
        <f>IF($B$24=0,"",$DF37*(Z$21/$B$24))</f>
        <v/>
      </c>
      <c r="AA37" s="49" t="str">
        <f>IF($C$24=0,"",$DG37*(AA$21/$C$24))</f>
        <v/>
      </c>
      <c r="AB37" s="90" t="str">
        <f>IF($B$24=0,"",$DF37*(AB$21/$B$24))</f>
        <v/>
      </c>
      <c r="AC37" s="49" t="str">
        <f>IF($C$24=0,"",$DG37*(AC$21/$C$24))</f>
        <v/>
      </c>
      <c r="AD37" s="90" t="str">
        <f>IF($B$24=0,"",$DF37*(AD$21/$B$24))</f>
        <v/>
      </c>
      <c r="AE37" s="49" t="str">
        <f>IF($C$24=0,"",$DG37*(AE$21/$C$24))</f>
        <v/>
      </c>
      <c r="AF37" s="90" t="str">
        <f>IF($B$24=0,"",$DF37*(AF$21/$B$24))</f>
        <v/>
      </c>
      <c r="AG37" s="49" t="str">
        <f>IF($C$24=0,"",$DG37*(AG$21/$C$24))</f>
        <v/>
      </c>
      <c r="AH37" s="90" t="str">
        <f>IF($B$24=0,"",$DF37*(AH$21/$B$24))</f>
        <v/>
      </c>
      <c r="AI37" s="49" t="str">
        <f>IF($C$24=0,"",$DG37*(AI$21/$C$24))</f>
        <v/>
      </c>
      <c r="AJ37" s="90" t="str">
        <f>IF($B$24=0,"",$DF37*(AJ$21/$B$24))</f>
        <v/>
      </c>
      <c r="AK37" s="49" t="str">
        <f>IF($C$24=0,"",$DG37*(AK$21/$C$24))</f>
        <v/>
      </c>
      <c r="AL37" s="90" t="str">
        <f>IF($B$24=0,"",$DF37*(AL$21/$B$24))</f>
        <v/>
      </c>
      <c r="AM37" s="49" t="str">
        <f>IF($C$24=0,"",$DG37*(AM$21/$C$24))</f>
        <v/>
      </c>
      <c r="AN37" s="90" t="str">
        <f>IF($B$24=0,"",$DF37*(AN$21/$B$24))</f>
        <v/>
      </c>
      <c r="AO37" s="49" t="str">
        <f>IF($C$24=0,"",$DG37*(AO$21/$C$24))</f>
        <v/>
      </c>
      <c r="AP37" s="90" t="str">
        <f>IF($B$24=0,"",$DF37*(AP$21/$B$24))</f>
        <v/>
      </c>
      <c r="AQ37" s="49" t="str">
        <f>IF($C$24=0,"",$DG37*(AQ$21/$C$24))</f>
        <v/>
      </c>
      <c r="AR37" s="90" t="str">
        <f>IF($B$24=0,"",$DF37*(AR$21/$B$24))</f>
        <v/>
      </c>
      <c r="AS37" s="49" t="str">
        <f>IF($C$24=0,"",$DG37*(AS$21/$C$24))</f>
        <v/>
      </c>
      <c r="AT37" s="90" t="str">
        <f>IF($B$24=0,"",$DF37*(AT$21/$B$24))</f>
        <v/>
      </c>
      <c r="AU37" s="49" t="str">
        <f>IF($C$24=0,"",$DG37*(AU$21/$C$24))</f>
        <v/>
      </c>
      <c r="AV37" s="90" t="str">
        <f>IF($B$24=0,"",$DF37*(AV$21/$B$24))</f>
        <v/>
      </c>
      <c r="AW37" s="49" t="str">
        <f>IF($C$24=0,"",$DG37*(AW$21/$C$24))</f>
        <v/>
      </c>
      <c r="AX37" s="90" t="str">
        <f>IF($B$24=0,"",$DF37*(AX$21/$B$24))</f>
        <v/>
      </c>
      <c r="AY37" s="49" t="str">
        <f>IF($C$24=0,"",$DG37*(AY$21/$C$24))</f>
        <v/>
      </c>
      <c r="AZ37" s="90" t="str">
        <f>IF($B$24=0,"",$DF37*(AZ$21/$B$24))</f>
        <v/>
      </c>
      <c r="BA37" s="49" t="str">
        <f>IF($C$24=0,"",$DG37*(BA$21/$C$24))</f>
        <v/>
      </c>
      <c r="BB37" s="90" t="str">
        <f>IF($B$24=0,"",$DF37*(BB$21/$B$24))</f>
        <v/>
      </c>
      <c r="BC37" s="49" t="str">
        <f>IF($C$24=0,"",$DG37*(BC$21/$C$24))</f>
        <v/>
      </c>
      <c r="BD37" s="90" t="str">
        <f>IF($B$24=0,"",$DF37*(BD$21/$B$24))</f>
        <v/>
      </c>
      <c r="BE37" s="49" t="str">
        <f>IF($C$24=0,"",$DG37*(BE$21/$C$24))</f>
        <v/>
      </c>
      <c r="BF37" s="90" t="str">
        <f>IF($B$24=0,"",$DF37*(BF$21/$B$24))</f>
        <v/>
      </c>
      <c r="BG37" s="49" t="str">
        <f>IF($C$24=0,"",$DG37*(BG$21/$C$24))</f>
        <v/>
      </c>
      <c r="BH37" s="90" t="str">
        <f>IF($B$24=0,"",$DF37*(BH$21/$B$24))</f>
        <v/>
      </c>
      <c r="BI37" s="49" t="str">
        <f>IF($C$24=0,"",$DG37*(BI$21/$C$24))</f>
        <v/>
      </c>
      <c r="BJ37" s="90" t="str">
        <f>IF($B$24=0,"",$DF37*(BJ$21/$B$24))</f>
        <v/>
      </c>
      <c r="BK37" s="49" t="str">
        <f>IF($C$24=0,"",$DG37*(BK$21/$C$24))</f>
        <v/>
      </c>
      <c r="BL37" s="90" t="str">
        <f>IF($B$24=0,"",$DF37*(BL$21/$B$24))</f>
        <v/>
      </c>
      <c r="BM37" s="49" t="str">
        <f>IF($C$24=0,"",$DG37*(BM$21/$C$24))</f>
        <v/>
      </c>
      <c r="BN37" s="90" t="str">
        <f>IF($B$24=0,"",$DF37*(BN$21/$B$24))</f>
        <v/>
      </c>
      <c r="BO37" s="49" t="str">
        <f>IF($C$24=0,"",$DG37*(BO$21/$C$24))</f>
        <v/>
      </c>
      <c r="BP37" s="90" t="str">
        <f>IF($B$24=0,"",$DF37*(BP$21/$B$24))</f>
        <v/>
      </c>
      <c r="BQ37" s="49" t="str">
        <f>IF($C$24=0,"",$DG37*(BQ$21/$C$24))</f>
        <v/>
      </c>
      <c r="BR37" s="90" t="str">
        <f>IF($B$24=0,"",$DF37*(BR$21/$B$24))</f>
        <v/>
      </c>
      <c r="BS37" s="49" t="str">
        <f>IF($C$24=0,"",$DG37*(BS$21/$C$24))</f>
        <v/>
      </c>
      <c r="BT37" s="90" t="str">
        <f>IF($B$24=0,"",$DF37*(BT$21/$B$24))</f>
        <v/>
      </c>
      <c r="BU37" s="49" t="str">
        <f>IF($C$24=0,"",$DG37*(BU$21/$C$24))</f>
        <v/>
      </c>
      <c r="BV37" s="90" t="str">
        <f>IF($B$24=0,"",$DF37*(BV$21/$B$24))</f>
        <v/>
      </c>
      <c r="BW37" s="49" t="str">
        <f>IF($C$24=0,"",$DG37*(BW$21/$C$24))</f>
        <v/>
      </c>
      <c r="BX37" s="90" t="str">
        <f>IF($B$24=0,"",$DF37*(BX$21/$B$24))</f>
        <v/>
      </c>
      <c r="BY37" s="49" t="str">
        <f>IF($C$24=0,"",$DG37*(BY$21/$C$24))</f>
        <v/>
      </c>
      <c r="BZ37" s="90" t="str">
        <f>IF($B$24=0,"",$DF37*(BZ$21/$B$24))</f>
        <v/>
      </c>
      <c r="CA37" s="49" t="str">
        <f>IF($C$24=0,"",$DG37*(CA$21/$C$24))</f>
        <v/>
      </c>
      <c r="CB37" s="90" t="str">
        <f>IF($B$24=0,"",$DF37*(CB$21/$B$24))</f>
        <v/>
      </c>
      <c r="CC37" s="49" t="str">
        <f>IF($C$24=0,"",$DG37*(CC$21/$C$24))</f>
        <v/>
      </c>
      <c r="CD37" s="90" t="str">
        <f>IF($B$24=0,"",$DF37*(CD$21/$B$24))</f>
        <v/>
      </c>
      <c r="CE37" s="49" t="str">
        <f>IF($C$24=0,"",$DG37*(CE$21/$C$24))</f>
        <v/>
      </c>
      <c r="CF37" s="90" t="str">
        <f>IF($B$24=0,"",$DF37*(CF$21/$B$24))</f>
        <v/>
      </c>
      <c r="CG37" s="49" t="str">
        <f>IF($C$24=0,"",$DG37*(CG$21/$C$24))</f>
        <v/>
      </c>
      <c r="CH37" s="90" t="str">
        <f>IF($B$24=0,"",$DF37*(CH$21/$B$24))</f>
        <v/>
      </c>
      <c r="CI37" s="49" t="str">
        <f>IF($C$24=0,"",$DG37*(CI$21/$C$24))</f>
        <v/>
      </c>
      <c r="CJ37" s="90" t="str">
        <f>IF($B$24=0,"",$DF37*(CJ$21/$B$24))</f>
        <v/>
      </c>
      <c r="CK37" s="49" t="str">
        <f>IF($C$24=0,"",$DG37*(CK$21/$C$24))</f>
        <v/>
      </c>
      <c r="CL37" s="90" t="str">
        <f>IF($B$24=0,"",$DF37*(CL$21/$B$24))</f>
        <v/>
      </c>
      <c r="CM37" s="49" t="str">
        <f>IF($C$24=0,"",$DG37*(CM$21/$C$24))</f>
        <v/>
      </c>
      <c r="CN37" s="90" t="str">
        <f>IF($B$24=0,"",$DF37*(CN$21/$B$24))</f>
        <v/>
      </c>
      <c r="CO37" s="49" t="str">
        <f>IF($C$24=0,"",$DG37*(CO$21/$C$24))</f>
        <v/>
      </c>
      <c r="CP37" s="90" t="str">
        <f>IF($B$24=0,"",$DF37*(CP$21/$B$24))</f>
        <v/>
      </c>
      <c r="CQ37" s="49" t="str">
        <f>IF($C$24=0,"",$DG37*(CQ$21/$C$24))</f>
        <v/>
      </c>
      <c r="CR37" s="90" t="str">
        <f>IF($B$24=0,"",$DF37*(CR$21/$B$24))</f>
        <v/>
      </c>
      <c r="CS37" s="49" t="str">
        <f>IF($C$24=0,"",$DG37*(CS$21/$C$24))</f>
        <v/>
      </c>
      <c r="CT37" s="90" t="str">
        <f>IF($B$24=0,"",$DF37*(CT$21/$B$24))</f>
        <v/>
      </c>
      <c r="CU37" s="49" t="str">
        <f>IF($C$24=0,"",$DG37*(CU$21/$C$24))</f>
        <v/>
      </c>
      <c r="CV37" s="90" t="str">
        <f>IF($B$24=0,"",$DF37*(CV$21/$B$24))</f>
        <v/>
      </c>
      <c r="CW37" s="49" t="str">
        <f>IF($C$24=0,"",$DG37*(CW$21/$C$24))</f>
        <v/>
      </c>
      <c r="CX37" s="90" t="str">
        <f>IF($B$24=0,"",$DF37*(CX$21/$B$24))</f>
        <v/>
      </c>
      <c r="CY37" s="49" t="str">
        <f>IF($C$24=0,"",$DG37*(CY$21/$C$24))</f>
        <v/>
      </c>
      <c r="DA37" s="83">
        <f>SUM(D37:CY37)</f>
        <v>0</v>
      </c>
      <c r="DB37" s="83">
        <f>DA37-C37</f>
        <v>0</v>
      </c>
      <c r="DE37" s="88" t="s">
        <v>211</v>
      </c>
      <c r="DF37" s="19">
        <f>Salaries!O73</f>
        <v>0</v>
      </c>
      <c r="DG37" s="19">
        <f>Salaries!O141</f>
        <v>0</v>
      </c>
    </row>
    <row r="38" spans="1:111" s="109" customFormat="1" ht="6" customHeight="1" thickBot="1" x14ac:dyDescent="0.3">
      <c r="A38" s="104"/>
      <c r="B38" s="105"/>
      <c r="C38" s="106"/>
      <c r="D38" s="107"/>
      <c r="E38" s="108"/>
      <c r="F38" s="107"/>
      <c r="G38" s="108"/>
      <c r="H38" s="107"/>
      <c r="I38" s="108"/>
      <c r="J38" s="107"/>
      <c r="K38" s="108"/>
      <c r="L38" s="107"/>
      <c r="M38" s="108"/>
      <c r="N38" s="107"/>
      <c r="O38" s="108"/>
      <c r="P38" s="107"/>
      <c r="Q38" s="108"/>
      <c r="R38" s="107"/>
      <c r="S38" s="108"/>
      <c r="T38" s="107"/>
      <c r="U38" s="108"/>
      <c r="V38" s="107"/>
      <c r="W38" s="108"/>
      <c r="X38" s="107"/>
      <c r="Y38" s="108"/>
      <c r="Z38" s="107"/>
      <c r="AA38" s="108"/>
      <c r="AB38" s="107"/>
      <c r="AC38" s="108"/>
      <c r="AD38" s="107"/>
      <c r="AE38" s="108"/>
      <c r="AF38" s="107"/>
      <c r="AG38" s="108"/>
      <c r="AH38" s="107"/>
      <c r="AI38" s="108"/>
      <c r="AJ38" s="107"/>
      <c r="AK38" s="108"/>
      <c r="AL38" s="107"/>
      <c r="AM38" s="108"/>
      <c r="AN38" s="107"/>
      <c r="AO38" s="108"/>
      <c r="AP38" s="107"/>
      <c r="AQ38" s="108"/>
      <c r="AR38" s="107"/>
      <c r="AS38" s="108"/>
      <c r="AT38" s="107"/>
      <c r="AU38" s="108"/>
      <c r="AV38" s="107"/>
      <c r="AW38" s="108"/>
      <c r="AX38" s="107"/>
      <c r="AY38" s="108"/>
      <c r="AZ38" s="107"/>
      <c r="BA38" s="108"/>
      <c r="BB38" s="107"/>
      <c r="BC38" s="108"/>
      <c r="BD38" s="107"/>
      <c r="BE38" s="108"/>
      <c r="BF38" s="107"/>
      <c r="BG38" s="108"/>
      <c r="BH38" s="107"/>
      <c r="BI38" s="108"/>
      <c r="BJ38" s="107"/>
      <c r="BK38" s="108"/>
      <c r="BL38" s="107"/>
      <c r="BM38" s="108"/>
      <c r="BN38" s="107"/>
      <c r="BO38" s="108"/>
      <c r="BP38" s="107"/>
      <c r="BQ38" s="108"/>
      <c r="BR38" s="107"/>
      <c r="BS38" s="108"/>
      <c r="BT38" s="107"/>
      <c r="BU38" s="108"/>
      <c r="BV38" s="107"/>
      <c r="BW38" s="108"/>
      <c r="BX38" s="107"/>
      <c r="BY38" s="108"/>
      <c r="BZ38" s="107"/>
      <c r="CA38" s="108"/>
      <c r="CB38" s="107"/>
      <c r="CC38" s="108"/>
      <c r="CD38" s="107"/>
      <c r="CE38" s="108"/>
      <c r="CF38" s="107"/>
      <c r="CG38" s="108"/>
      <c r="CH38" s="107"/>
      <c r="CI38" s="108"/>
      <c r="CJ38" s="107"/>
      <c r="CK38" s="108"/>
      <c r="CL38" s="107"/>
      <c r="CM38" s="108"/>
      <c r="CN38" s="107"/>
      <c r="CO38" s="108"/>
      <c r="CP38" s="107"/>
      <c r="CQ38" s="108"/>
      <c r="CR38" s="107"/>
      <c r="CS38" s="108"/>
      <c r="CT38" s="107"/>
      <c r="CU38" s="108"/>
      <c r="CV38" s="107"/>
      <c r="CW38" s="108"/>
      <c r="CX38" s="107"/>
      <c r="CY38" s="108"/>
      <c r="DA38" s="110"/>
      <c r="DB38" s="110"/>
      <c r="DE38" s="111"/>
    </row>
    <row r="39" spans="1:111" ht="15.75" thickBot="1" x14ac:dyDescent="0.3">
      <c r="A39" s="524" t="s">
        <v>193</v>
      </c>
      <c r="B39" s="526"/>
      <c r="C39" s="75">
        <f>Depreciation!P39+Depreciation!P79</f>
        <v>0</v>
      </c>
      <c r="D39" s="90" t="str">
        <f>IF($B$24=0,"",$DF39*(D$21/$B$24))</f>
        <v/>
      </c>
      <c r="E39" s="49" t="str">
        <f>IF($C$24=0,"",$DG39*(E$21/$C$24))</f>
        <v/>
      </c>
      <c r="F39" s="90" t="str">
        <f>IF($B$24=0,"",$DF39*(F$21/$B$24))</f>
        <v/>
      </c>
      <c r="G39" s="49" t="str">
        <f>IF($C$24=0,"",$DG39*(G$21/$C$24))</f>
        <v/>
      </c>
      <c r="H39" s="90" t="str">
        <f>IF($B$24=0,"",$DF39*(H$21/$B$24))</f>
        <v/>
      </c>
      <c r="I39" s="49" t="str">
        <f>IF($C$24=0,"",$DG39*(I$21/$C$24))</f>
        <v/>
      </c>
      <c r="J39" s="90" t="str">
        <f>IF($B$24=0,"",$DF39*(J$21/$B$24))</f>
        <v/>
      </c>
      <c r="K39" s="49" t="str">
        <f>IF($C$24=0,"",$DG39*(K$21/$C$24))</f>
        <v/>
      </c>
      <c r="L39" s="90" t="str">
        <f>IF($B$24=0,"",$DF39*(L$21/$B$24))</f>
        <v/>
      </c>
      <c r="M39" s="49" t="str">
        <f>IF($C$24=0,"",$DG39*(M$21/$C$24))</f>
        <v/>
      </c>
      <c r="N39" s="90" t="str">
        <f>IF($B$24=0,"",$DF39*(N$21/$B$24))</f>
        <v/>
      </c>
      <c r="O39" s="49" t="str">
        <f>IF($C$24=0,"",$DG39*(O$21/$C$24))</f>
        <v/>
      </c>
      <c r="P39" s="90" t="str">
        <f>IF($B$24=0,"",$DF39*(P$21/$B$24))</f>
        <v/>
      </c>
      <c r="Q39" s="49" t="str">
        <f>IF($C$24=0,"",$DG39*(Q$21/$C$24))</f>
        <v/>
      </c>
      <c r="R39" s="90" t="str">
        <f>IF($B$24=0,"",$DF39*(R$21/$B$24))</f>
        <v/>
      </c>
      <c r="S39" s="49" t="str">
        <f>IF($C$24=0,"",$DG39*(S$21/$C$24))</f>
        <v/>
      </c>
      <c r="T39" s="90" t="str">
        <f>IF($B$24=0,"",$DF39*(T$21/$B$24))</f>
        <v/>
      </c>
      <c r="U39" s="49" t="str">
        <f>IF($C$24=0,"",$DG39*(U$21/$C$24))</f>
        <v/>
      </c>
      <c r="V39" s="90" t="str">
        <f>IF($B$24=0,"",$DF39*(V$21/$B$24))</f>
        <v/>
      </c>
      <c r="W39" s="49" t="str">
        <f>IF($C$24=0,"",$DG39*(W$21/$C$24))</f>
        <v/>
      </c>
      <c r="X39" s="90" t="str">
        <f>IF($B$24=0,"",$DF39*(X$21/$B$24))</f>
        <v/>
      </c>
      <c r="Y39" s="49" t="str">
        <f>IF($C$24=0,"",$DG39*(Y$21/$C$24))</f>
        <v/>
      </c>
      <c r="Z39" s="90" t="str">
        <f>IF($B$24=0,"",$DF39*(Z$21/$B$24))</f>
        <v/>
      </c>
      <c r="AA39" s="49" t="str">
        <f>IF($C$24=0,"",$DG39*(AA$21/$C$24))</f>
        <v/>
      </c>
      <c r="AB39" s="90" t="str">
        <f>IF($B$24=0,"",$DF39*(AB$21/$B$24))</f>
        <v/>
      </c>
      <c r="AC39" s="49" t="str">
        <f>IF($C$24=0,"",$DG39*(AC$21/$C$24))</f>
        <v/>
      </c>
      <c r="AD39" s="90" t="str">
        <f>IF($B$24=0,"",$DF39*(AD$21/$B$24))</f>
        <v/>
      </c>
      <c r="AE39" s="49" t="str">
        <f>IF($C$24=0,"",$DG39*(AE$21/$C$24))</f>
        <v/>
      </c>
      <c r="AF39" s="90" t="str">
        <f>IF($B$24=0,"",$DF39*(AF$21/$B$24))</f>
        <v/>
      </c>
      <c r="AG39" s="49" t="str">
        <f>IF($C$24=0,"",$DG39*(AG$21/$C$24))</f>
        <v/>
      </c>
      <c r="AH39" s="90" t="str">
        <f>IF($B$24=0,"",$DF39*(AH$21/$B$24))</f>
        <v/>
      </c>
      <c r="AI39" s="49" t="str">
        <f>IF($C$24=0,"",$DG39*(AI$21/$C$24))</f>
        <v/>
      </c>
      <c r="AJ39" s="90" t="str">
        <f>IF($B$24=0,"",$DF39*(AJ$21/$B$24))</f>
        <v/>
      </c>
      <c r="AK39" s="49" t="str">
        <f>IF($C$24=0,"",$DG39*(AK$21/$C$24))</f>
        <v/>
      </c>
      <c r="AL39" s="90" t="str">
        <f>IF($B$24=0,"",$DF39*(AL$21/$B$24))</f>
        <v/>
      </c>
      <c r="AM39" s="49" t="str">
        <f>IF($C$24=0,"",$DG39*(AM$21/$C$24))</f>
        <v/>
      </c>
      <c r="AN39" s="90" t="str">
        <f>IF($B$24=0,"",$DF39*(AN$21/$B$24))</f>
        <v/>
      </c>
      <c r="AO39" s="49" t="str">
        <f>IF($C$24=0,"",$DG39*(AO$21/$C$24))</f>
        <v/>
      </c>
      <c r="AP39" s="90" t="str">
        <f>IF($B$24=0,"",$DF39*(AP$21/$B$24))</f>
        <v/>
      </c>
      <c r="AQ39" s="49" t="str">
        <f>IF($C$24=0,"",$DG39*(AQ$21/$C$24))</f>
        <v/>
      </c>
      <c r="AR39" s="90" t="str">
        <f>IF($B$24=0,"",$DF39*(AR$21/$B$24))</f>
        <v/>
      </c>
      <c r="AS39" s="49" t="str">
        <f>IF($C$24=0,"",$DG39*(AS$21/$C$24))</f>
        <v/>
      </c>
      <c r="AT39" s="90" t="str">
        <f>IF($B$24=0,"",$DF39*(AT$21/$B$24))</f>
        <v/>
      </c>
      <c r="AU39" s="49" t="str">
        <f>IF($C$24=0,"",$DG39*(AU$21/$C$24))</f>
        <v/>
      </c>
      <c r="AV39" s="90" t="str">
        <f>IF($B$24=0,"",$DF39*(AV$21/$B$24))</f>
        <v/>
      </c>
      <c r="AW39" s="49" t="str">
        <f>IF($C$24=0,"",$DG39*(AW$21/$C$24))</f>
        <v/>
      </c>
      <c r="AX39" s="90" t="str">
        <f>IF($B$24=0,"",$DF39*(AX$21/$B$24))</f>
        <v/>
      </c>
      <c r="AY39" s="49" t="str">
        <f>IF($C$24=0,"",$DG39*(AY$21/$C$24))</f>
        <v/>
      </c>
      <c r="AZ39" s="90" t="str">
        <f>IF($B$24=0,"",$DF39*(AZ$21/$B$24))</f>
        <v/>
      </c>
      <c r="BA39" s="49" t="str">
        <f>IF($C$24=0,"",$DG39*(BA$21/$C$24))</f>
        <v/>
      </c>
      <c r="BB39" s="90" t="str">
        <f>IF($B$24=0,"",$DF39*(BB$21/$B$24))</f>
        <v/>
      </c>
      <c r="BC39" s="49" t="str">
        <f>IF($C$24=0,"",$DG39*(BC$21/$C$24))</f>
        <v/>
      </c>
      <c r="BD39" s="90" t="str">
        <f>IF($B$24=0,"",$DF39*(BD$21/$B$24))</f>
        <v/>
      </c>
      <c r="BE39" s="49" t="str">
        <f>IF($C$24=0,"",$DG39*(BE$21/$C$24))</f>
        <v/>
      </c>
      <c r="BF39" s="90" t="str">
        <f>IF($B$24=0,"",$DF39*(BF$21/$B$24))</f>
        <v/>
      </c>
      <c r="BG39" s="49" t="str">
        <f>IF($C$24=0,"",$DG39*(BG$21/$C$24))</f>
        <v/>
      </c>
      <c r="BH39" s="90" t="str">
        <f>IF($B$24=0,"",$DF39*(BH$21/$B$24))</f>
        <v/>
      </c>
      <c r="BI39" s="49" t="str">
        <f>IF($C$24=0,"",$DG39*(BI$21/$C$24))</f>
        <v/>
      </c>
      <c r="BJ39" s="90" t="str">
        <f>IF($B$24=0,"",$DF39*(BJ$21/$B$24))</f>
        <v/>
      </c>
      <c r="BK39" s="49" t="str">
        <f>IF($C$24=0,"",$DG39*(BK$21/$C$24))</f>
        <v/>
      </c>
      <c r="BL39" s="90" t="str">
        <f>IF($B$24=0,"",$DF39*(BL$21/$B$24))</f>
        <v/>
      </c>
      <c r="BM39" s="49" t="str">
        <f>IF($C$24=0,"",$DG39*(BM$21/$C$24))</f>
        <v/>
      </c>
      <c r="BN39" s="90" t="str">
        <f>IF($B$24=0,"",$DF39*(BN$21/$B$24))</f>
        <v/>
      </c>
      <c r="BO39" s="49" t="str">
        <f>IF($C$24=0,"",$DG39*(BO$21/$C$24))</f>
        <v/>
      </c>
      <c r="BP39" s="90" t="str">
        <f>IF($B$24=0,"",$DF39*(BP$21/$B$24))</f>
        <v/>
      </c>
      <c r="BQ39" s="49" t="str">
        <f>IF($C$24=0,"",$DG39*(BQ$21/$C$24))</f>
        <v/>
      </c>
      <c r="BR39" s="90" t="str">
        <f>IF($B$24=0,"",$DF39*(BR$21/$B$24))</f>
        <v/>
      </c>
      <c r="BS39" s="49" t="str">
        <f>IF($C$24=0,"",$DG39*(BS$21/$C$24))</f>
        <v/>
      </c>
      <c r="BT39" s="90" t="str">
        <f>IF($B$24=0,"",$DF39*(BT$21/$B$24))</f>
        <v/>
      </c>
      <c r="BU39" s="49" t="str">
        <f>IF($C$24=0,"",$DG39*(BU$21/$C$24))</f>
        <v/>
      </c>
      <c r="BV39" s="90" t="str">
        <f>IF($B$24=0,"",$DF39*(BV$21/$B$24))</f>
        <v/>
      </c>
      <c r="BW39" s="49" t="str">
        <f>IF($C$24=0,"",$DG39*(BW$21/$C$24))</f>
        <v/>
      </c>
      <c r="BX39" s="90" t="str">
        <f>IF($B$24=0,"",$DF39*(BX$21/$B$24))</f>
        <v/>
      </c>
      <c r="BY39" s="49" t="str">
        <f>IF($C$24=0,"",$DG39*(BY$21/$C$24))</f>
        <v/>
      </c>
      <c r="BZ39" s="90" t="str">
        <f>IF($B$24=0,"",$DF39*(BZ$21/$B$24))</f>
        <v/>
      </c>
      <c r="CA39" s="49" t="str">
        <f>IF($C$24=0,"",$DG39*(CA$21/$C$24))</f>
        <v/>
      </c>
      <c r="CB39" s="90" t="str">
        <f>IF($B$24=0,"",$DF39*(CB$21/$B$24))</f>
        <v/>
      </c>
      <c r="CC39" s="49" t="str">
        <f>IF($C$24=0,"",$DG39*(CC$21/$C$24))</f>
        <v/>
      </c>
      <c r="CD39" s="90" t="str">
        <f>IF($B$24=0,"",$DF39*(CD$21/$B$24))</f>
        <v/>
      </c>
      <c r="CE39" s="49" t="str">
        <f>IF($C$24=0,"",$DG39*(CE$21/$C$24))</f>
        <v/>
      </c>
      <c r="CF39" s="90" t="str">
        <f>IF($B$24=0,"",$DF39*(CF$21/$B$24))</f>
        <v/>
      </c>
      <c r="CG39" s="49" t="str">
        <f>IF($C$24=0,"",$DG39*(CG$21/$C$24))</f>
        <v/>
      </c>
      <c r="CH39" s="90" t="str">
        <f>IF($B$24=0,"",$DF39*(CH$21/$B$24))</f>
        <v/>
      </c>
      <c r="CI39" s="49" t="str">
        <f>IF($C$24=0,"",$DG39*(CI$21/$C$24))</f>
        <v/>
      </c>
      <c r="CJ39" s="90" t="str">
        <f>IF($B$24=0,"",$DF39*(CJ$21/$B$24))</f>
        <v/>
      </c>
      <c r="CK39" s="49" t="str">
        <f>IF($C$24=0,"",$DG39*(CK$21/$C$24))</f>
        <v/>
      </c>
      <c r="CL39" s="90" t="str">
        <f>IF($B$24=0,"",$DF39*(CL$21/$B$24))</f>
        <v/>
      </c>
      <c r="CM39" s="49" t="str">
        <f>IF($C$24=0,"",$DG39*(CM$21/$C$24))</f>
        <v/>
      </c>
      <c r="CN39" s="90" t="str">
        <f>IF($B$24=0,"",$DF39*(CN$21/$B$24))</f>
        <v/>
      </c>
      <c r="CO39" s="49" t="str">
        <f>IF($C$24=0,"",$DG39*(CO$21/$C$24))</f>
        <v/>
      </c>
      <c r="CP39" s="90" t="str">
        <f>IF($B$24=0,"",$DF39*(CP$21/$B$24))</f>
        <v/>
      </c>
      <c r="CQ39" s="49" t="str">
        <f>IF($C$24=0,"",$DG39*(CQ$21/$C$24))</f>
        <v/>
      </c>
      <c r="CR39" s="90" t="str">
        <f>IF($B$24=0,"",$DF39*(CR$21/$B$24))</f>
        <v/>
      </c>
      <c r="CS39" s="49" t="str">
        <f>IF($C$24=0,"",$DG39*(CS$21/$C$24))</f>
        <v/>
      </c>
      <c r="CT39" s="90" t="str">
        <f>IF($B$24=0,"",$DF39*(CT$21/$B$24))</f>
        <v/>
      </c>
      <c r="CU39" s="49" t="str">
        <f>IF($C$24=0,"",$DG39*(CU$21/$C$24))</f>
        <v/>
      </c>
      <c r="CV39" s="90" t="str">
        <f>IF($B$24=0,"",$DF39*(CV$21/$B$24))</f>
        <v/>
      </c>
      <c r="CW39" s="49" t="str">
        <f>IF($C$24=0,"",$DG39*(CW$21/$C$24))</f>
        <v/>
      </c>
      <c r="CX39" s="90" t="str">
        <f>IF($B$24=0,"",$DF39*(CX$21/$B$24))</f>
        <v/>
      </c>
      <c r="CY39" s="49" t="str">
        <f>IF($C$24=0,"",$DG39*(CY$21/$C$24))</f>
        <v/>
      </c>
      <c r="DA39" s="83">
        <f>SUM(D39:CY39)</f>
        <v>0</v>
      </c>
      <c r="DB39" s="83">
        <f>DA39-C39</f>
        <v>0</v>
      </c>
      <c r="DE39" s="88" t="s">
        <v>212</v>
      </c>
      <c r="DF39" s="19">
        <f>Depreciation!P39</f>
        <v>0</v>
      </c>
      <c r="DG39" s="19">
        <f>Depreciation!P79</f>
        <v>0</v>
      </c>
    </row>
    <row r="40" spans="1:111" s="109" customFormat="1" ht="6" customHeight="1" thickBot="1" x14ac:dyDescent="0.3">
      <c r="A40" s="112"/>
      <c r="B40" s="105"/>
      <c r="C40" s="113"/>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DA40" s="110"/>
      <c r="DB40" s="110"/>
    </row>
    <row r="41" spans="1:111" ht="15.75" thickBot="1" x14ac:dyDescent="0.3">
      <c r="A41" s="524" t="s">
        <v>201</v>
      </c>
      <c r="B41" s="526"/>
      <c r="C41" s="64">
        <f t="shared" ref="C41:Y41" si="47">SUM(C27:C39)</f>
        <v>0</v>
      </c>
      <c r="D41" s="65">
        <f t="shared" si="47"/>
        <v>0</v>
      </c>
      <c r="E41" s="66">
        <f t="shared" si="47"/>
        <v>0</v>
      </c>
      <c r="F41" s="65">
        <f t="shared" si="47"/>
        <v>0</v>
      </c>
      <c r="G41" s="66">
        <f t="shared" si="47"/>
        <v>0</v>
      </c>
      <c r="H41" s="65">
        <f t="shared" si="47"/>
        <v>0</v>
      </c>
      <c r="I41" s="66">
        <f t="shared" si="47"/>
        <v>0</v>
      </c>
      <c r="J41" s="65">
        <f t="shared" si="47"/>
        <v>0</v>
      </c>
      <c r="K41" s="66">
        <f t="shared" si="47"/>
        <v>0</v>
      </c>
      <c r="L41" s="65">
        <f t="shared" si="47"/>
        <v>0</v>
      </c>
      <c r="M41" s="67">
        <f t="shared" si="47"/>
        <v>0</v>
      </c>
      <c r="N41" s="65">
        <f t="shared" si="47"/>
        <v>0</v>
      </c>
      <c r="O41" s="67">
        <f t="shared" si="47"/>
        <v>0</v>
      </c>
      <c r="P41" s="65">
        <f t="shared" si="47"/>
        <v>0</v>
      </c>
      <c r="Q41" s="67">
        <f t="shared" si="47"/>
        <v>0</v>
      </c>
      <c r="R41" s="65">
        <f t="shared" si="47"/>
        <v>0</v>
      </c>
      <c r="S41" s="67">
        <f t="shared" si="47"/>
        <v>0</v>
      </c>
      <c r="T41" s="65">
        <f t="shared" si="47"/>
        <v>0</v>
      </c>
      <c r="U41" s="67">
        <f t="shared" si="47"/>
        <v>0</v>
      </c>
      <c r="V41" s="65">
        <f t="shared" si="47"/>
        <v>0</v>
      </c>
      <c r="W41" s="67">
        <f t="shared" si="47"/>
        <v>0</v>
      </c>
      <c r="X41" s="65">
        <f t="shared" si="47"/>
        <v>0</v>
      </c>
      <c r="Y41" s="67">
        <f t="shared" si="47"/>
        <v>0</v>
      </c>
      <c r="Z41" s="65">
        <f t="shared" ref="Z41:AY41" si="48">SUM(Z27:Z39)</f>
        <v>0</v>
      </c>
      <c r="AA41" s="67">
        <f t="shared" ref="AA41:AR41" si="49">SUM(AA27:AA39)</f>
        <v>0</v>
      </c>
      <c r="AB41" s="65">
        <f t="shared" si="49"/>
        <v>0</v>
      </c>
      <c r="AC41" s="67">
        <f t="shared" si="49"/>
        <v>0</v>
      </c>
      <c r="AD41" s="65">
        <f t="shared" si="49"/>
        <v>0</v>
      </c>
      <c r="AE41" s="67">
        <f t="shared" si="49"/>
        <v>0</v>
      </c>
      <c r="AF41" s="65">
        <f t="shared" si="49"/>
        <v>0</v>
      </c>
      <c r="AG41" s="67">
        <f t="shared" si="49"/>
        <v>0</v>
      </c>
      <c r="AH41" s="65">
        <f t="shared" si="49"/>
        <v>0</v>
      </c>
      <c r="AI41" s="67">
        <f t="shared" si="49"/>
        <v>0</v>
      </c>
      <c r="AJ41" s="65">
        <f t="shared" si="49"/>
        <v>0</v>
      </c>
      <c r="AK41" s="67">
        <f t="shared" si="49"/>
        <v>0</v>
      </c>
      <c r="AL41" s="65">
        <f t="shared" si="49"/>
        <v>0</v>
      </c>
      <c r="AM41" s="67">
        <f t="shared" si="49"/>
        <v>0</v>
      </c>
      <c r="AN41" s="65">
        <f t="shared" si="49"/>
        <v>0</v>
      </c>
      <c r="AO41" s="67">
        <f t="shared" si="49"/>
        <v>0</v>
      </c>
      <c r="AP41" s="65">
        <f t="shared" si="49"/>
        <v>0</v>
      </c>
      <c r="AQ41" s="67">
        <f t="shared" si="49"/>
        <v>0</v>
      </c>
      <c r="AR41" s="65">
        <f t="shared" si="49"/>
        <v>0</v>
      </c>
      <c r="AS41" s="67">
        <f t="shared" si="48"/>
        <v>0</v>
      </c>
      <c r="AT41" s="65">
        <f>SUM(AT27:AT39)</f>
        <v>0</v>
      </c>
      <c r="AU41" s="67">
        <f>SUM(AU27:AU39)</f>
        <v>0</v>
      </c>
      <c r="AV41" s="65">
        <f>SUM(AV27:AV39)</f>
        <v>0</v>
      </c>
      <c r="AW41" s="67">
        <f>SUM(AW27:AW39)</f>
        <v>0</v>
      </c>
      <c r="AX41" s="65">
        <f>SUM(AX27:AX39)</f>
        <v>0</v>
      </c>
      <c r="AY41" s="67">
        <f t="shared" si="48"/>
        <v>0</v>
      </c>
      <c r="AZ41" s="65">
        <f t="shared" ref="AZ41:BU41" si="50">SUM(AZ27:AZ39)</f>
        <v>0</v>
      </c>
      <c r="BA41" s="67">
        <f t="shared" si="50"/>
        <v>0</v>
      </c>
      <c r="BB41" s="65">
        <f t="shared" si="50"/>
        <v>0</v>
      </c>
      <c r="BC41" s="67">
        <f t="shared" si="50"/>
        <v>0</v>
      </c>
      <c r="BD41" s="65">
        <f t="shared" si="50"/>
        <v>0</v>
      </c>
      <c r="BE41" s="67">
        <f t="shared" si="50"/>
        <v>0</v>
      </c>
      <c r="BF41" s="65">
        <f t="shared" si="50"/>
        <v>0</v>
      </c>
      <c r="BG41" s="67">
        <f t="shared" si="50"/>
        <v>0</v>
      </c>
      <c r="BH41" s="65">
        <f t="shared" si="50"/>
        <v>0</v>
      </c>
      <c r="BI41" s="67">
        <f t="shared" si="50"/>
        <v>0</v>
      </c>
      <c r="BJ41" s="65">
        <f t="shared" si="50"/>
        <v>0</v>
      </c>
      <c r="BK41" s="67">
        <f t="shared" si="50"/>
        <v>0</v>
      </c>
      <c r="BL41" s="65">
        <f t="shared" si="50"/>
        <v>0</v>
      </c>
      <c r="BM41" s="67">
        <f t="shared" si="50"/>
        <v>0</v>
      </c>
      <c r="BN41" s="65">
        <f t="shared" si="50"/>
        <v>0</v>
      </c>
      <c r="BO41" s="67">
        <f t="shared" si="50"/>
        <v>0</v>
      </c>
      <c r="BP41" s="65">
        <f t="shared" si="50"/>
        <v>0</v>
      </c>
      <c r="BQ41" s="67">
        <f t="shared" si="50"/>
        <v>0</v>
      </c>
      <c r="BR41" s="65">
        <f t="shared" si="50"/>
        <v>0</v>
      </c>
      <c r="BS41" s="67">
        <f t="shared" si="50"/>
        <v>0</v>
      </c>
      <c r="BT41" s="65">
        <f t="shared" si="50"/>
        <v>0</v>
      </c>
      <c r="BU41" s="67">
        <f t="shared" si="50"/>
        <v>0</v>
      </c>
      <c r="BV41" s="65">
        <f t="shared" ref="BV41" si="51">SUM(BV27:BV39)</f>
        <v>0</v>
      </c>
      <c r="BW41" s="67">
        <f t="shared" ref="BW41:CR41" si="52">SUM(BW27:BW39)</f>
        <v>0</v>
      </c>
      <c r="BX41" s="65">
        <f t="shared" si="52"/>
        <v>0</v>
      </c>
      <c r="BY41" s="67">
        <f t="shared" si="52"/>
        <v>0</v>
      </c>
      <c r="BZ41" s="65">
        <f t="shared" si="52"/>
        <v>0</v>
      </c>
      <c r="CA41" s="67">
        <f t="shared" si="52"/>
        <v>0</v>
      </c>
      <c r="CB41" s="65">
        <f t="shared" si="52"/>
        <v>0</v>
      </c>
      <c r="CC41" s="67">
        <f t="shared" si="52"/>
        <v>0</v>
      </c>
      <c r="CD41" s="65">
        <f t="shared" si="52"/>
        <v>0</v>
      </c>
      <c r="CE41" s="67">
        <f t="shared" si="52"/>
        <v>0</v>
      </c>
      <c r="CF41" s="65">
        <f t="shared" si="52"/>
        <v>0</v>
      </c>
      <c r="CG41" s="67">
        <f t="shared" si="52"/>
        <v>0</v>
      </c>
      <c r="CH41" s="65">
        <f t="shared" si="52"/>
        <v>0</v>
      </c>
      <c r="CI41" s="67">
        <f t="shared" si="52"/>
        <v>0</v>
      </c>
      <c r="CJ41" s="65">
        <f t="shared" si="52"/>
        <v>0</v>
      </c>
      <c r="CK41" s="67">
        <f t="shared" si="52"/>
        <v>0</v>
      </c>
      <c r="CL41" s="65">
        <f t="shared" si="52"/>
        <v>0</v>
      </c>
      <c r="CM41" s="67">
        <f t="shared" si="52"/>
        <v>0</v>
      </c>
      <c r="CN41" s="65">
        <f t="shared" si="52"/>
        <v>0</v>
      </c>
      <c r="CO41" s="67">
        <f t="shared" si="52"/>
        <v>0</v>
      </c>
      <c r="CP41" s="65">
        <f t="shared" si="52"/>
        <v>0</v>
      </c>
      <c r="CQ41" s="67">
        <f t="shared" si="52"/>
        <v>0</v>
      </c>
      <c r="CR41" s="65">
        <f t="shared" si="52"/>
        <v>0</v>
      </c>
      <c r="CS41" s="67">
        <f t="shared" ref="CS41" si="53">SUM(CS27:CS39)</f>
        <v>0</v>
      </c>
      <c r="CT41" s="65">
        <f t="shared" ref="CT41:CY41" si="54">SUM(CT27:CT39)</f>
        <v>0</v>
      </c>
      <c r="CU41" s="67">
        <f t="shared" si="54"/>
        <v>0</v>
      </c>
      <c r="CV41" s="65">
        <f t="shared" si="54"/>
        <v>0</v>
      </c>
      <c r="CW41" s="67">
        <f t="shared" si="54"/>
        <v>0</v>
      </c>
      <c r="CX41" s="65">
        <f t="shared" si="54"/>
        <v>0</v>
      </c>
      <c r="CY41" s="67">
        <f t="shared" si="54"/>
        <v>0</v>
      </c>
      <c r="DA41" s="83">
        <f>SUM(D41:CY41)</f>
        <v>0</v>
      </c>
      <c r="DB41" s="83">
        <f>DA41-C41</f>
        <v>0</v>
      </c>
    </row>
    <row r="42" spans="1:111" ht="15.75" thickBot="1" x14ac:dyDescent="0.3">
      <c r="A42" s="119" t="s">
        <v>203</v>
      </c>
      <c r="B42" s="120">
        <v>0</v>
      </c>
      <c r="C42" s="63"/>
      <c r="D42" s="86">
        <f>IF($B$24=0,0,$B$42*(D$21/$B$24))</f>
        <v>0</v>
      </c>
      <c r="E42" s="85"/>
      <c r="F42" s="86">
        <f>IF($B$24=0,0,$B$42*(F$21/$B$24))</f>
        <v>0</v>
      </c>
      <c r="G42" s="85"/>
      <c r="H42" s="86">
        <f>IF($B$24=0,0,$B$42*(H$21/$B$24))</f>
        <v>0</v>
      </c>
      <c r="I42" s="85"/>
      <c r="J42" s="86">
        <f>IF($B$24=0,0,$B$42*(J$21/$B$24))</f>
        <v>0</v>
      </c>
      <c r="K42" s="85"/>
      <c r="L42" s="86">
        <f>IF($B$24=0,0,$B$42*(L$21/$B$24))</f>
        <v>0</v>
      </c>
      <c r="M42" s="85"/>
      <c r="N42" s="86">
        <f>IF($B$24=0,0,$B$42*(N$21/$B$24))</f>
        <v>0</v>
      </c>
      <c r="O42" s="85"/>
      <c r="P42" s="86">
        <f>IF($B$24=0,0,$B$42*(P$21/$B$24))</f>
        <v>0</v>
      </c>
      <c r="Q42" s="85"/>
      <c r="R42" s="86">
        <f>IF($B$24=0,0,$B$42*(R$21/$B$24))</f>
        <v>0</v>
      </c>
      <c r="S42" s="85"/>
      <c r="T42" s="86">
        <f>IF($B$24=0,0,$B$42*(T$21/$B$24))</f>
        <v>0</v>
      </c>
      <c r="U42" s="85"/>
      <c r="V42" s="86">
        <f>IF($B$24=0,0,$B$42*(V$21/$B$24))</f>
        <v>0</v>
      </c>
      <c r="W42" s="85"/>
      <c r="X42" s="86">
        <f>IF($B$24=0,0,$B$42*(X$21/$B$24))</f>
        <v>0</v>
      </c>
      <c r="Y42" s="85"/>
      <c r="Z42" s="86">
        <f>IF($B$24=0,0,$B$42*(Z$21/$B$24))</f>
        <v>0</v>
      </c>
      <c r="AA42" s="85"/>
      <c r="AB42" s="86">
        <f>IF($B$24=0,0,$B$42*(AB$21/$B$24))</f>
        <v>0</v>
      </c>
      <c r="AC42" s="85"/>
      <c r="AD42" s="86">
        <f>IF($B$24=0,0,$B$42*(AD$21/$B$24))</f>
        <v>0</v>
      </c>
      <c r="AE42" s="85"/>
      <c r="AF42" s="86">
        <f>IF($B$24=0,0,$B$42*(AF$21/$B$24))</f>
        <v>0</v>
      </c>
      <c r="AG42" s="85"/>
      <c r="AH42" s="86">
        <f>IF($B$24=0,0,$B$42*(AH$21/$B$24))</f>
        <v>0</v>
      </c>
      <c r="AI42" s="85"/>
      <c r="AJ42" s="86">
        <f>IF($B$24=0,0,$B$42*(AJ$21/$B$24))</f>
        <v>0</v>
      </c>
      <c r="AK42" s="85"/>
      <c r="AL42" s="86">
        <f>IF($B$24=0,0,$B$42*(AL$21/$B$24))</f>
        <v>0</v>
      </c>
      <c r="AM42" s="85"/>
      <c r="AN42" s="86">
        <f>IF($B$24=0,0,$B$42*(AN$21/$B$24))</f>
        <v>0</v>
      </c>
      <c r="AO42" s="85"/>
      <c r="AP42" s="86">
        <f>IF($B$24=0,0,$B$42*(AP$21/$B$24))</f>
        <v>0</v>
      </c>
      <c r="AQ42" s="85"/>
      <c r="AR42" s="86">
        <f>IF($B$24=0,0,$B$42*(AR$21/$B$24))</f>
        <v>0</v>
      </c>
      <c r="AS42" s="85"/>
      <c r="AT42" s="86">
        <f>IF($B$24=0,0,$B$42*(AT$21/$B$24))</f>
        <v>0</v>
      </c>
      <c r="AU42" s="85"/>
      <c r="AV42" s="86">
        <f>IF($B$24=0,0,$B$42*(AV$21/$B$24))</f>
        <v>0</v>
      </c>
      <c r="AW42" s="85"/>
      <c r="AX42" s="86">
        <f>IF($B$24=0,0,$B$42*(AX$21/$B$24))</f>
        <v>0</v>
      </c>
      <c r="AY42" s="85"/>
      <c r="AZ42" s="86">
        <f>IF($B$24=0,0,$B$42*(AZ$21/$B$24))</f>
        <v>0</v>
      </c>
      <c r="BA42" s="85"/>
      <c r="BB42" s="86">
        <f>IF($B$24=0,0,$B$42*(BB$21/$B$24))</f>
        <v>0</v>
      </c>
      <c r="BC42" s="85"/>
      <c r="BD42" s="86">
        <f>IF($B$24=0,0,$B$42*(BD$21/$B$24))</f>
        <v>0</v>
      </c>
      <c r="BE42" s="85"/>
      <c r="BF42" s="86">
        <f>IF($B$24=0,0,$B$42*(BF$21/$B$24))</f>
        <v>0</v>
      </c>
      <c r="BG42" s="85"/>
      <c r="BH42" s="86">
        <f>IF($B$24=0,0,$B$42*(BH$21/$B$24))</f>
        <v>0</v>
      </c>
      <c r="BI42" s="85"/>
      <c r="BJ42" s="86">
        <f>IF($B$24=0,0,$B$42*(BJ$21/$B$24))</f>
        <v>0</v>
      </c>
      <c r="BK42" s="85"/>
      <c r="BL42" s="86">
        <f>IF($B$24=0,0,$B$42*(BL$21/$B$24))</f>
        <v>0</v>
      </c>
      <c r="BM42" s="85"/>
      <c r="BN42" s="86">
        <f>IF($B$24=0,0,$B$42*(BN$21/$B$24))</f>
        <v>0</v>
      </c>
      <c r="BO42" s="85"/>
      <c r="BP42" s="86">
        <f>IF($B$24=0,0,$B$42*(BP$21/$B$24))</f>
        <v>0</v>
      </c>
      <c r="BQ42" s="85"/>
      <c r="BR42" s="86">
        <f>IF($B$24=0,0,$B$42*(BR$21/$B$24))</f>
        <v>0</v>
      </c>
      <c r="BS42" s="85"/>
      <c r="BT42" s="86">
        <f>IF($B$24=0,0,$B$42*(BT$21/$B$24))</f>
        <v>0</v>
      </c>
      <c r="BU42" s="85"/>
      <c r="BV42" s="86">
        <f>IF($B$24=0,0,$B$42*(BV$21/$B$24))</f>
        <v>0</v>
      </c>
      <c r="BW42" s="85"/>
      <c r="BX42" s="86">
        <f>IF($B$24=0,0,$B$42*(BX$21/$B$24))</f>
        <v>0</v>
      </c>
      <c r="BY42" s="85"/>
      <c r="BZ42" s="86">
        <f>IF($B$24=0,0,$B$42*(BZ$21/$B$24))</f>
        <v>0</v>
      </c>
      <c r="CA42" s="85"/>
      <c r="CB42" s="86">
        <f>IF($B$24=0,0,$B$42*(CB$21/$B$24))</f>
        <v>0</v>
      </c>
      <c r="CC42" s="85"/>
      <c r="CD42" s="86">
        <f>IF($B$24=0,0,$B$42*(CD$21/$B$24))</f>
        <v>0</v>
      </c>
      <c r="CE42" s="85"/>
      <c r="CF42" s="86">
        <f>IF($B$24=0,0,$B$42*(CF$21/$B$24))</f>
        <v>0</v>
      </c>
      <c r="CG42" s="85"/>
      <c r="CH42" s="86">
        <f>IF($B$24=0,0,$B$42*(CH$21/$B$24))</f>
        <v>0</v>
      </c>
      <c r="CI42" s="85"/>
      <c r="CJ42" s="86">
        <f>IF($B$24=0,0,$B$42*(CJ$21/$B$24))</f>
        <v>0</v>
      </c>
      <c r="CK42" s="85"/>
      <c r="CL42" s="86">
        <f>IF($B$24=0,0,$B$42*(CL$21/$B$24))</f>
        <v>0</v>
      </c>
      <c r="CM42" s="85"/>
      <c r="CN42" s="86">
        <f>IF($B$24=0,0,$B$42*(CN$21/$B$24))</f>
        <v>0</v>
      </c>
      <c r="CO42" s="85"/>
      <c r="CP42" s="86">
        <f>IF($B$24=0,0,$B$42*(CP$21/$B$24))</f>
        <v>0</v>
      </c>
      <c r="CQ42" s="85"/>
      <c r="CR42" s="86">
        <f>IF($B$24=0,0,$B$42*(CR$21/$B$24))</f>
        <v>0</v>
      </c>
      <c r="CS42" s="85"/>
      <c r="CT42" s="86">
        <f>IF($B$24=0,0,$B$42*(CT$21/$B$24))</f>
        <v>0</v>
      </c>
      <c r="CU42" s="85"/>
      <c r="CV42" s="86">
        <f>IF($B$24=0,0,$B$42*(CV$21/$B$24))</f>
        <v>0</v>
      </c>
      <c r="CW42" s="85"/>
      <c r="CX42" s="86">
        <f>IF($B$24=0,0,$B$42*(CX$21/$B$24))</f>
        <v>0</v>
      </c>
      <c r="CY42" s="85"/>
    </row>
    <row r="43" spans="1:111" ht="5.45" customHeight="1" thickBot="1" x14ac:dyDescent="0.3"/>
    <row r="44" spans="1:111" ht="39" customHeight="1" thickBot="1" x14ac:dyDescent="0.3">
      <c r="A44" s="521" t="s">
        <v>213</v>
      </c>
      <c r="B44" s="522"/>
      <c r="C44" s="523"/>
      <c r="D44" s="93">
        <f t="shared" ref="D44:AI44" si="55">D42+D41+D21</f>
        <v>0</v>
      </c>
      <c r="E44" s="92">
        <f t="shared" si="55"/>
        <v>0</v>
      </c>
      <c r="F44" s="93">
        <f t="shared" si="55"/>
        <v>0</v>
      </c>
      <c r="G44" s="92">
        <f t="shared" si="55"/>
        <v>0</v>
      </c>
      <c r="H44" s="93">
        <f t="shared" si="55"/>
        <v>0</v>
      </c>
      <c r="I44" s="92">
        <f t="shared" si="55"/>
        <v>0</v>
      </c>
      <c r="J44" s="93">
        <f t="shared" si="55"/>
        <v>0</v>
      </c>
      <c r="K44" s="92">
        <f t="shared" si="55"/>
        <v>0</v>
      </c>
      <c r="L44" s="93">
        <f t="shared" si="55"/>
        <v>0</v>
      </c>
      <c r="M44" s="92">
        <f t="shared" si="55"/>
        <v>0</v>
      </c>
      <c r="N44" s="93">
        <f t="shared" si="55"/>
        <v>0</v>
      </c>
      <c r="O44" s="92">
        <f t="shared" si="55"/>
        <v>0</v>
      </c>
      <c r="P44" s="93">
        <f t="shared" si="55"/>
        <v>0</v>
      </c>
      <c r="Q44" s="92">
        <f t="shared" si="55"/>
        <v>0</v>
      </c>
      <c r="R44" s="93">
        <f t="shared" si="55"/>
        <v>0</v>
      </c>
      <c r="S44" s="92">
        <f t="shared" si="55"/>
        <v>0</v>
      </c>
      <c r="T44" s="93">
        <f t="shared" si="55"/>
        <v>0</v>
      </c>
      <c r="U44" s="92">
        <f t="shared" si="55"/>
        <v>0</v>
      </c>
      <c r="V44" s="93">
        <f t="shared" si="55"/>
        <v>0</v>
      </c>
      <c r="W44" s="92">
        <f t="shared" si="55"/>
        <v>0</v>
      </c>
      <c r="X44" s="93">
        <f t="shared" si="55"/>
        <v>0</v>
      </c>
      <c r="Y44" s="92">
        <f t="shared" si="55"/>
        <v>0</v>
      </c>
      <c r="Z44" s="93">
        <f t="shared" si="55"/>
        <v>0</v>
      </c>
      <c r="AA44" s="92">
        <f t="shared" si="55"/>
        <v>0</v>
      </c>
      <c r="AB44" s="93">
        <f t="shared" si="55"/>
        <v>0</v>
      </c>
      <c r="AC44" s="92">
        <f t="shared" si="55"/>
        <v>0</v>
      </c>
      <c r="AD44" s="93">
        <f t="shared" si="55"/>
        <v>0</v>
      </c>
      <c r="AE44" s="92">
        <f t="shared" si="55"/>
        <v>0</v>
      </c>
      <c r="AF44" s="93">
        <f t="shared" si="55"/>
        <v>0</v>
      </c>
      <c r="AG44" s="92">
        <f t="shared" si="55"/>
        <v>0</v>
      </c>
      <c r="AH44" s="93">
        <f t="shared" si="55"/>
        <v>0</v>
      </c>
      <c r="AI44" s="92">
        <f t="shared" si="55"/>
        <v>0</v>
      </c>
      <c r="AJ44" s="93">
        <f t="shared" ref="AJ44:BA44" si="56">AJ42+AJ41+AJ21</f>
        <v>0</v>
      </c>
      <c r="AK44" s="92">
        <f t="shared" si="56"/>
        <v>0</v>
      </c>
      <c r="AL44" s="93">
        <f t="shared" si="56"/>
        <v>0</v>
      </c>
      <c r="AM44" s="92">
        <f t="shared" si="56"/>
        <v>0</v>
      </c>
      <c r="AN44" s="93">
        <f t="shared" si="56"/>
        <v>0</v>
      </c>
      <c r="AO44" s="92">
        <f t="shared" si="56"/>
        <v>0</v>
      </c>
      <c r="AP44" s="93">
        <f t="shared" si="56"/>
        <v>0</v>
      </c>
      <c r="AQ44" s="92">
        <f t="shared" si="56"/>
        <v>0</v>
      </c>
      <c r="AR44" s="93">
        <f t="shared" si="56"/>
        <v>0</v>
      </c>
      <c r="AS44" s="92">
        <f t="shared" si="56"/>
        <v>0</v>
      </c>
      <c r="AT44" s="93">
        <f t="shared" si="56"/>
        <v>0</v>
      </c>
      <c r="AU44" s="92">
        <f t="shared" si="56"/>
        <v>0</v>
      </c>
      <c r="AV44" s="93">
        <f t="shared" si="56"/>
        <v>0</v>
      </c>
      <c r="AW44" s="92">
        <f t="shared" si="56"/>
        <v>0</v>
      </c>
      <c r="AX44" s="93">
        <f t="shared" si="56"/>
        <v>0</v>
      </c>
      <c r="AY44" s="92">
        <f t="shared" si="56"/>
        <v>0</v>
      </c>
      <c r="AZ44" s="93">
        <f t="shared" si="56"/>
        <v>0</v>
      </c>
      <c r="BA44" s="92">
        <f t="shared" si="56"/>
        <v>0</v>
      </c>
      <c r="BB44" s="93">
        <f t="shared" ref="BB44:BC44" si="57">BB42+BB41+BB21</f>
        <v>0</v>
      </c>
      <c r="BC44" s="92">
        <f t="shared" si="57"/>
        <v>0</v>
      </c>
      <c r="BD44" s="93">
        <f t="shared" ref="BD44:BE44" si="58">BD42+BD41+BD21</f>
        <v>0</v>
      </c>
      <c r="BE44" s="92">
        <f t="shared" si="58"/>
        <v>0</v>
      </c>
      <c r="BF44" s="93">
        <f t="shared" ref="BF44:BG44" si="59">BF42+BF41+BF21</f>
        <v>0</v>
      </c>
      <c r="BG44" s="92">
        <f t="shared" si="59"/>
        <v>0</v>
      </c>
      <c r="BH44" s="93">
        <f t="shared" ref="BH44:BI44" si="60">BH42+BH41+BH21</f>
        <v>0</v>
      </c>
      <c r="BI44" s="92">
        <f t="shared" si="60"/>
        <v>0</v>
      </c>
      <c r="BJ44" s="93">
        <f t="shared" ref="BJ44:BK44" si="61">BJ42+BJ41+BJ21</f>
        <v>0</v>
      </c>
      <c r="BK44" s="92">
        <f t="shared" si="61"/>
        <v>0</v>
      </c>
      <c r="BL44" s="93">
        <f t="shared" ref="BL44:BM44" si="62">BL42+BL41+BL21</f>
        <v>0</v>
      </c>
      <c r="BM44" s="92">
        <f t="shared" si="62"/>
        <v>0</v>
      </c>
      <c r="BN44" s="93">
        <f t="shared" ref="BN44:BO44" si="63">BN42+BN41+BN21</f>
        <v>0</v>
      </c>
      <c r="BO44" s="92">
        <f t="shared" si="63"/>
        <v>0</v>
      </c>
      <c r="BP44" s="93">
        <f t="shared" ref="BP44:BQ44" si="64">BP42+BP41+BP21</f>
        <v>0</v>
      </c>
      <c r="BQ44" s="92">
        <f t="shared" si="64"/>
        <v>0</v>
      </c>
      <c r="BR44" s="93">
        <f t="shared" ref="BR44:BS44" si="65">BR42+BR41+BR21</f>
        <v>0</v>
      </c>
      <c r="BS44" s="92">
        <f t="shared" si="65"/>
        <v>0</v>
      </c>
      <c r="BT44" s="93">
        <f t="shared" ref="BT44:BU44" si="66">BT42+BT41+BT21</f>
        <v>0</v>
      </c>
      <c r="BU44" s="92">
        <f t="shared" si="66"/>
        <v>0</v>
      </c>
      <c r="BV44" s="93">
        <f t="shared" ref="BV44:BW44" si="67">BV42+BV41+BV21</f>
        <v>0</v>
      </c>
      <c r="BW44" s="92">
        <f t="shared" si="67"/>
        <v>0</v>
      </c>
      <c r="BX44" s="93">
        <f t="shared" ref="BX44:BY44" si="68">BX42+BX41+BX21</f>
        <v>0</v>
      </c>
      <c r="BY44" s="92">
        <f t="shared" si="68"/>
        <v>0</v>
      </c>
      <c r="BZ44" s="93">
        <f t="shared" ref="BZ44:CA44" si="69">BZ42+BZ41+BZ21</f>
        <v>0</v>
      </c>
      <c r="CA44" s="92">
        <f t="shared" si="69"/>
        <v>0</v>
      </c>
      <c r="CB44" s="93">
        <f t="shared" ref="CB44:CC44" si="70">CB42+CB41+CB21</f>
        <v>0</v>
      </c>
      <c r="CC44" s="92">
        <f t="shared" si="70"/>
        <v>0</v>
      </c>
      <c r="CD44" s="93">
        <f t="shared" ref="CD44:CE44" si="71">CD42+CD41+CD21</f>
        <v>0</v>
      </c>
      <c r="CE44" s="92">
        <f t="shared" si="71"/>
        <v>0</v>
      </c>
      <c r="CF44" s="93">
        <f t="shared" ref="CF44:CG44" si="72">CF42+CF41+CF21</f>
        <v>0</v>
      </c>
      <c r="CG44" s="92">
        <f t="shared" si="72"/>
        <v>0</v>
      </c>
      <c r="CH44" s="93">
        <f t="shared" ref="CH44:CI44" si="73">CH42+CH41+CH21</f>
        <v>0</v>
      </c>
      <c r="CI44" s="92">
        <f t="shared" si="73"/>
        <v>0</v>
      </c>
      <c r="CJ44" s="93">
        <f t="shared" ref="CJ44:CK44" si="74">CJ42+CJ41+CJ21</f>
        <v>0</v>
      </c>
      <c r="CK44" s="92">
        <f t="shared" si="74"/>
        <v>0</v>
      </c>
      <c r="CL44" s="93">
        <f t="shared" ref="CL44:CM44" si="75">CL42+CL41+CL21</f>
        <v>0</v>
      </c>
      <c r="CM44" s="92">
        <f t="shared" si="75"/>
        <v>0</v>
      </c>
      <c r="CN44" s="93">
        <f t="shared" ref="CN44:CO44" si="76">CN42+CN41+CN21</f>
        <v>0</v>
      </c>
      <c r="CO44" s="92">
        <f t="shared" si="76"/>
        <v>0</v>
      </c>
      <c r="CP44" s="93">
        <f t="shared" ref="CP44:CQ44" si="77">CP42+CP41+CP21</f>
        <v>0</v>
      </c>
      <c r="CQ44" s="92">
        <f t="shared" si="77"/>
        <v>0</v>
      </c>
      <c r="CR44" s="93">
        <f t="shared" ref="CR44:CS44" si="78">CR42+CR41+CR21</f>
        <v>0</v>
      </c>
      <c r="CS44" s="92">
        <f t="shared" si="78"/>
        <v>0</v>
      </c>
      <c r="CT44" s="93">
        <f t="shared" ref="CT44:CU44" si="79">CT42+CT41+CT21</f>
        <v>0</v>
      </c>
      <c r="CU44" s="92">
        <f t="shared" si="79"/>
        <v>0</v>
      </c>
      <c r="CV44" s="93">
        <f t="shared" ref="CV44:CW44" si="80">CV42+CV41+CV21</f>
        <v>0</v>
      </c>
      <c r="CW44" s="92">
        <f t="shared" si="80"/>
        <v>0</v>
      </c>
      <c r="CX44" s="93">
        <f t="shared" ref="CX44:CY44" si="81">CX42+CX41+CX21</f>
        <v>0</v>
      </c>
      <c r="CY44" s="92">
        <f t="shared" si="81"/>
        <v>0</v>
      </c>
    </row>
    <row r="45" spans="1:111" ht="6" customHeight="1" thickBot="1" x14ac:dyDescent="0.3"/>
    <row r="46" spans="1:111" ht="15.75" thickBot="1" x14ac:dyDescent="0.3">
      <c r="A46" s="524" t="s">
        <v>214</v>
      </c>
      <c r="B46" s="525"/>
      <c r="C46" s="526"/>
      <c r="D46" s="542">
        <f>Usage!$G9</f>
        <v>0</v>
      </c>
      <c r="E46" s="543">
        <f>Usage!$H9</f>
        <v>0</v>
      </c>
      <c r="F46" s="544">
        <f>Usage!$G10</f>
        <v>0</v>
      </c>
      <c r="G46" s="543">
        <f>Usage!$H10</f>
        <v>0</v>
      </c>
      <c r="H46" s="542">
        <f>Usage!$G11</f>
        <v>0</v>
      </c>
      <c r="I46" s="543">
        <f>Usage!$H11</f>
        <v>0</v>
      </c>
      <c r="J46" s="544">
        <f>Usage!$G12</f>
        <v>0</v>
      </c>
      <c r="K46" s="543">
        <f>Usage!$H12</f>
        <v>0</v>
      </c>
      <c r="L46" s="542">
        <f>Usage!$G13</f>
        <v>0</v>
      </c>
      <c r="M46" s="543">
        <f>Usage!$H13</f>
        <v>0</v>
      </c>
      <c r="N46" s="544">
        <f>Usage!$G14</f>
        <v>0</v>
      </c>
      <c r="O46" s="543">
        <f>Usage!$H14</f>
        <v>0</v>
      </c>
      <c r="P46" s="542">
        <f>Usage!$G15</f>
        <v>0</v>
      </c>
      <c r="Q46" s="543">
        <f>Usage!$H15</f>
        <v>0</v>
      </c>
      <c r="R46" s="544">
        <f>Usage!$G16</f>
        <v>0</v>
      </c>
      <c r="S46" s="543">
        <f>Usage!$H16</f>
        <v>0</v>
      </c>
      <c r="T46" s="542">
        <f>Usage!$G17</f>
        <v>0</v>
      </c>
      <c r="U46" s="543">
        <f>Usage!$H17</f>
        <v>0</v>
      </c>
      <c r="V46" s="544">
        <f>Usage!$G18</f>
        <v>0</v>
      </c>
      <c r="W46" s="543">
        <f>Usage!$H18</f>
        <v>0</v>
      </c>
      <c r="X46" s="544">
        <f>Usage!$G19</f>
        <v>0</v>
      </c>
      <c r="Y46" s="543">
        <f>Usage!$H19</f>
        <v>0</v>
      </c>
      <c r="Z46" s="544">
        <f>Usage!$G20</f>
        <v>0</v>
      </c>
      <c r="AA46" s="543">
        <f>Usage!$H20</f>
        <v>0</v>
      </c>
      <c r="AB46" s="544">
        <f>Usage!$G21</f>
        <v>0</v>
      </c>
      <c r="AC46" s="543">
        <f>Usage!$H21</f>
        <v>0</v>
      </c>
      <c r="AD46" s="544">
        <f>Usage!$G22</f>
        <v>0</v>
      </c>
      <c r="AE46" s="543">
        <f>Usage!$H22</f>
        <v>0</v>
      </c>
      <c r="AF46" s="544">
        <f>Usage!$G23</f>
        <v>0</v>
      </c>
      <c r="AG46" s="543">
        <f>Usage!$H23</f>
        <v>0</v>
      </c>
      <c r="AH46" s="544">
        <f>Usage!$G24</f>
        <v>0</v>
      </c>
      <c r="AI46" s="543">
        <f>Usage!$H24</f>
        <v>0</v>
      </c>
      <c r="AJ46" s="544">
        <f>Usage!$G25</f>
        <v>0</v>
      </c>
      <c r="AK46" s="543">
        <f>Usage!$H25</f>
        <v>0</v>
      </c>
      <c r="AL46" s="544">
        <f>Usage!$G26</f>
        <v>0</v>
      </c>
      <c r="AM46" s="543">
        <f>Usage!$H26</f>
        <v>0</v>
      </c>
      <c r="AN46" s="544">
        <f>Usage!$G27</f>
        <v>0</v>
      </c>
      <c r="AO46" s="543">
        <f>Usage!$H27</f>
        <v>0</v>
      </c>
      <c r="AP46" s="544">
        <f>Usage!$G28</f>
        <v>0</v>
      </c>
      <c r="AQ46" s="543">
        <f>Usage!$H28</f>
        <v>0</v>
      </c>
      <c r="AR46" s="544">
        <f>Usage!$G29</f>
        <v>0</v>
      </c>
      <c r="AS46" s="543">
        <f>Usage!$H29</f>
        <v>0</v>
      </c>
      <c r="AT46" s="544">
        <f>Usage!$G30</f>
        <v>0</v>
      </c>
      <c r="AU46" s="543">
        <f>Usage!$H30</f>
        <v>0</v>
      </c>
      <c r="AV46" s="544">
        <f>Usage!$G31</f>
        <v>0</v>
      </c>
      <c r="AW46" s="543">
        <f>Usage!$H31</f>
        <v>0</v>
      </c>
      <c r="AX46" s="544">
        <f>Usage!$G32</f>
        <v>0</v>
      </c>
      <c r="AY46" s="543">
        <f>Usage!$H32</f>
        <v>0</v>
      </c>
      <c r="AZ46" s="544">
        <f>Usage!$G33</f>
        <v>0</v>
      </c>
      <c r="BA46" s="543">
        <f>Usage!$H33</f>
        <v>0</v>
      </c>
      <c r="BB46" s="544">
        <f>Usage!$G34</f>
        <v>0</v>
      </c>
      <c r="BC46" s="543">
        <f>Usage!$H34</f>
        <v>0</v>
      </c>
      <c r="BD46" s="544">
        <f>Usage!$G35</f>
        <v>0</v>
      </c>
      <c r="BE46" s="543">
        <f>Usage!$H35</f>
        <v>0</v>
      </c>
      <c r="BF46" s="544">
        <f>Usage!$G36</f>
        <v>0</v>
      </c>
      <c r="BG46" s="543">
        <f>Usage!$H36</f>
        <v>0</v>
      </c>
      <c r="BH46" s="544">
        <f>Usage!$G37</f>
        <v>0</v>
      </c>
      <c r="BI46" s="543">
        <f>Usage!$H37</f>
        <v>0</v>
      </c>
      <c r="BJ46" s="544">
        <f>Usage!$G38</f>
        <v>0</v>
      </c>
      <c r="BK46" s="543">
        <f>Usage!$H38</f>
        <v>0</v>
      </c>
      <c r="BL46" s="544">
        <f>Usage!$G39</f>
        <v>0</v>
      </c>
      <c r="BM46" s="543">
        <f>Usage!$H39</f>
        <v>0</v>
      </c>
      <c r="BN46" s="544">
        <f>Usage!$G40</f>
        <v>0</v>
      </c>
      <c r="BO46" s="543">
        <f>Usage!$H40</f>
        <v>0</v>
      </c>
      <c r="BP46" s="544">
        <f>Usage!$G41</f>
        <v>0</v>
      </c>
      <c r="BQ46" s="543">
        <f>Usage!$H41</f>
        <v>0</v>
      </c>
      <c r="BR46" s="544">
        <f>Usage!$G42</f>
        <v>0</v>
      </c>
      <c r="BS46" s="543">
        <f>Usage!$H42</f>
        <v>0</v>
      </c>
      <c r="BT46" s="544">
        <f>Usage!$G43</f>
        <v>0</v>
      </c>
      <c r="BU46" s="543">
        <f>Usage!$H43</f>
        <v>0</v>
      </c>
      <c r="BV46" s="544">
        <f>Usage!$G44</f>
        <v>0</v>
      </c>
      <c r="BW46" s="543">
        <f>Usage!$H44</f>
        <v>0</v>
      </c>
      <c r="BX46" s="544">
        <f>Usage!$G45</f>
        <v>0</v>
      </c>
      <c r="BY46" s="543">
        <f>Usage!$H45</f>
        <v>0</v>
      </c>
      <c r="BZ46" s="544">
        <f>Usage!$G46</f>
        <v>0</v>
      </c>
      <c r="CA46" s="543">
        <f>Usage!$H46</f>
        <v>0</v>
      </c>
      <c r="CB46" s="544">
        <f>Usage!$G47</f>
        <v>0</v>
      </c>
      <c r="CC46" s="543">
        <f>Usage!$H47</f>
        <v>0</v>
      </c>
      <c r="CD46" s="544">
        <f>Usage!$G48</f>
        <v>0</v>
      </c>
      <c r="CE46" s="543">
        <f>Usage!$H48</f>
        <v>0</v>
      </c>
      <c r="CF46" s="544">
        <f>Usage!$G49</f>
        <v>0</v>
      </c>
      <c r="CG46" s="543">
        <f>Usage!$H49</f>
        <v>0</v>
      </c>
      <c r="CH46" s="544">
        <f>Usage!$G50</f>
        <v>0</v>
      </c>
      <c r="CI46" s="543">
        <f>Usage!$H50</f>
        <v>0</v>
      </c>
      <c r="CJ46" s="544">
        <f>Usage!$G51</f>
        <v>0</v>
      </c>
      <c r="CK46" s="543">
        <f>Usage!$H51</f>
        <v>0</v>
      </c>
      <c r="CL46" s="544">
        <f>Usage!$G52</f>
        <v>0</v>
      </c>
      <c r="CM46" s="543">
        <f>Usage!$H52</f>
        <v>0</v>
      </c>
      <c r="CN46" s="544">
        <f>Usage!$G53</f>
        <v>0</v>
      </c>
      <c r="CO46" s="543">
        <f>Usage!$H53</f>
        <v>0</v>
      </c>
      <c r="CP46" s="544">
        <f>Usage!$G54</f>
        <v>0</v>
      </c>
      <c r="CQ46" s="543">
        <f>Usage!$H54</f>
        <v>0</v>
      </c>
      <c r="CR46" s="544">
        <f>Usage!$G55</f>
        <v>0</v>
      </c>
      <c r="CS46" s="543">
        <f>Usage!$H55</f>
        <v>0</v>
      </c>
      <c r="CT46" s="544">
        <f>Usage!$G56</f>
        <v>0</v>
      </c>
      <c r="CU46" s="543">
        <f>Usage!$H56</f>
        <v>0</v>
      </c>
      <c r="CV46" s="544">
        <f>Usage!$G57</f>
        <v>0</v>
      </c>
      <c r="CW46" s="543">
        <f>Usage!$H57</f>
        <v>0</v>
      </c>
      <c r="CX46" s="544">
        <f>Usage!$G58</f>
        <v>0</v>
      </c>
      <c r="CY46" s="543">
        <f>Usage!$H58</f>
        <v>0</v>
      </c>
    </row>
    <row r="47" spans="1:111" ht="15.75" thickBot="1" x14ac:dyDescent="0.3">
      <c r="A47" s="524" t="s">
        <v>215</v>
      </c>
      <c r="B47" s="525"/>
      <c r="C47" s="526"/>
      <c r="D47" s="545">
        <f>Usage!D9</f>
        <v>0</v>
      </c>
      <c r="E47" s="546">
        <f>Usage!D9</f>
        <v>0</v>
      </c>
      <c r="F47" s="547">
        <f>Usage!D10</f>
        <v>0</v>
      </c>
      <c r="G47" s="546">
        <f>Usage!D10</f>
        <v>0</v>
      </c>
      <c r="H47" s="547">
        <f>Usage!D11</f>
        <v>0</v>
      </c>
      <c r="I47" s="546">
        <f>Usage!D11</f>
        <v>0</v>
      </c>
      <c r="J47" s="547">
        <f>Usage!D12</f>
        <v>0</v>
      </c>
      <c r="K47" s="546">
        <f>Usage!D12</f>
        <v>0</v>
      </c>
      <c r="L47" s="547">
        <f>Usage!D13</f>
        <v>0</v>
      </c>
      <c r="M47" s="546">
        <f>Usage!D13</f>
        <v>0</v>
      </c>
      <c r="N47" s="547">
        <f>Usage!D14</f>
        <v>0</v>
      </c>
      <c r="O47" s="546">
        <f>Usage!D14</f>
        <v>0</v>
      </c>
      <c r="P47" s="547">
        <f>Usage!D15</f>
        <v>0</v>
      </c>
      <c r="Q47" s="546">
        <f>Usage!D15</f>
        <v>0</v>
      </c>
      <c r="R47" s="547">
        <f>Usage!D16</f>
        <v>0</v>
      </c>
      <c r="S47" s="546">
        <f>Usage!D16</f>
        <v>0</v>
      </c>
      <c r="T47" s="547">
        <f>Usage!D17</f>
        <v>0</v>
      </c>
      <c r="U47" s="546">
        <f>Usage!D17</f>
        <v>0</v>
      </c>
      <c r="V47" s="547">
        <f>Usage!D18</f>
        <v>0</v>
      </c>
      <c r="W47" s="546">
        <f>Usage!D18</f>
        <v>0</v>
      </c>
      <c r="X47" s="547">
        <f>Usage!D19</f>
        <v>0</v>
      </c>
      <c r="Y47" s="546">
        <f>Usage!D19</f>
        <v>0</v>
      </c>
      <c r="Z47" s="547">
        <f>Usage!D20</f>
        <v>0</v>
      </c>
      <c r="AA47" s="546">
        <f>Usage!D20</f>
        <v>0</v>
      </c>
      <c r="AB47" s="547">
        <f>Usage!D21</f>
        <v>0</v>
      </c>
      <c r="AC47" s="546">
        <f>Usage!D21</f>
        <v>0</v>
      </c>
      <c r="AD47" s="547">
        <f>Usage!D22</f>
        <v>0</v>
      </c>
      <c r="AE47" s="546">
        <f>Usage!D22</f>
        <v>0</v>
      </c>
      <c r="AF47" s="547">
        <f>Usage!D23</f>
        <v>0</v>
      </c>
      <c r="AG47" s="546">
        <f>Usage!D23</f>
        <v>0</v>
      </c>
      <c r="AH47" s="547">
        <f>Usage!D24</f>
        <v>0</v>
      </c>
      <c r="AI47" s="546">
        <f>Usage!D24</f>
        <v>0</v>
      </c>
      <c r="AJ47" s="547">
        <f>Usage!D25</f>
        <v>0</v>
      </c>
      <c r="AK47" s="546">
        <f>Usage!D25</f>
        <v>0</v>
      </c>
      <c r="AL47" s="547">
        <f>Usage!D26</f>
        <v>0</v>
      </c>
      <c r="AM47" s="546">
        <f>Usage!D26</f>
        <v>0</v>
      </c>
      <c r="AN47" s="547">
        <f>Usage!D27</f>
        <v>0</v>
      </c>
      <c r="AO47" s="546">
        <f>Usage!D27</f>
        <v>0</v>
      </c>
      <c r="AP47" s="547">
        <f>Usage!D28</f>
        <v>0</v>
      </c>
      <c r="AQ47" s="546">
        <f>Usage!D28</f>
        <v>0</v>
      </c>
      <c r="AR47" s="547">
        <f>Usage!D29</f>
        <v>0</v>
      </c>
      <c r="AS47" s="546">
        <f>Usage!D29</f>
        <v>0</v>
      </c>
      <c r="AT47" s="547">
        <f>Usage!D30</f>
        <v>0</v>
      </c>
      <c r="AU47" s="546">
        <f>Usage!D30</f>
        <v>0</v>
      </c>
      <c r="AV47" s="547">
        <f>Usage!D31</f>
        <v>0</v>
      </c>
      <c r="AW47" s="546">
        <f>Usage!D31</f>
        <v>0</v>
      </c>
      <c r="AX47" s="547">
        <f>Usage!D32</f>
        <v>0</v>
      </c>
      <c r="AY47" s="546">
        <f>Usage!D32</f>
        <v>0</v>
      </c>
      <c r="AZ47" s="547">
        <f>Usage!D33</f>
        <v>0</v>
      </c>
      <c r="BA47" s="546">
        <f>Usage!D33</f>
        <v>0</v>
      </c>
      <c r="BB47" s="547">
        <f>Usage!D34</f>
        <v>0</v>
      </c>
      <c r="BC47" s="546">
        <f>Usage!D34</f>
        <v>0</v>
      </c>
      <c r="BD47" s="547">
        <f>Usage!D35</f>
        <v>0</v>
      </c>
      <c r="BE47" s="546">
        <f>Usage!D35</f>
        <v>0</v>
      </c>
      <c r="BF47" s="547">
        <f>Usage!D36</f>
        <v>0</v>
      </c>
      <c r="BG47" s="546">
        <f>Usage!D36</f>
        <v>0</v>
      </c>
      <c r="BH47" s="547">
        <f>Usage!D37</f>
        <v>0</v>
      </c>
      <c r="BI47" s="546">
        <f>Usage!D37</f>
        <v>0</v>
      </c>
      <c r="BJ47" s="547">
        <f>Usage!D38</f>
        <v>0</v>
      </c>
      <c r="BK47" s="546">
        <f>Usage!D38</f>
        <v>0</v>
      </c>
      <c r="BL47" s="547">
        <f>Usage!D39</f>
        <v>0</v>
      </c>
      <c r="BM47" s="546">
        <f>Usage!D39</f>
        <v>0</v>
      </c>
      <c r="BN47" s="547">
        <f>Usage!D40</f>
        <v>0</v>
      </c>
      <c r="BO47" s="546">
        <f>Usage!D40</f>
        <v>0</v>
      </c>
      <c r="BP47" s="547">
        <f>Usage!D41</f>
        <v>0</v>
      </c>
      <c r="BQ47" s="546">
        <f>Usage!D41</f>
        <v>0</v>
      </c>
      <c r="BR47" s="547">
        <f>Usage!D42</f>
        <v>0</v>
      </c>
      <c r="BS47" s="546">
        <f>Usage!D42</f>
        <v>0</v>
      </c>
      <c r="BT47" s="547">
        <f>Usage!D43</f>
        <v>0</v>
      </c>
      <c r="BU47" s="546">
        <f>Usage!D43</f>
        <v>0</v>
      </c>
      <c r="BV47" s="547">
        <f>Usage!D44</f>
        <v>0</v>
      </c>
      <c r="BW47" s="546">
        <f>Usage!D44</f>
        <v>0</v>
      </c>
      <c r="BX47" s="547">
        <f>Usage!D45</f>
        <v>0</v>
      </c>
      <c r="BY47" s="546">
        <f>Usage!D45</f>
        <v>0</v>
      </c>
      <c r="BZ47" s="547">
        <f>Usage!D46</f>
        <v>0</v>
      </c>
      <c r="CA47" s="546">
        <f>Usage!D46</f>
        <v>0</v>
      </c>
      <c r="CB47" s="547">
        <f>Usage!D47</f>
        <v>0</v>
      </c>
      <c r="CC47" s="546">
        <f>Usage!D47</f>
        <v>0</v>
      </c>
      <c r="CD47" s="547">
        <f>Usage!D48</f>
        <v>0</v>
      </c>
      <c r="CE47" s="546">
        <f>Usage!D48</f>
        <v>0</v>
      </c>
      <c r="CF47" s="547">
        <f>Usage!D49</f>
        <v>0</v>
      </c>
      <c r="CG47" s="546">
        <f>Usage!D49</f>
        <v>0</v>
      </c>
      <c r="CH47" s="547">
        <f>Usage!D50</f>
        <v>0</v>
      </c>
      <c r="CI47" s="546">
        <f>Usage!D50</f>
        <v>0</v>
      </c>
      <c r="CJ47" s="547">
        <f>Usage!D51</f>
        <v>0</v>
      </c>
      <c r="CK47" s="546">
        <f>Usage!D51</f>
        <v>0</v>
      </c>
      <c r="CL47" s="547">
        <f>Usage!D52</f>
        <v>0</v>
      </c>
      <c r="CM47" s="546">
        <f>Usage!D52</f>
        <v>0</v>
      </c>
      <c r="CN47" s="547">
        <f>Usage!D53</f>
        <v>0</v>
      </c>
      <c r="CO47" s="546">
        <f>Usage!D53</f>
        <v>0</v>
      </c>
      <c r="CP47" s="547">
        <f>Usage!D54</f>
        <v>0</v>
      </c>
      <c r="CQ47" s="546">
        <f>Usage!D54</f>
        <v>0</v>
      </c>
      <c r="CR47" s="547">
        <f>Usage!D55</f>
        <v>0</v>
      </c>
      <c r="CS47" s="546">
        <f>Usage!D55</f>
        <v>0</v>
      </c>
      <c r="CT47" s="547">
        <f>Usage!D56</f>
        <v>0</v>
      </c>
      <c r="CU47" s="546">
        <f>Usage!D56</f>
        <v>0</v>
      </c>
      <c r="CV47" s="547">
        <f>Usage!D57</f>
        <v>0</v>
      </c>
      <c r="CW47" s="546">
        <f>Usage!D57</f>
        <v>0</v>
      </c>
      <c r="CX47" s="547">
        <f>Usage!D58</f>
        <v>0</v>
      </c>
      <c r="CY47" s="546">
        <f>Usage!D58</f>
        <v>0</v>
      </c>
    </row>
    <row r="48" spans="1:111" ht="6.6" customHeight="1" thickBot="1" x14ac:dyDescent="0.3"/>
    <row r="49" spans="1:103" s="126" customFormat="1" ht="16.149999999999999" customHeight="1" thickBot="1" x14ac:dyDescent="0.3">
      <c r="A49" s="517" t="s">
        <v>216</v>
      </c>
      <c r="B49" s="121" t="s">
        <v>183</v>
      </c>
      <c r="C49" s="297" t="s">
        <v>184</v>
      </c>
      <c r="D49" s="519" t="s">
        <v>217</v>
      </c>
      <c r="E49" s="520"/>
    </row>
    <row r="50" spans="1:103" s="126" customFormat="1" ht="16.149999999999999" customHeight="1" thickBot="1" x14ac:dyDescent="0.3">
      <c r="A50" s="518"/>
      <c r="B50" s="122"/>
      <c r="C50" s="123"/>
      <c r="D50" s="124">
        <f>IF(D46=0, 0, (($B$50)*(D21/$B$24))/D46)</f>
        <v>0</v>
      </c>
      <c r="E50" s="125">
        <f>IF(E46=0,0,(($C$50*(E21/$C$24))/E46))</f>
        <v>0</v>
      </c>
      <c r="F50" s="124">
        <f>IF(F46=0, 0, (($B$50)*(F21/$B$24))/F46)</f>
        <v>0</v>
      </c>
      <c r="G50" s="125">
        <f>IF(G46=0,0,(($C$50*(G21/$C$24))/G46))</f>
        <v>0</v>
      </c>
      <c r="H50" s="124">
        <f>IF(H46=0, 0, (($B$50)*(H21/$B$24))/H46)</f>
        <v>0</v>
      </c>
      <c r="I50" s="125">
        <f>IF(I46=0,0,(($C$50*(I21/$C$24))/I46))</f>
        <v>0</v>
      </c>
      <c r="J50" s="124">
        <f>IF(J46=0, 0, (($B$50)*(J21/$B$24))/J46)</f>
        <v>0</v>
      </c>
      <c r="K50" s="125">
        <f>IF(K46=0,0,(($C$50*(K21/$C$24))/K46))</f>
        <v>0</v>
      </c>
      <c r="L50" s="124">
        <f>IF(L46=0, 0, (($B$50)*(L21/$B$24))/L46)</f>
        <v>0</v>
      </c>
      <c r="M50" s="125">
        <f>IF(M46=0,0,(($C$50*(M21/$C$24))/M46))</f>
        <v>0</v>
      </c>
      <c r="N50" s="124">
        <f>IF(N46=0, 0, (($B$50)*(N21/$B$24))/N46)</f>
        <v>0</v>
      </c>
      <c r="O50" s="125">
        <f>IF(O46=0,0,(($C$50*(O21/$C$24))/O46))</f>
        <v>0</v>
      </c>
      <c r="P50" s="124">
        <f>IF(P46=0, 0, (($B$50)*(P21/$B$24))/P46)</f>
        <v>0</v>
      </c>
      <c r="Q50" s="125">
        <f>IF(Q46=0,0,(($C$50*(Q21/$C$24))/Q46))</f>
        <v>0</v>
      </c>
      <c r="R50" s="124">
        <f>IF(R46=0, 0, (($B$50)*(R21/$B$24))/R46)</f>
        <v>0</v>
      </c>
      <c r="S50" s="125">
        <f>IF(S46=0,0,(($C$50*(S21/$C$24))/S46))</f>
        <v>0</v>
      </c>
      <c r="T50" s="124">
        <f>IF(T46=0, 0, (($B$50)*(T21/$B$24))/T46)</f>
        <v>0</v>
      </c>
      <c r="U50" s="125">
        <f>IF(U46=0,0,(($C$50*(U21/$C$24))/U46))</f>
        <v>0</v>
      </c>
      <c r="V50" s="124">
        <f>IF(V46=0, 0, (($B$50)*(V21/$B$24))/V46)</f>
        <v>0</v>
      </c>
      <c r="W50" s="125">
        <f>IF(W46=0,0,(($C$50*(W21/$C$24))/W46))</f>
        <v>0</v>
      </c>
      <c r="X50" s="124">
        <f>IF(X46=0, 0, (($B$50)*(X21/$B$24))/X46)</f>
        <v>0</v>
      </c>
      <c r="Y50" s="125">
        <f>IF(Y46=0,0,(($C$50*(Y21/$C$24))/Y46))</f>
        <v>0</v>
      </c>
      <c r="Z50" s="124">
        <f>IF(Z46=0, 0, (($B$50)*(Z21/$B$24))/Z46)</f>
        <v>0</v>
      </c>
      <c r="AA50" s="125">
        <f>IF(AA46=0,0,(($C$50*(AA21/$C$24))/AA46))</f>
        <v>0</v>
      </c>
      <c r="AB50" s="124">
        <f>IF(AB46=0, 0, (($B$50)*(AB21/$B$24))/AB46)</f>
        <v>0</v>
      </c>
      <c r="AC50" s="125">
        <f>IF(AC46=0,0,(($C$50*(AC21/$C$24))/AC46))</f>
        <v>0</v>
      </c>
      <c r="AD50" s="124">
        <f>IF(AD46=0, 0, (($B$50)*(AD21/$B$24))/AD46)</f>
        <v>0</v>
      </c>
      <c r="AE50" s="125">
        <f>IF(AE46=0,0,(($C$50*(AE21/$C$24))/AE46))</f>
        <v>0</v>
      </c>
      <c r="AF50" s="124">
        <f>IF(AF46=0, 0, (($B$50)*(AF21/$B$24))/AF46)</f>
        <v>0</v>
      </c>
      <c r="AG50" s="125">
        <f>IF(AG46=0,0,(($C$50*(AG21/$C$24))/AG46))</f>
        <v>0</v>
      </c>
      <c r="AH50" s="124">
        <f>IF(AH46=0, 0, (($B$50)*(AH21/$B$24))/AH46)</f>
        <v>0</v>
      </c>
      <c r="AI50" s="125">
        <f>IF(AI46=0,0,(($C$50*(AI21/$C$24))/AI46))</f>
        <v>0</v>
      </c>
      <c r="AJ50" s="124">
        <f>IF(AJ46=0, 0, (($B$50)*(AJ21/$B$24))/AJ46)</f>
        <v>0</v>
      </c>
      <c r="AK50" s="125">
        <f>IF(AK46=0,0,(($C$50*(AK21/$C$24))/AK46))</f>
        <v>0</v>
      </c>
      <c r="AL50" s="124">
        <f>IF(AL46=0, 0, (($B$50)*(AL21/$B$24))/AL46)</f>
        <v>0</v>
      </c>
      <c r="AM50" s="125">
        <f>IF(AM46=0,0,(($C$50*(AM21/$C$24))/AM46))</f>
        <v>0</v>
      </c>
      <c r="AN50" s="124">
        <f>IF(AN46=0, 0, (($B$50)*(AN21/$B$24))/AN46)</f>
        <v>0</v>
      </c>
      <c r="AO50" s="125">
        <f>IF(AO46=0,0,(($C$50*(AO21/$C$24))/AO46))</f>
        <v>0</v>
      </c>
      <c r="AP50" s="124">
        <f>IF(AP46=0, 0, (($B$50)*(AP21/$B$24))/AP46)</f>
        <v>0</v>
      </c>
      <c r="AQ50" s="125">
        <f>IF(AQ46=0,0,(($C$50*(AQ21/$C$24))/AQ46))</f>
        <v>0</v>
      </c>
      <c r="AR50" s="124">
        <f>IF(AR46=0, 0, (($B$50)*(AR21/$B$24))/AR46)</f>
        <v>0</v>
      </c>
      <c r="AS50" s="125">
        <f>IF(AS46=0,0,(($C$50*(AS21/$C$24))/AS46))</f>
        <v>0</v>
      </c>
      <c r="AT50" s="124">
        <f>IF(AT46=0, 0, (($B$50)*(AT21/$B$24))/AT46)</f>
        <v>0</v>
      </c>
      <c r="AU50" s="125">
        <f>IF(AU46=0,0,(($C$50*(AU21/$C$24))/AU46))</f>
        <v>0</v>
      </c>
      <c r="AV50" s="124">
        <f>IF(AV46=0, 0, (($B$50)*(AV21/$B$24))/AV46)</f>
        <v>0</v>
      </c>
      <c r="AW50" s="125">
        <f>IF(AW46=0,0,(($C$50*(AW21/$C$24))/AW46))</f>
        <v>0</v>
      </c>
      <c r="AX50" s="124">
        <f>IF(AX46=0, 0, (($B$50)*(AX21/$B$24))/AX46)</f>
        <v>0</v>
      </c>
      <c r="AY50" s="125">
        <f>IF(AY46=0,0,(($C$50*(AY21/$C$24))/AY46))</f>
        <v>0</v>
      </c>
      <c r="AZ50" s="124">
        <f>IF(AZ46=0, 0, (($B$50)*(AZ21/$B$24))/AZ46)</f>
        <v>0</v>
      </c>
      <c r="BA50" s="125">
        <f>IF(BA46=0,0,(($C$50*(BA21/$C$24))/BA46))</f>
        <v>0</v>
      </c>
      <c r="BB50" s="124">
        <f>IF(BB46=0, 0, (($B$50)*(BB21/$B$24))/BB46)</f>
        <v>0</v>
      </c>
      <c r="BC50" s="125">
        <f>IF(BC46=0,0,(($C$50*(BC21/$C$24))/BC46))</f>
        <v>0</v>
      </c>
      <c r="BD50" s="124">
        <f>IF(BD46=0, 0, (($B$50)*(BD21/$B$24))/BD46)</f>
        <v>0</v>
      </c>
      <c r="BE50" s="125">
        <f>IF(BE46=0,0,(($C$50*(BE21/$C$24))/BE46))</f>
        <v>0</v>
      </c>
      <c r="BF50" s="124">
        <f>IF(BF46=0, 0, (($B$50)*(BF21/$B$24))/BF46)</f>
        <v>0</v>
      </c>
      <c r="BG50" s="125">
        <f>IF(BG46=0,0,(($C$50*(BG21/$C$24))/BG46))</f>
        <v>0</v>
      </c>
      <c r="BH50" s="124">
        <f>IF(BH46=0, 0, (($B$50)*(BH21/$B$24))/BH46)</f>
        <v>0</v>
      </c>
      <c r="BI50" s="125">
        <f>IF(BI46=0,0,(($C$50*(BI21/$C$24))/BI46))</f>
        <v>0</v>
      </c>
      <c r="BJ50" s="124">
        <f>IF(BJ46=0, 0, (($B$50)*(BJ21/$B$24))/BJ46)</f>
        <v>0</v>
      </c>
      <c r="BK50" s="125">
        <f>IF(BK46=0,0,(($C$50*(BK21/$C$24))/BK46))</f>
        <v>0</v>
      </c>
      <c r="BL50" s="124">
        <f>IF(BL46=0, 0, (($B$50)*(BL21/$B$24))/BL46)</f>
        <v>0</v>
      </c>
      <c r="BM50" s="125">
        <f>IF(BM46=0,0,(($C$50*(BM21/$C$24))/BM46))</f>
        <v>0</v>
      </c>
      <c r="BN50" s="124">
        <f>IF(BN46=0, 0, (($B$50)*(BN21/$B$24))/BN46)</f>
        <v>0</v>
      </c>
      <c r="BO50" s="125">
        <f>IF(BO46=0,0,(($C$50*(BO21/$C$24))/BO46))</f>
        <v>0</v>
      </c>
      <c r="BP50" s="124">
        <f>IF(BP46=0, 0, (($B$50)*(BP21/$B$24))/BP46)</f>
        <v>0</v>
      </c>
      <c r="BQ50" s="125">
        <f>IF(BQ46=0,0,(($C$50*(BQ21/$C$24))/BQ46))</f>
        <v>0</v>
      </c>
      <c r="BR50" s="124">
        <f>IF(BR46=0, 0, (($B$50)*(BR21/$B$24))/BR46)</f>
        <v>0</v>
      </c>
      <c r="BS50" s="125">
        <f>IF(BS46=0,0,(($C$50*(BS21/$C$24))/BS46))</f>
        <v>0</v>
      </c>
      <c r="BT50" s="124">
        <f>IF(BT46=0, 0, (($B$50)*(BT21/$B$24))/BT46)</f>
        <v>0</v>
      </c>
      <c r="BU50" s="125">
        <f>IF(BU46=0,0,(($C$50*(BU21/$C$24))/BU46))</f>
        <v>0</v>
      </c>
      <c r="BV50" s="124">
        <f>IF(BV46=0, 0, (($B$50)*(BV21/$B$24))/BV46)</f>
        <v>0</v>
      </c>
      <c r="BW50" s="125">
        <f>IF(BW46=0,0,(($C$50*(BW21/$C$24))/BW46))</f>
        <v>0</v>
      </c>
      <c r="BX50" s="124">
        <f>IF(BX46=0, 0, (($B$50)*(BX21/$B$24))/BX46)</f>
        <v>0</v>
      </c>
      <c r="BY50" s="125">
        <f>IF(BY46=0,0,(($C$50*(BY21/$C$24))/BY46))</f>
        <v>0</v>
      </c>
      <c r="BZ50" s="124">
        <f>IF(BZ46=0, 0, (($B$50)*(BZ21/$B$24))/BZ46)</f>
        <v>0</v>
      </c>
      <c r="CA50" s="125">
        <f>IF(CA46=0,0,(($C$50*(CA21/$C$24))/CA46))</f>
        <v>0</v>
      </c>
      <c r="CB50" s="124">
        <f>IF(CB46=0, 0, (($B$50)*(CB21/$B$24))/CB46)</f>
        <v>0</v>
      </c>
      <c r="CC50" s="125">
        <f>IF(CC46=0,0,(($C$50*(CC21/$C$24))/CC46))</f>
        <v>0</v>
      </c>
      <c r="CD50" s="124">
        <f>IF(CD46=0, 0, (($B$50)*(CD21/$B$24))/CD46)</f>
        <v>0</v>
      </c>
      <c r="CE50" s="125">
        <f>IF(CE46=0,0,(($C$50*(CE21/$C$24))/CE46))</f>
        <v>0</v>
      </c>
      <c r="CF50" s="124">
        <f>IF(CF46=0, 0, (($B$50)*(CF21/$B$24))/CF46)</f>
        <v>0</v>
      </c>
      <c r="CG50" s="125">
        <f>IF(CG46=0,0,(($C$50*(CG21/$C$24))/CG46))</f>
        <v>0</v>
      </c>
      <c r="CH50" s="124">
        <f>IF(CH46=0, 0, (($B$50)*(CH21/$B$24))/CH46)</f>
        <v>0</v>
      </c>
      <c r="CI50" s="125">
        <f>IF(CI46=0,0,(($C$50*(CI21/$C$24))/CI46))</f>
        <v>0</v>
      </c>
      <c r="CJ50" s="124">
        <f>IF(CJ46=0, 0, (($B$50)*(CJ21/$B$24))/CJ46)</f>
        <v>0</v>
      </c>
      <c r="CK50" s="125">
        <f>IF(CK46=0,0,(($C$50*(CK21/$C$24))/CK46))</f>
        <v>0</v>
      </c>
      <c r="CL50" s="124">
        <f>IF(CL46=0, 0, (($B$50)*(CL21/$B$24))/CL46)</f>
        <v>0</v>
      </c>
      <c r="CM50" s="125">
        <f>IF(CM46=0,0,(($C$50*(CM21/$C$24))/CM46))</f>
        <v>0</v>
      </c>
      <c r="CN50" s="124">
        <f>IF(CN46=0, 0, (($B$50)*(CN21/$B$24))/CN46)</f>
        <v>0</v>
      </c>
      <c r="CO50" s="125">
        <f>IF(CO46=0,0,(($C$50*(CO21/$C$24))/CO46))</f>
        <v>0</v>
      </c>
      <c r="CP50" s="124">
        <f>IF(CP46=0, 0, (($B$50)*(CP21/$B$24))/CP46)</f>
        <v>0</v>
      </c>
      <c r="CQ50" s="125">
        <f>IF(CQ46=0,0,(($C$50*(CQ21/$C$24))/CQ46))</f>
        <v>0</v>
      </c>
      <c r="CR50" s="124">
        <f>IF(CR46=0, 0, (($B$50)*(CR21/$B$24))/CR46)</f>
        <v>0</v>
      </c>
      <c r="CS50" s="125">
        <f>IF(CS46=0,0,(($C$50*(CS21/$C$24))/CS46))</f>
        <v>0</v>
      </c>
      <c r="CT50" s="124">
        <f>IF(CT46=0, 0, (($B$50)*(CT21/$B$24))/CT46)</f>
        <v>0</v>
      </c>
      <c r="CU50" s="125">
        <f>IF(CU46=0,0,(($C$50*(CU21/$C$24))/CU46))</f>
        <v>0</v>
      </c>
      <c r="CV50" s="124">
        <f>IF(CV46=0, 0, (($B$50)*(CV21/$B$24))/CV46)</f>
        <v>0</v>
      </c>
      <c r="CW50" s="125">
        <f>IF(CW46=0,0,(($C$50*(CW21/$C$24))/CW46))</f>
        <v>0</v>
      </c>
      <c r="CX50" s="124">
        <f>IF(CX46=0, 0, (($B$50)*(CX21/$B$24))/CX46)</f>
        <v>0</v>
      </c>
      <c r="CY50" s="125">
        <f>IF(CY46=0,0,(($C$50*(CY21/$C$24))/CY46))</f>
        <v>0</v>
      </c>
    </row>
    <row r="51" spans="1:103" ht="7.9" customHeight="1" thickBot="1" x14ac:dyDescent="0.3"/>
    <row r="52" spans="1:103" ht="15.75" thickBot="1" x14ac:dyDescent="0.3">
      <c r="A52" s="529" t="s">
        <v>218</v>
      </c>
      <c r="B52" s="530"/>
      <c r="C52" s="530"/>
      <c r="D52" s="115">
        <f>(IF(D46&lt;&gt;0,(D44/D46)-D50,0))</f>
        <v>0</v>
      </c>
      <c r="E52" s="116">
        <f>(IF(E46&lt;&gt;0,(E44/E46)-E50,0))</f>
        <v>0</v>
      </c>
      <c r="F52" s="117">
        <f t="shared" ref="F52:AI52" si="82">(IF(F46&lt;&gt;0,(F44/F46)-F50,0))</f>
        <v>0</v>
      </c>
      <c r="G52" s="116">
        <f t="shared" si="82"/>
        <v>0</v>
      </c>
      <c r="H52" s="117">
        <f t="shared" si="82"/>
        <v>0</v>
      </c>
      <c r="I52" s="116">
        <f t="shared" si="82"/>
        <v>0</v>
      </c>
      <c r="J52" s="117">
        <f t="shared" si="82"/>
        <v>0</v>
      </c>
      <c r="K52" s="116">
        <f t="shared" si="82"/>
        <v>0</v>
      </c>
      <c r="L52" s="117">
        <f t="shared" si="82"/>
        <v>0</v>
      </c>
      <c r="M52" s="118">
        <f t="shared" si="82"/>
        <v>0</v>
      </c>
      <c r="N52" s="117">
        <f t="shared" si="82"/>
        <v>0</v>
      </c>
      <c r="O52" s="118">
        <f t="shared" si="82"/>
        <v>0</v>
      </c>
      <c r="P52" s="117">
        <f t="shared" si="82"/>
        <v>0</v>
      </c>
      <c r="Q52" s="118">
        <f t="shared" si="82"/>
        <v>0</v>
      </c>
      <c r="R52" s="117">
        <f t="shared" si="82"/>
        <v>0</v>
      </c>
      <c r="S52" s="118">
        <f t="shared" si="82"/>
        <v>0</v>
      </c>
      <c r="T52" s="117">
        <f t="shared" si="82"/>
        <v>0</v>
      </c>
      <c r="U52" s="118">
        <f t="shared" si="82"/>
        <v>0</v>
      </c>
      <c r="V52" s="117">
        <f t="shared" si="82"/>
        <v>0</v>
      </c>
      <c r="W52" s="118">
        <f t="shared" si="82"/>
        <v>0</v>
      </c>
      <c r="X52" s="117">
        <f t="shared" si="82"/>
        <v>0</v>
      </c>
      <c r="Y52" s="118">
        <f t="shared" si="82"/>
        <v>0</v>
      </c>
      <c r="Z52" s="117">
        <f t="shared" si="82"/>
        <v>0</v>
      </c>
      <c r="AA52" s="118">
        <f t="shared" si="82"/>
        <v>0</v>
      </c>
      <c r="AB52" s="117">
        <f t="shared" si="82"/>
        <v>0</v>
      </c>
      <c r="AC52" s="118">
        <f t="shared" si="82"/>
        <v>0</v>
      </c>
      <c r="AD52" s="117">
        <f t="shared" si="82"/>
        <v>0</v>
      </c>
      <c r="AE52" s="118">
        <f t="shared" si="82"/>
        <v>0</v>
      </c>
      <c r="AF52" s="117">
        <f t="shared" si="82"/>
        <v>0</v>
      </c>
      <c r="AG52" s="118">
        <f t="shared" si="82"/>
        <v>0</v>
      </c>
      <c r="AH52" s="117">
        <f t="shared" si="82"/>
        <v>0</v>
      </c>
      <c r="AI52" s="118">
        <f t="shared" si="82"/>
        <v>0</v>
      </c>
      <c r="AJ52" s="117">
        <f t="shared" ref="AJ52:BA52" si="83">(IF(AJ46&lt;&gt;0,(AJ44/AJ46)-AJ50,0))</f>
        <v>0</v>
      </c>
      <c r="AK52" s="118">
        <f t="shared" si="83"/>
        <v>0</v>
      </c>
      <c r="AL52" s="117">
        <f t="shared" si="83"/>
        <v>0</v>
      </c>
      <c r="AM52" s="118">
        <f t="shared" si="83"/>
        <v>0</v>
      </c>
      <c r="AN52" s="117">
        <f t="shared" si="83"/>
        <v>0</v>
      </c>
      <c r="AO52" s="118">
        <f t="shared" si="83"/>
        <v>0</v>
      </c>
      <c r="AP52" s="117">
        <f t="shared" si="83"/>
        <v>0</v>
      </c>
      <c r="AQ52" s="118">
        <f t="shared" si="83"/>
        <v>0</v>
      </c>
      <c r="AR52" s="117">
        <f t="shared" si="83"/>
        <v>0</v>
      </c>
      <c r="AS52" s="118">
        <f t="shared" si="83"/>
        <v>0</v>
      </c>
      <c r="AT52" s="117">
        <f t="shared" si="83"/>
        <v>0</v>
      </c>
      <c r="AU52" s="118">
        <f t="shared" si="83"/>
        <v>0</v>
      </c>
      <c r="AV52" s="117">
        <f t="shared" si="83"/>
        <v>0</v>
      </c>
      <c r="AW52" s="118">
        <f t="shared" si="83"/>
        <v>0</v>
      </c>
      <c r="AX52" s="117">
        <f t="shared" si="83"/>
        <v>0</v>
      </c>
      <c r="AY52" s="118">
        <f t="shared" si="83"/>
        <v>0</v>
      </c>
      <c r="AZ52" s="117">
        <f t="shared" si="83"/>
        <v>0</v>
      </c>
      <c r="BA52" s="118">
        <f t="shared" si="83"/>
        <v>0</v>
      </c>
      <c r="BB52" s="117">
        <f t="shared" ref="BB52:BC52" si="84">(IF(BB46&lt;&gt;0,(BB44/BB46)-BB50,0))</f>
        <v>0</v>
      </c>
      <c r="BC52" s="118">
        <f t="shared" si="84"/>
        <v>0</v>
      </c>
      <c r="BD52" s="117">
        <f t="shared" ref="BD52:BE52" si="85">(IF(BD46&lt;&gt;0,(BD44/BD46)-BD50,0))</f>
        <v>0</v>
      </c>
      <c r="BE52" s="118">
        <f t="shared" si="85"/>
        <v>0</v>
      </c>
      <c r="BF52" s="117">
        <f t="shared" ref="BF52:BG52" si="86">(IF(BF46&lt;&gt;0,(BF44/BF46)-BF50,0))</f>
        <v>0</v>
      </c>
      <c r="BG52" s="118">
        <f t="shared" si="86"/>
        <v>0</v>
      </c>
      <c r="BH52" s="117">
        <f t="shared" ref="BH52:BI52" si="87">(IF(BH46&lt;&gt;0,(BH44/BH46)-BH50,0))</f>
        <v>0</v>
      </c>
      <c r="BI52" s="118">
        <f t="shared" si="87"/>
        <v>0</v>
      </c>
      <c r="BJ52" s="117">
        <f t="shared" ref="BJ52:BK52" si="88">(IF(BJ46&lt;&gt;0,(BJ44/BJ46)-BJ50,0))</f>
        <v>0</v>
      </c>
      <c r="BK52" s="118">
        <f t="shared" si="88"/>
        <v>0</v>
      </c>
      <c r="BL52" s="117">
        <f t="shared" ref="BL52:BM52" si="89">(IF(BL46&lt;&gt;0,(BL44/BL46)-BL50,0))</f>
        <v>0</v>
      </c>
      <c r="BM52" s="118">
        <f t="shared" si="89"/>
        <v>0</v>
      </c>
      <c r="BN52" s="117">
        <f t="shared" ref="BN52:BO52" si="90">(IF(BN46&lt;&gt;0,(BN44/BN46)-BN50,0))</f>
        <v>0</v>
      </c>
      <c r="BO52" s="118">
        <f t="shared" si="90"/>
        <v>0</v>
      </c>
      <c r="BP52" s="117">
        <f t="shared" ref="BP52:BQ52" si="91">(IF(BP46&lt;&gt;0,(BP44/BP46)-BP50,0))</f>
        <v>0</v>
      </c>
      <c r="BQ52" s="118">
        <f t="shared" si="91"/>
        <v>0</v>
      </c>
      <c r="BR52" s="117">
        <f t="shared" ref="BR52:BS52" si="92">(IF(BR46&lt;&gt;0,(BR44/BR46)-BR50,0))</f>
        <v>0</v>
      </c>
      <c r="BS52" s="118">
        <f t="shared" si="92"/>
        <v>0</v>
      </c>
      <c r="BT52" s="117">
        <f t="shared" ref="BT52:BU52" si="93">(IF(BT46&lt;&gt;0,(BT44/BT46)-BT50,0))</f>
        <v>0</v>
      </c>
      <c r="BU52" s="118">
        <f t="shared" si="93"/>
        <v>0</v>
      </c>
      <c r="BV52" s="117">
        <f t="shared" ref="BV52:BW52" si="94">(IF(BV46&lt;&gt;0,(BV44/BV46)-BV50,0))</f>
        <v>0</v>
      </c>
      <c r="BW52" s="118">
        <f t="shared" si="94"/>
        <v>0</v>
      </c>
      <c r="BX52" s="117">
        <f t="shared" ref="BX52:BY52" si="95">(IF(BX46&lt;&gt;0,(BX44/BX46)-BX50,0))</f>
        <v>0</v>
      </c>
      <c r="BY52" s="118">
        <f t="shared" si="95"/>
        <v>0</v>
      </c>
      <c r="BZ52" s="117">
        <f t="shared" ref="BZ52:CA52" si="96">(IF(BZ46&lt;&gt;0,(BZ44/BZ46)-BZ50,0))</f>
        <v>0</v>
      </c>
      <c r="CA52" s="118">
        <f t="shared" si="96"/>
        <v>0</v>
      </c>
      <c r="CB52" s="117">
        <f t="shared" ref="CB52:CC52" si="97">(IF(CB46&lt;&gt;0,(CB44/CB46)-CB50,0))</f>
        <v>0</v>
      </c>
      <c r="CC52" s="118">
        <f t="shared" si="97"/>
        <v>0</v>
      </c>
      <c r="CD52" s="117">
        <f t="shared" ref="CD52:CE52" si="98">(IF(CD46&lt;&gt;0,(CD44/CD46)-CD50,0))</f>
        <v>0</v>
      </c>
      <c r="CE52" s="118">
        <f t="shared" si="98"/>
        <v>0</v>
      </c>
      <c r="CF52" s="117">
        <f t="shared" ref="CF52:CG52" si="99">(IF(CF46&lt;&gt;0,(CF44/CF46)-CF50,0))</f>
        <v>0</v>
      </c>
      <c r="CG52" s="118">
        <f t="shared" si="99"/>
        <v>0</v>
      </c>
      <c r="CH52" s="117">
        <f t="shared" ref="CH52:CI52" si="100">(IF(CH46&lt;&gt;0,(CH44/CH46)-CH50,0))</f>
        <v>0</v>
      </c>
      <c r="CI52" s="118">
        <f t="shared" si="100"/>
        <v>0</v>
      </c>
      <c r="CJ52" s="117">
        <f t="shared" ref="CJ52:CK52" si="101">(IF(CJ46&lt;&gt;0,(CJ44/CJ46)-CJ50,0))</f>
        <v>0</v>
      </c>
      <c r="CK52" s="118">
        <f t="shared" si="101"/>
        <v>0</v>
      </c>
      <c r="CL52" s="117">
        <f t="shared" ref="CL52:CM52" si="102">(IF(CL46&lt;&gt;0,(CL44/CL46)-CL50,0))</f>
        <v>0</v>
      </c>
      <c r="CM52" s="118">
        <f t="shared" si="102"/>
        <v>0</v>
      </c>
      <c r="CN52" s="117">
        <f t="shared" ref="CN52:CO52" si="103">(IF(CN46&lt;&gt;0,(CN44/CN46)-CN50,0))</f>
        <v>0</v>
      </c>
      <c r="CO52" s="118">
        <f t="shared" si="103"/>
        <v>0</v>
      </c>
      <c r="CP52" s="117">
        <f t="shared" ref="CP52:CQ52" si="104">(IF(CP46&lt;&gt;0,(CP44/CP46)-CP50,0))</f>
        <v>0</v>
      </c>
      <c r="CQ52" s="118">
        <f t="shared" si="104"/>
        <v>0</v>
      </c>
      <c r="CR52" s="117">
        <f t="shared" ref="CR52:CS52" si="105">(IF(CR46&lt;&gt;0,(CR44/CR46)-CR50,0))</f>
        <v>0</v>
      </c>
      <c r="CS52" s="118">
        <f t="shared" si="105"/>
        <v>0</v>
      </c>
      <c r="CT52" s="117">
        <f t="shared" ref="CT52:CU52" si="106">(IF(CT46&lt;&gt;0,(CT44/CT46)-CT50,0))</f>
        <v>0</v>
      </c>
      <c r="CU52" s="118">
        <f t="shared" si="106"/>
        <v>0</v>
      </c>
      <c r="CV52" s="117">
        <f t="shared" ref="CV52:CW52" si="107">(IF(CV46&lt;&gt;0,(CV44/CV46)-CV50,0))</f>
        <v>0</v>
      </c>
      <c r="CW52" s="118">
        <f t="shared" si="107"/>
        <v>0</v>
      </c>
      <c r="CX52" s="117">
        <f t="shared" ref="CX52:CY52" si="108">(IF(CX46&lt;&gt;0,(CX44/CX46)-CX50,0))</f>
        <v>0</v>
      </c>
      <c r="CY52" s="118">
        <f t="shared" si="108"/>
        <v>0</v>
      </c>
    </row>
    <row r="53" spans="1:103" ht="6.6" customHeight="1" thickBot="1" x14ac:dyDescent="0.3">
      <c r="A53" s="96"/>
      <c r="B53" s="96"/>
      <c r="C53" s="96"/>
    </row>
    <row r="54" spans="1:103" ht="15.75" thickBot="1" x14ac:dyDescent="0.3">
      <c r="A54" s="529" t="s">
        <v>219</v>
      </c>
      <c r="B54" s="530"/>
      <c r="C54" s="530"/>
      <c r="D54" s="115">
        <f t="shared" ref="D54:AI54" si="109">(IF(D46&lt;&gt;0,(D44/D46),0))</f>
        <v>0</v>
      </c>
      <c r="E54" s="116">
        <f t="shared" si="109"/>
        <v>0</v>
      </c>
      <c r="F54" s="117">
        <f t="shared" si="109"/>
        <v>0</v>
      </c>
      <c r="G54" s="116">
        <f t="shared" si="109"/>
        <v>0</v>
      </c>
      <c r="H54" s="117">
        <f t="shared" si="109"/>
        <v>0</v>
      </c>
      <c r="I54" s="116">
        <f t="shared" si="109"/>
        <v>0</v>
      </c>
      <c r="J54" s="117">
        <f t="shared" si="109"/>
        <v>0</v>
      </c>
      <c r="K54" s="116">
        <f t="shared" si="109"/>
        <v>0</v>
      </c>
      <c r="L54" s="117">
        <f t="shared" si="109"/>
        <v>0</v>
      </c>
      <c r="M54" s="118">
        <f t="shared" si="109"/>
        <v>0</v>
      </c>
      <c r="N54" s="117">
        <f t="shared" si="109"/>
        <v>0</v>
      </c>
      <c r="O54" s="118">
        <f t="shared" si="109"/>
        <v>0</v>
      </c>
      <c r="P54" s="117">
        <f t="shared" si="109"/>
        <v>0</v>
      </c>
      <c r="Q54" s="118">
        <f t="shared" si="109"/>
        <v>0</v>
      </c>
      <c r="R54" s="117">
        <f t="shared" si="109"/>
        <v>0</v>
      </c>
      <c r="S54" s="118">
        <f t="shared" si="109"/>
        <v>0</v>
      </c>
      <c r="T54" s="117">
        <f t="shared" si="109"/>
        <v>0</v>
      </c>
      <c r="U54" s="118">
        <f t="shared" si="109"/>
        <v>0</v>
      </c>
      <c r="V54" s="117">
        <f t="shared" si="109"/>
        <v>0</v>
      </c>
      <c r="W54" s="118">
        <f t="shared" si="109"/>
        <v>0</v>
      </c>
      <c r="X54" s="117">
        <f t="shared" si="109"/>
        <v>0</v>
      </c>
      <c r="Y54" s="118">
        <f t="shared" si="109"/>
        <v>0</v>
      </c>
      <c r="Z54" s="117">
        <f t="shared" si="109"/>
        <v>0</v>
      </c>
      <c r="AA54" s="118">
        <f t="shared" si="109"/>
        <v>0</v>
      </c>
      <c r="AB54" s="117">
        <f t="shared" si="109"/>
        <v>0</v>
      </c>
      <c r="AC54" s="118">
        <f t="shared" si="109"/>
        <v>0</v>
      </c>
      <c r="AD54" s="117">
        <f t="shared" si="109"/>
        <v>0</v>
      </c>
      <c r="AE54" s="118">
        <f t="shared" si="109"/>
        <v>0</v>
      </c>
      <c r="AF54" s="117">
        <f t="shared" si="109"/>
        <v>0</v>
      </c>
      <c r="AG54" s="118">
        <f t="shared" si="109"/>
        <v>0</v>
      </c>
      <c r="AH54" s="117">
        <f t="shared" si="109"/>
        <v>0</v>
      </c>
      <c r="AI54" s="118">
        <f t="shared" si="109"/>
        <v>0</v>
      </c>
      <c r="AJ54" s="117">
        <f t="shared" ref="AJ54:BA54" si="110">(IF(AJ46&lt;&gt;0,(AJ44/AJ46),0))</f>
        <v>0</v>
      </c>
      <c r="AK54" s="118">
        <f t="shared" si="110"/>
        <v>0</v>
      </c>
      <c r="AL54" s="117">
        <f t="shared" si="110"/>
        <v>0</v>
      </c>
      <c r="AM54" s="118">
        <f t="shared" si="110"/>
        <v>0</v>
      </c>
      <c r="AN54" s="117">
        <f t="shared" si="110"/>
        <v>0</v>
      </c>
      <c r="AO54" s="118">
        <f t="shared" si="110"/>
        <v>0</v>
      </c>
      <c r="AP54" s="117">
        <f t="shared" si="110"/>
        <v>0</v>
      </c>
      <c r="AQ54" s="118">
        <f t="shared" si="110"/>
        <v>0</v>
      </c>
      <c r="AR54" s="117">
        <f t="shared" si="110"/>
        <v>0</v>
      </c>
      <c r="AS54" s="118">
        <f t="shared" si="110"/>
        <v>0</v>
      </c>
      <c r="AT54" s="117">
        <f t="shared" si="110"/>
        <v>0</v>
      </c>
      <c r="AU54" s="118">
        <f t="shared" si="110"/>
        <v>0</v>
      </c>
      <c r="AV54" s="117">
        <f t="shared" si="110"/>
        <v>0</v>
      </c>
      <c r="AW54" s="118">
        <f t="shared" si="110"/>
        <v>0</v>
      </c>
      <c r="AX54" s="117">
        <f t="shared" si="110"/>
        <v>0</v>
      </c>
      <c r="AY54" s="118">
        <f t="shared" si="110"/>
        <v>0</v>
      </c>
      <c r="AZ54" s="117">
        <f t="shared" si="110"/>
        <v>0</v>
      </c>
      <c r="BA54" s="118">
        <f t="shared" si="110"/>
        <v>0</v>
      </c>
      <c r="BB54" s="117">
        <f t="shared" ref="BB54:BC54" si="111">(IF(BB46&lt;&gt;0,(BB44/BB46),0))</f>
        <v>0</v>
      </c>
      <c r="BC54" s="118">
        <f t="shared" si="111"/>
        <v>0</v>
      </c>
      <c r="BD54" s="117">
        <f t="shared" ref="BD54:BE54" si="112">(IF(BD46&lt;&gt;0,(BD44/BD46),0))</f>
        <v>0</v>
      </c>
      <c r="BE54" s="118">
        <f t="shared" si="112"/>
        <v>0</v>
      </c>
      <c r="BF54" s="117">
        <f t="shared" ref="BF54:BG54" si="113">(IF(BF46&lt;&gt;0,(BF44/BF46),0))</f>
        <v>0</v>
      </c>
      <c r="BG54" s="118">
        <f t="shared" si="113"/>
        <v>0</v>
      </c>
      <c r="BH54" s="117">
        <f t="shared" ref="BH54:BI54" si="114">(IF(BH46&lt;&gt;0,(BH44/BH46),0))</f>
        <v>0</v>
      </c>
      <c r="BI54" s="118">
        <f t="shared" si="114"/>
        <v>0</v>
      </c>
      <c r="BJ54" s="117">
        <f t="shared" ref="BJ54:BK54" si="115">(IF(BJ46&lt;&gt;0,(BJ44/BJ46),0))</f>
        <v>0</v>
      </c>
      <c r="BK54" s="118">
        <f t="shared" si="115"/>
        <v>0</v>
      </c>
      <c r="BL54" s="117">
        <f t="shared" ref="BL54:BM54" si="116">(IF(BL46&lt;&gt;0,(BL44/BL46),0))</f>
        <v>0</v>
      </c>
      <c r="BM54" s="118">
        <f t="shared" si="116"/>
        <v>0</v>
      </c>
      <c r="BN54" s="117">
        <f t="shared" ref="BN54:BO54" si="117">(IF(BN46&lt;&gt;0,(BN44/BN46),0))</f>
        <v>0</v>
      </c>
      <c r="BO54" s="118">
        <f t="shared" si="117"/>
        <v>0</v>
      </c>
      <c r="BP54" s="117">
        <f t="shared" ref="BP54:BQ54" si="118">(IF(BP46&lt;&gt;0,(BP44/BP46),0))</f>
        <v>0</v>
      </c>
      <c r="BQ54" s="118">
        <f t="shared" si="118"/>
        <v>0</v>
      </c>
      <c r="BR54" s="117">
        <f t="shared" ref="BR54:BS54" si="119">(IF(BR46&lt;&gt;0,(BR44/BR46),0))</f>
        <v>0</v>
      </c>
      <c r="BS54" s="118">
        <f t="shared" si="119"/>
        <v>0</v>
      </c>
      <c r="BT54" s="117">
        <f t="shared" ref="BT54:BU54" si="120">(IF(BT46&lt;&gt;0,(BT44/BT46),0))</f>
        <v>0</v>
      </c>
      <c r="BU54" s="118">
        <f t="shared" si="120"/>
        <v>0</v>
      </c>
      <c r="BV54" s="117">
        <f t="shared" ref="BV54:BW54" si="121">(IF(BV46&lt;&gt;0,(BV44/BV46),0))</f>
        <v>0</v>
      </c>
      <c r="BW54" s="118">
        <f t="shared" si="121"/>
        <v>0</v>
      </c>
      <c r="BX54" s="117">
        <f t="shared" ref="BX54:BY54" si="122">(IF(BX46&lt;&gt;0,(BX44/BX46),0))</f>
        <v>0</v>
      </c>
      <c r="BY54" s="118">
        <f t="shared" si="122"/>
        <v>0</v>
      </c>
      <c r="BZ54" s="117">
        <f t="shared" ref="BZ54:CA54" si="123">(IF(BZ46&lt;&gt;0,(BZ44/BZ46),0))</f>
        <v>0</v>
      </c>
      <c r="CA54" s="118">
        <f t="shared" si="123"/>
        <v>0</v>
      </c>
      <c r="CB54" s="117">
        <f t="shared" ref="CB54:CC54" si="124">(IF(CB46&lt;&gt;0,(CB44/CB46),0))</f>
        <v>0</v>
      </c>
      <c r="CC54" s="118">
        <f t="shared" si="124"/>
        <v>0</v>
      </c>
      <c r="CD54" s="117">
        <f t="shared" ref="CD54:CE54" si="125">(IF(CD46&lt;&gt;0,(CD44/CD46),0))</f>
        <v>0</v>
      </c>
      <c r="CE54" s="118">
        <f t="shared" si="125"/>
        <v>0</v>
      </c>
      <c r="CF54" s="117">
        <f t="shared" ref="CF54:CG54" si="126">(IF(CF46&lt;&gt;0,(CF44/CF46),0))</f>
        <v>0</v>
      </c>
      <c r="CG54" s="118">
        <f t="shared" si="126"/>
        <v>0</v>
      </c>
      <c r="CH54" s="117">
        <f t="shared" ref="CH54:CI54" si="127">(IF(CH46&lt;&gt;0,(CH44/CH46),0))</f>
        <v>0</v>
      </c>
      <c r="CI54" s="118">
        <f t="shared" si="127"/>
        <v>0</v>
      </c>
      <c r="CJ54" s="117">
        <f t="shared" ref="CJ54:CK54" si="128">(IF(CJ46&lt;&gt;0,(CJ44/CJ46),0))</f>
        <v>0</v>
      </c>
      <c r="CK54" s="118">
        <f t="shared" si="128"/>
        <v>0</v>
      </c>
      <c r="CL54" s="117">
        <f t="shared" ref="CL54:CM54" si="129">(IF(CL46&lt;&gt;0,(CL44/CL46),0))</f>
        <v>0</v>
      </c>
      <c r="CM54" s="118">
        <f t="shared" si="129"/>
        <v>0</v>
      </c>
      <c r="CN54" s="117">
        <f t="shared" ref="CN54:CO54" si="130">(IF(CN46&lt;&gt;0,(CN44/CN46),0))</f>
        <v>0</v>
      </c>
      <c r="CO54" s="118">
        <f t="shared" si="130"/>
        <v>0</v>
      </c>
      <c r="CP54" s="117">
        <f t="shared" ref="CP54:CQ54" si="131">(IF(CP46&lt;&gt;0,(CP44/CP46),0))</f>
        <v>0</v>
      </c>
      <c r="CQ54" s="118">
        <f t="shared" si="131"/>
        <v>0</v>
      </c>
      <c r="CR54" s="117">
        <f t="shared" ref="CR54:CS54" si="132">(IF(CR46&lt;&gt;0,(CR44/CR46),0))</f>
        <v>0</v>
      </c>
      <c r="CS54" s="118">
        <f t="shared" si="132"/>
        <v>0</v>
      </c>
      <c r="CT54" s="117">
        <f t="shared" ref="CT54:CU54" si="133">(IF(CT46&lt;&gt;0,(CT44/CT46),0))</f>
        <v>0</v>
      </c>
      <c r="CU54" s="118">
        <f t="shared" si="133"/>
        <v>0</v>
      </c>
      <c r="CV54" s="117">
        <f t="shared" ref="CV54:CW54" si="134">(IF(CV46&lt;&gt;0,(CV44/CV46),0))</f>
        <v>0</v>
      </c>
      <c r="CW54" s="118">
        <f t="shared" si="134"/>
        <v>0</v>
      </c>
      <c r="CX54" s="117">
        <f t="shared" ref="CX54:CY54" si="135">(IF(CX46&lt;&gt;0,(CX44/CX46),0))</f>
        <v>0</v>
      </c>
      <c r="CY54" s="118">
        <f t="shared" si="135"/>
        <v>0</v>
      </c>
    </row>
    <row r="55" spans="1:103" ht="7.9" customHeight="1" x14ac:dyDescent="0.25"/>
    <row r="56" spans="1:103" s="126" customFormat="1" x14ac:dyDescent="0.25">
      <c r="A56" s="531" t="s">
        <v>220</v>
      </c>
      <c r="B56" s="532"/>
      <c r="C56" s="533"/>
      <c r="D56" s="124"/>
      <c r="E56" s="125"/>
      <c r="F56" s="124"/>
      <c r="G56" s="125"/>
      <c r="H56" s="124"/>
      <c r="I56" s="125"/>
      <c r="J56" s="124"/>
      <c r="K56" s="125"/>
      <c r="L56" s="124"/>
      <c r="M56" s="125"/>
      <c r="N56" s="124"/>
      <c r="O56" s="125"/>
      <c r="P56" s="124"/>
      <c r="Q56" s="125"/>
      <c r="R56" s="124"/>
      <c r="S56" s="125"/>
      <c r="T56" s="124"/>
      <c r="U56" s="125"/>
      <c r="V56" s="124"/>
      <c r="W56" s="125"/>
      <c r="X56" s="124"/>
      <c r="Y56" s="125"/>
      <c r="Z56" s="124"/>
      <c r="AA56" s="125"/>
      <c r="AB56" s="124"/>
      <c r="AC56" s="125"/>
      <c r="AD56" s="124"/>
      <c r="AE56" s="125"/>
      <c r="AF56" s="124"/>
      <c r="AG56" s="125"/>
      <c r="AH56" s="124"/>
      <c r="AI56" s="125"/>
      <c r="AJ56" s="124"/>
      <c r="AK56" s="125"/>
      <c r="AL56" s="124"/>
      <c r="AM56" s="125"/>
      <c r="AN56" s="124"/>
      <c r="AO56" s="125"/>
      <c r="AP56" s="124"/>
      <c r="AQ56" s="125"/>
      <c r="AR56" s="124"/>
      <c r="AS56" s="125"/>
      <c r="AT56" s="124"/>
      <c r="AU56" s="125"/>
      <c r="AV56" s="124"/>
      <c r="AW56" s="125"/>
      <c r="AX56" s="124"/>
      <c r="AY56" s="125"/>
      <c r="AZ56" s="124"/>
      <c r="BA56" s="125"/>
      <c r="BB56" s="124"/>
      <c r="BC56" s="125"/>
      <c r="BD56" s="124"/>
      <c r="BE56" s="125"/>
      <c r="BF56" s="124"/>
      <c r="BG56" s="125"/>
      <c r="BH56" s="124"/>
      <c r="BI56" s="125"/>
      <c r="BJ56" s="124"/>
      <c r="BK56" s="125"/>
      <c r="BL56" s="124"/>
      <c r="BM56" s="125"/>
      <c r="BN56" s="124"/>
      <c r="BO56" s="125"/>
      <c r="BP56" s="124"/>
      <c r="BQ56" s="125"/>
      <c r="BR56" s="124"/>
      <c r="BS56" s="125"/>
      <c r="BT56" s="124"/>
      <c r="BU56" s="125"/>
      <c r="BV56" s="124"/>
      <c r="BW56" s="125"/>
      <c r="BX56" s="124"/>
      <c r="BY56" s="125"/>
      <c r="BZ56" s="124"/>
      <c r="CA56" s="125"/>
      <c r="CB56" s="124"/>
      <c r="CC56" s="125"/>
      <c r="CD56" s="124"/>
      <c r="CE56" s="125"/>
      <c r="CF56" s="124"/>
      <c r="CG56" s="125"/>
      <c r="CH56" s="124"/>
      <c r="CI56" s="125"/>
      <c r="CJ56" s="124"/>
      <c r="CK56" s="125"/>
      <c r="CL56" s="124"/>
      <c r="CM56" s="125"/>
      <c r="CN56" s="124"/>
      <c r="CO56" s="125"/>
      <c r="CP56" s="124"/>
      <c r="CQ56" s="125"/>
      <c r="CR56" s="124"/>
      <c r="CS56" s="125"/>
      <c r="CT56" s="124"/>
      <c r="CU56" s="125"/>
      <c r="CV56" s="124"/>
      <c r="CW56" s="125"/>
      <c r="CX56" s="124"/>
      <c r="CY56" s="125"/>
    </row>
    <row r="57" spans="1:103" ht="7.9" customHeight="1" x14ac:dyDescent="0.25"/>
    <row r="58" spans="1:103" x14ac:dyDescent="0.25">
      <c r="A58" s="529" t="s">
        <v>221</v>
      </c>
      <c r="B58" s="530"/>
      <c r="C58" s="534"/>
      <c r="D58" s="94">
        <f>(D54+D56)*'General Information'!$B$9</f>
        <v>0</v>
      </c>
      <c r="E58" s="87">
        <f>(E54+E56)*'General Information'!$B$9</f>
        <v>0</v>
      </c>
      <c r="F58" s="94">
        <f>(F54+F56)*'General Information'!$B$9</f>
        <v>0</v>
      </c>
      <c r="G58" s="87">
        <f>(G54+G56)*'General Information'!$B$9</f>
        <v>0</v>
      </c>
      <c r="H58" s="94">
        <f>(H54+H56)*'General Information'!$B$9</f>
        <v>0</v>
      </c>
      <c r="I58" s="87">
        <f>(I54+I56)*'General Information'!$B$9</f>
        <v>0</v>
      </c>
      <c r="J58" s="94">
        <f>(J54+J56)*'General Information'!$B$9</f>
        <v>0</v>
      </c>
      <c r="K58" s="87">
        <f>(K54+K56)*'General Information'!$B$9</f>
        <v>0</v>
      </c>
      <c r="L58" s="94">
        <f>(L54+L56)*'General Information'!$B$9</f>
        <v>0</v>
      </c>
      <c r="M58" s="87">
        <f>(M54+M56)*'General Information'!$B$9</f>
        <v>0</v>
      </c>
      <c r="N58" s="94">
        <f>(N54+N56)*'General Information'!$B$9</f>
        <v>0</v>
      </c>
      <c r="O58" s="87">
        <f>(O54+O56)*'General Information'!$B$9</f>
        <v>0</v>
      </c>
      <c r="P58" s="94">
        <f>(P54+P56)*'General Information'!$B$9</f>
        <v>0</v>
      </c>
      <c r="Q58" s="87">
        <f>(Q54+Q56)*'General Information'!$B$9</f>
        <v>0</v>
      </c>
      <c r="R58" s="94">
        <f>(R54+R56)*'General Information'!$B$9</f>
        <v>0</v>
      </c>
      <c r="S58" s="87">
        <f>(S54+S56)*'General Information'!$B$9</f>
        <v>0</v>
      </c>
      <c r="T58" s="94">
        <f>(T54+T56)*'General Information'!$B$9</f>
        <v>0</v>
      </c>
      <c r="U58" s="87">
        <f>(U54+U56)*'General Information'!$B$9</f>
        <v>0</v>
      </c>
      <c r="V58" s="94">
        <f>(V54+V56)*'General Information'!$B$9</f>
        <v>0</v>
      </c>
      <c r="W58" s="87">
        <f>(W54+W56)*'General Information'!$B$9</f>
        <v>0</v>
      </c>
      <c r="X58" s="94">
        <f>(X54+X56)*'General Information'!$B$9</f>
        <v>0</v>
      </c>
      <c r="Y58" s="87">
        <f>(Y54+Y56)*'General Information'!$B$9</f>
        <v>0</v>
      </c>
      <c r="Z58" s="94">
        <f>(Z54+Z56)*'General Information'!$B$9</f>
        <v>0</v>
      </c>
      <c r="AA58" s="87">
        <f>(AA54+AA56)*'General Information'!$B$9</f>
        <v>0</v>
      </c>
      <c r="AB58" s="94">
        <f>(AB54+AB56)*'General Information'!$B$9</f>
        <v>0</v>
      </c>
      <c r="AC58" s="87">
        <f>(AC54+AC56)*'General Information'!$B$9</f>
        <v>0</v>
      </c>
      <c r="AD58" s="94">
        <f>(AD54+AD56)*'General Information'!$B$9</f>
        <v>0</v>
      </c>
      <c r="AE58" s="87">
        <f>(AE54+AE56)*'General Information'!$B$9</f>
        <v>0</v>
      </c>
      <c r="AF58" s="94">
        <f>(AF54+AF56)*'General Information'!$B$9</f>
        <v>0</v>
      </c>
      <c r="AG58" s="87">
        <f>(AG54+AG56)*'General Information'!$B$9</f>
        <v>0</v>
      </c>
      <c r="AH58" s="94">
        <f>(AH54+AH56)*'General Information'!$B$9</f>
        <v>0</v>
      </c>
      <c r="AI58" s="87">
        <f>(AI54+AI56)*'General Information'!$B$9</f>
        <v>0</v>
      </c>
      <c r="AJ58" s="94">
        <f>(AJ54+AJ56)*'General Information'!$B$9</f>
        <v>0</v>
      </c>
      <c r="AK58" s="87">
        <f>(AK54+AK56)*'General Information'!$B$9</f>
        <v>0</v>
      </c>
      <c r="AL58" s="94">
        <f>(AL54+AL56)*'General Information'!$B$9</f>
        <v>0</v>
      </c>
      <c r="AM58" s="87">
        <f>(AM54+AM56)*'General Information'!$B$9</f>
        <v>0</v>
      </c>
      <c r="AN58" s="94">
        <f>(AN54+AN56)*'General Information'!$B$9</f>
        <v>0</v>
      </c>
      <c r="AO58" s="87">
        <f>(AO54+AO56)*'General Information'!$B$9</f>
        <v>0</v>
      </c>
      <c r="AP58" s="94">
        <f>(AP54+AP56)*'General Information'!$B$9</f>
        <v>0</v>
      </c>
      <c r="AQ58" s="87">
        <f>(AQ54+AQ56)*'General Information'!$B$9</f>
        <v>0</v>
      </c>
      <c r="AR58" s="94">
        <f>(AR54+AR56)*'General Information'!$B$9</f>
        <v>0</v>
      </c>
      <c r="AS58" s="87">
        <f>(AS54+AS56)*'General Information'!$B$9</f>
        <v>0</v>
      </c>
      <c r="AT58" s="94">
        <f>(AT54+AT56)*'General Information'!$B$9</f>
        <v>0</v>
      </c>
      <c r="AU58" s="87">
        <f>(AU54+AU56)*'General Information'!$B$9</f>
        <v>0</v>
      </c>
      <c r="AV58" s="94">
        <f>(AV54+AV56)*'General Information'!$B$9</f>
        <v>0</v>
      </c>
      <c r="AW58" s="87">
        <f>(AW54+AW56)*'General Information'!$B$9</f>
        <v>0</v>
      </c>
      <c r="AX58" s="94">
        <f>(AX54+AX56)*'General Information'!$B$9</f>
        <v>0</v>
      </c>
      <c r="AY58" s="87">
        <f>(AY54+AY56)*'General Information'!$B$9</f>
        <v>0</v>
      </c>
      <c r="AZ58" s="94">
        <f>(AZ54+AZ56)*'General Information'!$B$9</f>
        <v>0</v>
      </c>
      <c r="BA58" s="87">
        <f>(BA54+BA56)*'General Information'!$B$9</f>
        <v>0</v>
      </c>
      <c r="BB58" s="94">
        <f>(BB54+BB56)*'General Information'!$B$9</f>
        <v>0</v>
      </c>
      <c r="BC58" s="87">
        <f>(BC54+BC56)*'General Information'!$B$9</f>
        <v>0</v>
      </c>
      <c r="BD58" s="94">
        <f>(BD54+BD56)*'General Information'!$B$9</f>
        <v>0</v>
      </c>
      <c r="BE58" s="87">
        <f>(BE54+BE56)*'General Information'!$B$9</f>
        <v>0</v>
      </c>
      <c r="BF58" s="94">
        <f>(BF54+BF56)*'General Information'!$B$9</f>
        <v>0</v>
      </c>
      <c r="BG58" s="87">
        <f>(BG54+BG56)*'General Information'!$B$9</f>
        <v>0</v>
      </c>
      <c r="BH58" s="94">
        <f>(BH54+BH56)*'General Information'!$B$9</f>
        <v>0</v>
      </c>
      <c r="BI58" s="87">
        <f>(BI54+BI56)*'General Information'!$B$9</f>
        <v>0</v>
      </c>
      <c r="BJ58" s="94">
        <f>(BJ54+BJ56)*'General Information'!$B$9</f>
        <v>0</v>
      </c>
      <c r="BK58" s="87">
        <f>(BK54+BK56)*'General Information'!$B$9</f>
        <v>0</v>
      </c>
      <c r="BL58" s="94">
        <f>(BL54+BL56)*'General Information'!$B$9</f>
        <v>0</v>
      </c>
      <c r="BM58" s="87">
        <f>(BM54+BM56)*'General Information'!$B$9</f>
        <v>0</v>
      </c>
      <c r="BN58" s="94">
        <f>(BN54+BN56)*'General Information'!$B$9</f>
        <v>0</v>
      </c>
      <c r="BO58" s="87">
        <f>(BO54+BO56)*'General Information'!$B$9</f>
        <v>0</v>
      </c>
      <c r="BP58" s="94">
        <f>(BP54+BP56)*'General Information'!$B$9</f>
        <v>0</v>
      </c>
      <c r="BQ58" s="87">
        <f>(BQ54+BQ56)*'General Information'!$B$9</f>
        <v>0</v>
      </c>
      <c r="BR58" s="94">
        <f>(BR54+BR56)*'General Information'!$B$9</f>
        <v>0</v>
      </c>
      <c r="BS58" s="87">
        <f>(BS54+BS56)*'General Information'!$B$9</f>
        <v>0</v>
      </c>
      <c r="BT58" s="94">
        <f>(BT54+BT56)*'General Information'!$B$9</f>
        <v>0</v>
      </c>
      <c r="BU58" s="87">
        <f>(BU54+BU56)*'General Information'!$B$9</f>
        <v>0</v>
      </c>
      <c r="BV58" s="94">
        <f>(BV54+BV56)*'General Information'!$B$9</f>
        <v>0</v>
      </c>
      <c r="BW58" s="87">
        <f>(BW54+BW56)*'General Information'!$B$9</f>
        <v>0</v>
      </c>
      <c r="BX58" s="94">
        <f>(BX54+BX56)*'General Information'!$B$9</f>
        <v>0</v>
      </c>
      <c r="BY58" s="87">
        <f>(BY54+BY56)*'General Information'!$B$9</f>
        <v>0</v>
      </c>
      <c r="BZ58" s="94">
        <f>(BZ54+BZ56)*'General Information'!$B$9</f>
        <v>0</v>
      </c>
      <c r="CA58" s="87">
        <f>(CA54+CA56)*'General Information'!$B$9</f>
        <v>0</v>
      </c>
      <c r="CB58" s="94">
        <f>(CB54+CB56)*'General Information'!$B$9</f>
        <v>0</v>
      </c>
      <c r="CC58" s="87">
        <f>(CC54+CC56)*'General Information'!$B$9</f>
        <v>0</v>
      </c>
      <c r="CD58" s="94">
        <f>(CD54+CD56)*'General Information'!$B$9</f>
        <v>0</v>
      </c>
      <c r="CE58" s="87">
        <f>(CE54+CE56)*'General Information'!$B$9</f>
        <v>0</v>
      </c>
      <c r="CF58" s="94">
        <f>(CF54+CF56)*'General Information'!$B$9</f>
        <v>0</v>
      </c>
      <c r="CG58" s="87">
        <f>(CG54+CG56)*'General Information'!$B$9</f>
        <v>0</v>
      </c>
      <c r="CH58" s="94">
        <f>(CH54+CH56)*'General Information'!$B$9</f>
        <v>0</v>
      </c>
      <c r="CI58" s="87">
        <f>(CI54+CI56)*'General Information'!$B$9</f>
        <v>0</v>
      </c>
      <c r="CJ58" s="94">
        <f>(CJ54+CJ56)*'General Information'!$B$9</f>
        <v>0</v>
      </c>
      <c r="CK58" s="87">
        <f>(CK54+CK56)*'General Information'!$B$9</f>
        <v>0</v>
      </c>
      <c r="CL58" s="94">
        <f>(CL54+CL56)*'General Information'!$B$9</f>
        <v>0</v>
      </c>
      <c r="CM58" s="87">
        <f>(CM54+CM56)*'General Information'!$B$9</f>
        <v>0</v>
      </c>
      <c r="CN58" s="94">
        <f>(CN54+CN56)*'General Information'!$B$9</f>
        <v>0</v>
      </c>
      <c r="CO58" s="87">
        <f>(CO54+CO56)*'General Information'!$B$9</f>
        <v>0</v>
      </c>
      <c r="CP58" s="94">
        <f>(CP54+CP56)*'General Information'!$B$9</f>
        <v>0</v>
      </c>
      <c r="CQ58" s="87">
        <f>(CQ54+CQ56)*'General Information'!$B$9</f>
        <v>0</v>
      </c>
      <c r="CR58" s="94">
        <f>(CR54+CR56)*'General Information'!$B$9</f>
        <v>0</v>
      </c>
      <c r="CS58" s="87">
        <f>(CS54+CS56)*'General Information'!$B$9</f>
        <v>0</v>
      </c>
      <c r="CT58" s="94">
        <f>(CT54+CT56)*'General Information'!$B$9</f>
        <v>0</v>
      </c>
      <c r="CU58" s="87">
        <f>(CU54+CU56)*'General Information'!$B$9</f>
        <v>0</v>
      </c>
      <c r="CV58" s="94">
        <f>(CV54+CV56)*'General Information'!$B$9</f>
        <v>0</v>
      </c>
      <c r="CW58" s="87">
        <f>(CW54+CW56)*'General Information'!$B$9</f>
        <v>0</v>
      </c>
      <c r="CX58" s="94">
        <f>(CX54+CX56)*'General Information'!$B$9</f>
        <v>0</v>
      </c>
      <c r="CY58" s="87">
        <f>(CY54+CY56)*'General Information'!$B$9</f>
        <v>0</v>
      </c>
    </row>
    <row r="59" spans="1:103" ht="7.9" customHeight="1" thickBot="1" x14ac:dyDescent="0.3"/>
    <row r="60" spans="1:103" ht="15.75" thickBot="1" x14ac:dyDescent="0.3">
      <c r="A60" s="529" t="s">
        <v>222</v>
      </c>
      <c r="B60" s="530"/>
      <c r="C60" s="530"/>
      <c r="D60" s="115">
        <f t="shared" ref="D60:S60" si="136">D54+D56+D58</f>
        <v>0</v>
      </c>
      <c r="E60" s="116">
        <f t="shared" si="136"/>
        <v>0</v>
      </c>
      <c r="F60" s="117">
        <f t="shared" si="136"/>
        <v>0</v>
      </c>
      <c r="G60" s="116">
        <f t="shared" si="136"/>
        <v>0</v>
      </c>
      <c r="H60" s="117">
        <f t="shared" si="136"/>
        <v>0</v>
      </c>
      <c r="I60" s="116">
        <f t="shared" si="136"/>
        <v>0</v>
      </c>
      <c r="J60" s="117">
        <f t="shared" si="136"/>
        <v>0</v>
      </c>
      <c r="K60" s="116">
        <f t="shared" si="136"/>
        <v>0</v>
      </c>
      <c r="L60" s="117">
        <f t="shared" si="136"/>
        <v>0</v>
      </c>
      <c r="M60" s="118">
        <f t="shared" si="136"/>
        <v>0</v>
      </c>
      <c r="N60" s="117">
        <f t="shared" si="136"/>
        <v>0</v>
      </c>
      <c r="O60" s="118">
        <f t="shared" si="136"/>
        <v>0</v>
      </c>
      <c r="P60" s="117">
        <f t="shared" si="136"/>
        <v>0</v>
      </c>
      <c r="Q60" s="118">
        <f t="shared" si="136"/>
        <v>0</v>
      </c>
      <c r="R60" s="117">
        <f t="shared" si="136"/>
        <v>0</v>
      </c>
      <c r="S60" s="118">
        <f t="shared" si="136"/>
        <v>0</v>
      </c>
      <c r="T60" s="117">
        <f t="shared" ref="T60" si="137">T54+T56+T58</f>
        <v>0</v>
      </c>
      <c r="U60" s="118">
        <f t="shared" ref="U60:AL60" si="138">U54+U56+U58</f>
        <v>0</v>
      </c>
      <c r="V60" s="117">
        <f t="shared" si="138"/>
        <v>0</v>
      </c>
      <c r="W60" s="118">
        <f t="shared" si="138"/>
        <v>0</v>
      </c>
      <c r="X60" s="117">
        <f t="shared" si="138"/>
        <v>0</v>
      </c>
      <c r="Y60" s="118">
        <f t="shared" si="138"/>
        <v>0</v>
      </c>
      <c r="Z60" s="117">
        <f t="shared" si="138"/>
        <v>0</v>
      </c>
      <c r="AA60" s="118">
        <f t="shared" si="138"/>
        <v>0</v>
      </c>
      <c r="AB60" s="117">
        <f t="shared" si="138"/>
        <v>0</v>
      </c>
      <c r="AC60" s="118">
        <f t="shared" si="138"/>
        <v>0</v>
      </c>
      <c r="AD60" s="117">
        <f t="shared" si="138"/>
        <v>0</v>
      </c>
      <c r="AE60" s="118">
        <f t="shared" si="138"/>
        <v>0</v>
      </c>
      <c r="AF60" s="117">
        <f t="shared" si="138"/>
        <v>0</v>
      </c>
      <c r="AG60" s="118">
        <f t="shared" si="138"/>
        <v>0</v>
      </c>
      <c r="AH60" s="117">
        <f t="shared" si="138"/>
        <v>0</v>
      </c>
      <c r="AI60" s="118">
        <f t="shared" si="138"/>
        <v>0</v>
      </c>
      <c r="AJ60" s="117">
        <f t="shared" si="138"/>
        <v>0</v>
      </c>
      <c r="AK60" s="118">
        <f t="shared" si="138"/>
        <v>0</v>
      </c>
      <c r="AL60" s="117">
        <f t="shared" si="138"/>
        <v>0</v>
      </c>
      <c r="AM60" s="118">
        <f t="shared" ref="AM60" si="139">AM54+AM56+AM58</f>
        <v>0</v>
      </c>
      <c r="AN60" s="117">
        <f t="shared" ref="AN60:BA60" si="140">AN54+AN56+AN58</f>
        <v>0</v>
      </c>
      <c r="AO60" s="118">
        <f t="shared" si="140"/>
        <v>0</v>
      </c>
      <c r="AP60" s="117">
        <f t="shared" si="140"/>
        <v>0</v>
      </c>
      <c r="AQ60" s="118">
        <f t="shared" si="140"/>
        <v>0</v>
      </c>
      <c r="AR60" s="117">
        <f t="shared" si="140"/>
        <v>0</v>
      </c>
      <c r="AS60" s="118">
        <f t="shared" si="140"/>
        <v>0</v>
      </c>
      <c r="AT60" s="117">
        <f t="shared" si="140"/>
        <v>0</v>
      </c>
      <c r="AU60" s="118">
        <f t="shared" si="140"/>
        <v>0</v>
      </c>
      <c r="AV60" s="117">
        <f t="shared" si="140"/>
        <v>0</v>
      </c>
      <c r="AW60" s="118">
        <f t="shared" si="140"/>
        <v>0</v>
      </c>
      <c r="AX60" s="117">
        <f t="shared" si="140"/>
        <v>0</v>
      </c>
      <c r="AY60" s="118">
        <f t="shared" si="140"/>
        <v>0</v>
      </c>
      <c r="AZ60" s="117">
        <f t="shared" si="140"/>
        <v>0</v>
      </c>
      <c r="BA60" s="118">
        <f t="shared" si="140"/>
        <v>0</v>
      </c>
      <c r="BB60" s="117">
        <f t="shared" ref="BB60:BC60" si="141">BB54+BB56+BB58</f>
        <v>0</v>
      </c>
      <c r="BC60" s="118">
        <f t="shared" si="141"/>
        <v>0</v>
      </c>
      <c r="BD60" s="117">
        <f t="shared" ref="BD60:BE60" si="142">BD54+BD56+BD58</f>
        <v>0</v>
      </c>
      <c r="BE60" s="118">
        <f t="shared" si="142"/>
        <v>0</v>
      </c>
      <c r="BF60" s="117">
        <f t="shared" ref="BF60:BG60" si="143">BF54+BF56+BF58</f>
        <v>0</v>
      </c>
      <c r="BG60" s="118">
        <f t="shared" si="143"/>
        <v>0</v>
      </c>
      <c r="BH60" s="117">
        <f t="shared" ref="BH60:BI60" si="144">BH54+BH56+BH58</f>
        <v>0</v>
      </c>
      <c r="BI60" s="118">
        <f t="shared" si="144"/>
        <v>0</v>
      </c>
      <c r="BJ60" s="117">
        <f t="shared" ref="BJ60:BK60" si="145">BJ54+BJ56+BJ58</f>
        <v>0</v>
      </c>
      <c r="BK60" s="118">
        <f t="shared" si="145"/>
        <v>0</v>
      </c>
      <c r="BL60" s="117">
        <f t="shared" ref="BL60:BM60" si="146">BL54+BL56+BL58</f>
        <v>0</v>
      </c>
      <c r="BM60" s="118">
        <f t="shared" si="146"/>
        <v>0</v>
      </c>
      <c r="BN60" s="117">
        <f t="shared" ref="BN60:BO60" si="147">BN54+BN56+BN58</f>
        <v>0</v>
      </c>
      <c r="BO60" s="118">
        <f t="shared" si="147"/>
        <v>0</v>
      </c>
      <c r="BP60" s="117">
        <f t="shared" ref="BP60:BQ60" si="148">BP54+BP56+BP58</f>
        <v>0</v>
      </c>
      <c r="BQ60" s="118">
        <f t="shared" si="148"/>
        <v>0</v>
      </c>
      <c r="BR60" s="117">
        <f t="shared" ref="BR60:BS60" si="149">BR54+BR56+BR58</f>
        <v>0</v>
      </c>
      <c r="BS60" s="118">
        <f t="shared" si="149"/>
        <v>0</v>
      </c>
      <c r="BT60" s="117">
        <f t="shared" ref="BT60:BU60" si="150">BT54+BT56+BT58</f>
        <v>0</v>
      </c>
      <c r="BU60" s="118">
        <f t="shared" si="150"/>
        <v>0</v>
      </c>
      <c r="BV60" s="117">
        <f t="shared" ref="BV60:BW60" si="151">BV54+BV56+BV58</f>
        <v>0</v>
      </c>
      <c r="BW60" s="118">
        <f t="shared" si="151"/>
        <v>0</v>
      </c>
      <c r="BX60" s="117">
        <f t="shared" ref="BX60:BY60" si="152">BX54+BX56+BX58</f>
        <v>0</v>
      </c>
      <c r="BY60" s="118">
        <f t="shared" si="152"/>
        <v>0</v>
      </c>
      <c r="BZ60" s="117">
        <f t="shared" ref="BZ60:CA60" si="153">BZ54+BZ56+BZ58</f>
        <v>0</v>
      </c>
      <c r="CA60" s="118">
        <f t="shared" si="153"/>
        <v>0</v>
      </c>
      <c r="CB60" s="117">
        <f t="shared" ref="CB60:CC60" si="154">CB54+CB56+CB58</f>
        <v>0</v>
      </c>
      <c r="CC60" s="118">
        <f t="shared" si="154"/>
        <v>0</v>
      </c>
      <c r="CD60" s="117">
        <f t="shared" ref="CD60:CE60" si="155">CD54+CD56+CD58</f>
        <v>0</v>
      </c>
      <c r="CE60" s="118">
        <f t="shared" si="155"/>
        <v>0</v>
      </c>
      <c r="CF60" s="117">
        <f t="shared" ref="CF60:CG60" si="156">CF54+CF56+CF58</f>
        <v>0</v>
      </c>
      <c r="CG60" s="118">
        <f t="shared" si="156"/>
        <v>0</v>
      </c>
      <c r="CH60" s="117">
        <f t="shared" ref="CH60:CI60" si="157">CH54+CH56+CH58</f>
        <v>0</v>
      </c>
      <c r="CI60" s="118">
        <f t="shared" si="157"/>
        <v>0</v>
      </c>
      <c r="CJ60" s="117">
        <f t="shared" ref="CJ60:CK60" si="158">CJ54+CJ56+CJ58</f>
        <v>0</v>
      </c>
      <c r="CK60" s="118">
        <f t="shared" si="158"/>
        <v>0</v>
      </c>
      <c r="CL60" s="117">
        <f t="shared" ref="CL60:CM60" si="159">CL54+CL56+CL58</f>
        <v>0</v>
      </c>
      <c r="CM60" s="118">
        <f t="shared" si="159"/>
        <v>0</v>
      </c>
      <c r="CN60" s="117">
        <f t="shared" ref="CN60:CO60" si="160">CN54+CN56+CN58</f>
        <v>0</v>
      </c>
      <c r="CO60" s="118">
        <f t="shared" si="160"/>
        <v>0</v>
      </c>
      <c r="CP60" s="117">
        <f t="shared" ref="CP60:CQ60" si="161">CP54+CP56+CP58</f>
        <v>0</v>
      </c>
      <c r="CQ60" s="118">
        <f t="shared" si="161"/>
        <v>0</v>
      </c>
      <c r="CR60" s="117">
        <f t="shared" ref="CR60:CS60" si="162">CR54+CR56+CR58</f>
        <v>0</v>
      </c>
      <c r="CS60" s="118">
        <f t="shared" si="162"/>
        <v>0</v>
      </c>
      <c r="CT60" s="117">
        <f t="shared" ref="CT60:CU60" si="163">CT54+CT56+CT58</f>
        <v>0</v>
      </c>
      <c r="CU60" s="118">
        <f t="shared" si="163"/>
        <v>0</v>
      </c>
      <c r="CV60" s="117">
        <f t="shared" ref="CV60:CW60" si="164">CV54+CV56+CV58</f>
        <v>0</v>
      </c>
      <c r="CW60" s="118">
        <f t="shared" si="164"/>
        <v>0</v>
      </c>
      <c r="CX60" s="117">
        <f t="shared" ref="CX60:CY60" si="165">CX54+CX56+CX58</f>
        <v>0</v>
      </c>
      <c r="CY60" s="118">
        <f t="shared" si="165"/>
        <v>0</v>
      </c>
    </row>
  </sheetData>
  <sheetProtection algorithmName="SHA-512" hashValue="XR/j9M7DcQzz5xmxx0R0jY1XNOlcSBQiKvQNcLPxhAavoe5TsEEAm/pO/1WCOghOeDFkaXgIMYY/Lkj/X6pBQA==" saltValue="17Jyyp2m90qjRrURqQ5aZQ==" spinCount="100000" sheet="1" formatCells="0" formatColumns="0" formatRows="0" insertColumns="0" insertRows="0"/>
  <mergeCells count="123">
    <mergeCell ref="CX4:CY4"/>
    <mergeCell ref="CX6:CY6"/>
    <mergeCell ref="CR4:CS4"/>
    <mergeCell ref="CR6:CS6"/>
    <mergeCell ref="CT4:CU4"/>
    <mergeCell ref="CT6:CU6"/>
    <mergeCell ref="CV4:CW4"/>
    <mergeCell ref="CV6:CW6"/>
    <mergeCell ref="CL4:CM4"/>
    <mergeCell ref="CL6:CM6"/>
    <mergeCell ref="CN4:CO4"/>
    <mergeCell ref="CN6:CO6"/>
    <mergeCell ref="CP4:CQ4"/>
    <mergeCell ref="CP6:CQ6"/>
    <mergeCell ref="CF4:CG4"/>
    <mergeCell ref="CF6:CG6"/>
    <mergeCell ref="CH4:CI4"/>
    <mergeCell ref="CH6:CI6"/>
    <mergeCell ref="CJ4:CK4"/>
    <mergeCell ref="CJ6:CK6"/>
    <mergeCell ref="BZ4:CA4"/>
    <mergeCell ref="BZ6:CA6"/>
    <mergeCell ref="CB4:CC4"/>
    <mergeCell ref="CB6:CC6"/>
    <mergeCell ref="CD4:CE4"/>
    <mergeCell ref="CD6:CE6"/>
    <mergeCell ref="BT4:BU4"/>
    <mergeCell ref="BT6:BU6"/>
    <mergeCell ref="BV4:BW4"/>
    <mergeCell ref="BV6:BW6"/>
    <mergeCell ref="BX4:BY4"/>
    <mergeCell ref="BX6:BY6"/>
    <mergeCell ref="BN4:BO4"/>
    <mergeCell ref="BN6:BO6"/>
    <mergeCell ref="BP4:BQ4"/>
    <mergeCell ref="BP6:BQ6"/>
    <mergeCell ref="BR4:BS4"/>
    <mergeCell ref="BR6:BS6"/>
    <mergeCell ref="BH4:BI4"/>
    <mergeCell ref="BH6:BI6"/>
    <mergeCell ref="BJ4:BK4"/>
    <mergeCell ref="BJ6:BK6"/>
    <mergeCell ref="BL4:BM4"/>
    <mergeCell ref="BL6:BM6"/>
    <mergeCell ref="BB4:BC4"/>
    <mergeCell ref="BB6:BC6"/>
    <mergeCell ref="BD4:BE4"/>
    <mergeCell ref="BD6:BE6"/>
    <mergeCell ref="BF4:BG4"/>
    <mergeCell ref="BF6:BG6"/>
    <mergeCell ref="A54:C54"/>
    <mergeCell ref="A56:C56"/>
    <mergeCell ref="A58:C58"/>
    <mergeCell ref="A60:C60"/>
    <mergeCell ref="A33:B33"/>
    <mergeCell ref="A35:B35"/>
    <mergeCell ref="A37:B37"/>
    <mergeCell ref="A39:B39"/>
    <mergeCell ref="A41:B41"/>
    <mergeCell ref="A52:C52"/>
    <mergeCell ref="A23:A24"/>
    <mergeCell ref="F23:G24"/>
    <mergeCell ref="A49:A50"/>
    <mergeCell ref="D49:E49"/>
    <mergeCell ref="A44:C44"/>
    <mergeCell ref="A46:C46"/>
    <mergeCell ref="A47:C47"/>
    <mergeCell ref="A27:B27"/>
    <mergeCell ref="A29:B29"/>
    <mergeCell ref="A31:B31"/>
    <mergeCell ref="D6:E6"/>
    <mergeCell ref="F6:G6"/>
    <mergeCell ref="H6:I6"/>
    <mergeCell ref="J6:K6"/>
    <mergeCell ref="L6:M6"/>
    <mergeCell ref="A1:M1"/>
    <mergeCell ref="A2:M2"/>
    <mergeCell ref="A3:M3"/>
    <mergeCell ref="D4:E4"/>
    <mergeCell ref="F4:G4"/>
    <mergeCell ref="H4:I4"/>
    <mergeCell ref="J4:K4"/>
    <mergeCell ref="L4:M4"/>
    <mergeCell ref="T4:U4"/>
    <mergeCell ref="T6:U6"/>
    <mergeCell ref="V4:W4"/>
    <mergeCell ref="V6:W6"/>
    <mergeCell ref="N4:O4"/>
    <mergeCell ref="N6:O6"/>
    <mergeCell ref="P4:Q4"/>
    <mergeCell ref="P6:Q6"/>
    <mergeCell ref="R4:S4"/>
    <mergeCell ref="R6:S6"/>
    <mergeCell ref="X4:Y4"/>
    <mergeCell ref="X6:Y6"/>
    <mergeCell ref="Z4:AA4"/>
    <mergeCell ref="Z6:AA6"/>
    <mergeCell ref="AB4:AC4"/>
    <mergeCell ref="AB6:AC6"/>
    <mergeCell ref="AD4:AE4"/>
    <mergeCell ref="AD6:AE6"/>
    <mergeCell ref="AF4:AG4"/>
    <mergeCell ref="AF6:AG6"/>
    <mergeCell ref="AH4:AI4"/>
    <mergeCell ref="AH6:AI6"/>
    <mergeCell ref="AJ4:AK4"/>
    <mergeCell ref="AJ6:AK6"/>
    <mergeCell ref="AL4:AM4"/>
    <mergeCell ref="AL6:AM6"/>
    <mergeCell ref="AN4:AO4"/>
    <mergeCell ref="AN6:AO6"/>
    <mergeCell ref="AP4:AQ4"/>
    <mergeCell ref="AP6:AQ6"/>
    <mergeCell ref="AR4:AS4"/>
    <mergeCell ref="AR6:AS6"/>
    <mergeCell ref="AT4:AU4"/>
    <mergeCell ref="AT6:AU6"/>
    <mergeCell ref="AV4:AW4"/>
    <mergeCell ref="AV6:AW6"/>
    <mergeCell ref="AX4:AY4"/>
    <mergeCell ref="AX6:AY6"/>
    <mergeCell ref="AZ4:BA4"/>
    <mergeCell ref="AZ6:BA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
  <sheetViews>
    <sheetView workbookViewId="0">
      <selection activeCell="A5" sqref="A5"/>
    </sheetView>
  </sheetViews>
  <sheetFormatPr defaultRowHeight="15" x14ac:dyDescent="0.25"/>
  <cols>
    <col min="1" max="4" width="27.28515625" customWidth="1"/>
  </cols>
  <sheetData>
    <row r="1" spans="1:4" ht="15.75" x14ac:dyDescent="0.25">
      <c r="A1" s="2" t="s">
        <v>177</v>
      </c>
    </row>
    <row r="2" spans="1:4" x14ac:dyDescent="0.25">
      <c r="A2" s="19" t="s">
        <v>178</v>
      </c>
    </row>
    <row r="3" spans="1:4" ht="15.75" thickBot="1" x14ac:dyDescent="0.3"/>
    <row r="4" spans="1:4" ht="15.75" thickBot="1" x14ac:dyDescent="0.3">
      <c r="A4" s="42" t="s">
        <v>179</v>
      </c>
      <c r="B4" s="42" t="s">
        <v>34</v>
      </c>
      <c r="C4" s="42" t="s">
        <v>105</v>
      </c>
      <c r="D4" s="4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and Guidance</vt:lpstr>
      <vt:lpstr>General Information</vt:lpstr>
      <vt:lpstr>Center - Space</vt:lpstr>
      <vt:lpstr>Usage</vt:lpstr>
      <vt:lpstr>Salaries</vt:lpstr>
      <vt:lpstr>Depreciation</vt:lpstr>
      <vt:lpstr>Other Costs</vt:lpstr>
      <vt:lpstr>Biennium Summary</vt:lpstr>
      <vt:lpstr>Add'l Costs</vt:lpstr>
      <vt:lpstr>Variance Analysis Report</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Uuwmaastaff</dc:creator>
  <cp:lastModifiedBy>Uuwmaastaff</cp:lastModifiedBy>
  <dcterms:created xsi:type="dcterms:W3CDTF">2017-09-18T21:28:24Z</dcterms:created>
  <dcterms:modified xsi:type="dcterms:W3CDTF">2017-09-29T16:24:01Z</dcterms:modified>
</cp:coreProperties>
</file>