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AFS7\Documents\"/>
    </mc:Choice>
  </mc:AlternateContent>
  <xr:revisionPtr revIDLastSave="0" documentId="8_{DB3E2975-E4D2-441C-810A-35357DAC5E4A}" xr6:coauthVersionLast="47" xr6:coauthVersionMax="47" xr10:uidLastSave="{00000000-0000-0000-0000-000000000000}"/>
  <bookViews>
    <workbookView xWindow="-28920" yWindow="-120" windowWidth="29040" windowHeight="15840" tabRatio="824" firstSheet="8" activeTab="16" xr2:uid="{42ADE9E9-C6FD-4373-B562-319BE4345AEA}"/>
  </bookViews>
  <sheets>
    <sheet name="Footnotes" sheetId="23" r:id="rId1"/>
    <sheet name="Total" sheetId="8" r:id="rId2"/>
    <sheet name="Beginning Balance" sheetId="9" r:id="rId3"/>
    <sheet name="Tuition" sheetId="1" r:id="rId4"/>
    <sheet name="Summer Quarter" sheetId="6" r:id="rId5"/>
    <sheet name="Indirect Cost Recovery" sheetId="7" r:id="rId6"/>
    <sheet name="Miscellaneous Fee" sheetId="5" r:id="rId7"/>
    <sheet name="Supplement" sheetId="10" r:id="rId8"/>
    <sheet name="Supp_Inflation Adj." sheetId="12" r:id="rId9"/>
    <sheet name="Supp_State Funded Merit and Ben" sheetId="13" r:id="rId10"/>
    <sheet name="Supp_Legislative Directives" sheetId="14" r:id="rId11"/>
    <sheet name="Supp_Provisos" sheetId="16" r:id="rId12"/>
    <sheet name="Supp_M&amp;O" sheetId="17" r:id="rId13"/>
    <sheet name="Supp_Centrally Funded Init" sheetId="21" r:id="rId14"/>
    <sheet name="Supp_Fixed Costs" sheetId="18" r:id="rId15"/>
    <sheet name="Supp_Salary &amp; Benefits" sheetId="19" r:id="rId16"/>
    <sheet name="Supp_PRF" sheetId="22" r:id="rId17"/>
  </sheets>
  <definedNames>
    <definedName name="_xlnm._FilterDatabase" localSheetId="5" hidden="1">'Indirect Cost Recovery'!$B$5:$O$51</definedName>
    <definedName name="_xlnm._FilterDatabase" localSheetId="6" hidden="1">'Miscellaneous Fee'!$B$5:$O$51</definedName>
    <definedName name="_xlnm._FilterDatabase" localSheetId="4" hidden="1">'Summer Quarter'!$B$5:$O$51</definedName>
    <definedName name="_xlnm._FilterDatabase" localSheetId="13" hidden="1">'Supp_Centrally Funded Init'!$B$5:$D$51</definedName>
    <definedName name="_xlnm._FilterDatabase" localSheetId="14" hidden="1">'Supp_Fixed Costs'!$B$5:$D$51</definedName>
    <definedName name="_xlnm._FilterDatabase" localSheetId="8" hidden="1">'Supp_Inflation Adj.'!$B$5:$D$51</definedName>
    <definedName name="_xlnm._FilterDatabase" localSheetId="10" hidden="1">'Supp_Legislative Directives'!$B$5:$D$51</definedName>
    <definedName name="_xlnm._FilterDatabase" localSheetId="12" hidden="1">'Supp_M&amp;O'!$B$5:$D$51</definedName>
    <definedName name="_xlnm._FilterDatabase" localSheetId="16" hidden="1">Supp_PRF!$B$5:$D$51</definedName>
    <definedName name="_xlnm._FilterDatabase" localSheetId="11" hidden="1">Supp_Provisos!$B$5:$D$51</definedName>
    <definedName name="_xlnm._FilterDatabase" localSheetId="15" hidden="1">'Supp_Salary &amp; Benefits'!$B$5:$D$51</definedName>
    <definedName name="_xlnm._FilterDatabase" localSheetId="9" hidden="1">'Supp_State Funded Merit and Ben'!$B$5:$D$51</definedName>
    <definedName name="_xlnm._FilterDatabase" localSheetId="7" hidden="1">Supplement!$B$5:$D$51</definedName>
    <definedName name="_xlnm._FilterDatabase" localSheetId="1" hidden="1">Total!$B$5:$N$50</definedName>
    <definedName name="_xlnm._FilterDatabase" localSheetId="3" hidden="1">Tuition!$B$5:$O$51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9" l="1"/>
  <c r="B4" i="22" l="1"/>
  <c r="B4" i="21"/>
  <c r="B4" i="19"/>
  <c r="B4" i="18"/>
  <c r="B4" i="17"/>
  <c r="B4" i="16" l="1"/>
  <c r="B4" i="14"/>
  <c r="B4" i="13"/>
  <c r="B4" i="12" l="1"/>
  <c r="B4" i="10"/>
  <c r="G2" i="9" l="1"/>
  <c r="I2" i="9" l="1"/>
  <c r="B4" i="8" l="1"/>
  <c r="B4" i="7" l="1"/>
  <c r="B4" i="6"/>
  <c r="G2" i="6"/>
  <c r="B4" i="5"/>
  <c r="G2" i="5"/>
  <c r="I2" i="6" l="1"/>
  <c r="I2" i="5"/>
  <c r="K2" i="6" l="1"/>
  <c r="K2" i="5"/>
  <c r="M2" i="6" l="1"/>
  <c r="M2" i="5"/>
  <c r="O2" i="6" l="1"/>
  <c r="O2" i="5"/>
  <c r="G2" i="1" l="1"/>
  <c r="I2" i="1" l="1"/>
  <c r="K2" i="1" l="1"/>
  <c r="M2" i="1" l="1"/>
  <c r="O2" i="1" l="1"/>
</calcChain>
</file>

<file path=xl/sharedStrings.xml><?xml version="1.0" encoding="utf-8"?>
<sst xmlns="http://schemas.openxmlformats.org/spreadsheetml/2006/main" count="2230" uniqueCount="220">
  <si>
    <t>Allocation Assumptions</t>
  </si>
  <si>
    <t>• Visit Central Budget Policies &amp; Assumptions page for details related to allocations assumptions</t>
  </si>
  <si>
    <t>Central Budget Policies &amp; Assumptions</t>
  </si>
  <si>
    <t>• Please note, as the "supplement" includes multiple resource types, it is unlikely, for example, that the "ICR" column value will equal the total core funds provided to a unit using the ICR resource.</t>
  </si>
  <si>
    <t>Tabs Overview</t>
  </si>
  <si>
    <t>• Total tab aggregates data from tabs Beginning Balance, Tuition, Summer Quarter, Indirect Cost Recovery, Miscellaneous Fee, and Supplement</t>
  </si>
  <si>
    <t>•Supplement tab aggregates from tabs Supp_Inflation Adjustment, Supp_State Funded Merit and Benefits, Supp_Legislative Directives, and Supp_Centrally Funded Initiatives</t>
  </si>
  <si>
    <t>•Supp_Legislative Directives aggregates from tabs Supp_LD_Provisos and Supp_LD_M&amp;O</t>
  </si>
  <si>
    <t>•Supp_Centrally Funded Initiatives aggregates from tabs Supp_CFI_Fixed Costs, Supp_CFI_Salary &amp; Benefits, and Supp_CFI_PRF</t>
  </si>
  <si>
    <t>• Units within tables are displayed by Level 05 of the Cost Center Hierarchy</t>
  </si>
  <si>
    <t>• Table columns displaying increments/change in allocation amounts are shaded light gray</t>
  </si>
  <si>
    <t>Supplement Overview</t>
  </si>
  <si>
    <t>• Provisos: Unless documented in legislative materials, Provisos allocated in the current biennium are not assumed to carryforward into future biennia</t>
  </si>
  <si>
    <t>• Centrally Funded Initiatives: The allocation table displays allocations that have been approved prior to November 20, 2023.  Any allocations approved after November 20, 2023 will not be included in the allocation table.</t>
  </si>
  <si>
    <t>• Provost Reinvestment Funds: Duration of allocation (limited duration or ongoing) is based on approvals prior to November 20, 2023.</t>
  </si>
  <si>
    <t>Tab Definitions</t>
  </si>
  <si>
    <t>• Total: Aggregation of sub-tabs and represents the totality of Core Funds projected allocations</t>
  </si>
  <si>
    <t>• Beginning Balance: Calculated data point based on the total core funds allocation from the previous year and subtracting base amounts for tuition, summer quarter, ICR, miscellaneous fees and supplement</t>
  </si>
  <si>
    <t>• Tuition: For UWS, allocation of tuition operating fee based on current ABB methodology. For UWB and UWT, allocation of tuition operating fee generated by campus.</t>
  </si>
  <si>
    <t>• Summer Quarter: Allocation of net revenue funding generated during the summer quarter to specified units based on previous agreements. This allocation is distinct and separate from the summer quarter revenue sharing agreement facilitated by Continuum.</t>
  </si>
  <si>
    <t>• Indirect Cost Recovery: For UWS, allocation of ICR funding based on current ABB methodology. For UWB and UWT, allocation of ICR funding generated by the campuses from July through June, net of central support costs.</t>
  </si>
  <si>
    <t>• Miscellaneous Fee: Allocation of net revenues generated by student fee activity to specified units based on previous agreements.</t>
  </si>
  <si>
    <t>• Supplement: Aggregation of sub-tabs representing the allocation decisions of the executive office.</t>
  </si>
  <si>
    <t>• Supplement Inflation Adjustment: When the state decreased resident undergraduate tuition rates in 2015-16 and 2016-17, funds were provided to the University to "backfill" for this revenue loss. If the state provides additional inflationary adjustments, the funds will be split between the campuses on the basis of the percentage of total resident undergraduate operating fee revenue each campus generated. UW Seattle's portion of the funds will be distributed to units under the ABB rules for distributing undergraduate operating fee revenue.</t>
  </si>
  <si>
    <t>• Supplement State Funded Merit and Benefits: Funding provided by the state to help offset the costs of annual salary and benefits increases.  Allocations to UW Seattle units will be labeled under the compensation and benefits funding distributed as part of future salary increase processes.</t>
  </si>
  <si>
    <t xml:space="preserve">• Supplement Legislative Directives: Allocations from the state with a directed purpose. Historically, this has taken the form of Provisos and financial support for the maintenance and operations of new buildings.  </t>
  </si>
  <si>
    <t>• Supplement Centrally Funded Initiatives: Allocation from central to UWS Academic and Administrative units, UW Bothell and UW Tacoma. Historically, this has taken the form of funding to support fixed costs budgets, financial support for annual salary and benefits increases, and approved requests from the Provost Reinvestment Fund.</t>
  </si>
  <si>
    <t>For assistance or questions, please utilize the UW Connect Finance –&gt; Adaptive Support Request</t>
  </si>
  <si>
    <t>FY2025 Core Funds Allocation Table:Total</t>
  </si>
  <si>
    <t>Cost Center Level 05 Name</t>
  </si>
  <si>
    <t>Cost Center Level 05 Code</t>
  </si>
  <si>
    <t>FY2024 Base</t>
  </si>
  <si>
    <t>FY2025 Increment</t>
  </si>
  <si>
    <t>FY2025 Base</t>
  </si>
  <si>
    <t>FY2026 Increment</t>
  </si>
  <si>
    <t>FY2026 Base</t>
  </si>
  <si>
    <t>FY2027 Increment</t>
  </si>
  <si>
    <t>FY2027 Base</t>
  </si>
  <si>
    <t>FY2028 Increment</t>
  </si>
  <si>
    <t>FY2028 Base</t>
  </si>
  <si>
    <t>FY2029 Increment</t>
  </si>
  <si>
    <t>FY2029 Base</t>
  </si>
  <si>
    <t>A</t>
  </si>
  <si>
    <t>B</t>
  </si>
  <si>
    <t>C = A + B</t>
  </si>
  <si>
    <t>D</t>
  </si>
  <si>
    <t>E = C + D</t>
  </si>
  <si>
    <t>F</t>
  </si>
  <si>
    <t>G = E + F</t>
  </si>
  <si>
    <t>H</t>
  </si>
  <si>
    <t>I = G + H</t>
  </si>
  <si>
    <t>J</t>
  </si>
  <si>
    <t>K = I + J</t>
  </si>
  <si>
    <t>Seattle Academic Units</t>
  </si>
  <si>
    <t xml:space="preserve">College of Arts and Sciences </t>
  </si>
  <si>
    <t>CCH100036</t>
  </si>
  <si>
    <t xml:space="preserve">College of Built Environments </t>
  </si>
  <si>
    <t>CCH100039</t>
  </si>
  <si>
    <t xml:space="preserve">College of Education </t>
  </si>
  <si>
    <t>CCH100042</t>
  </si>
  <si>
    <t xml:space="preserve">College of Engineering </t>
  </si>
  <si>
    <t>CCH100058</t>
  </si>
  <si>
    <t xml:space="preserve">College of the Environment </t>
  </si>
  <si>
    <t>CCH100043</t>
  </si>
  <si>
    <t xml:space="preserve">Evans School of Public Policy and Governance </t>
  </si>
  <si>
    <t>CCH100019</t>
  </si>
  <si>
    <t xml:space="preserve">Foster School of Business </t>
  </si>
  <si>
    <t>CCH100023</t>
  </si>
  <si>
    <t xml:space="preserve">Information School </t>
  </si>
  <si>
    <t>CCH100028</t>
  </si>
  <si>
    <t xml:space="preserve">School of Dentistry </t>
  </si>
  <si>
    <t>CCH100033</t>
  </si>
  <si>
    <t xml:space="preserve">School of Law </t>
  </si>
  <si>
    <t>CCH100017</t>
  </si>
  <si>
    <t xml:space="preserve">School of Medicine </t>
  </si>
  <si>
    <t>CCH100050</t>
  </si>
  <si>
    <t xml:space="preserve">School of Nursing </t>
  </si>
  <si>
    <t>CCH100031</t>
  </si>
  <si>
    <t xml:space="preserve">School of Pharmacy </t>
  </si>
  <si>
    <t>CCH100035</t>
  </si>
  <si>
    <t xml:space="preserve">School of Public Health </t>
  </si>
  <si>
    <t>CCH100057</t>
  </si>
  <si>
    <t xml:space="preserve">School of Social Work </t>
  </si>
  <si>
    <t>CCH100046</t>
  </si>
  <si>
    <t>Seattle Administrative Units</t>
  </si>
  <si>
    <t>Institutional Infrastructure</t>
  </si>
  <si>
    <t xml:space="preserve">Advancement </t>
  </si>
  <si>
    <t>CCH100034</t>
  </si>
  <si>
    <t xml:space="preserve">Attorney General </t>
  </si>
  <si>
    <t>CCH100026</t>
  </si>
  <si>
    <t xml:space="preserve">Campus Community Safety </t>
  </si>
  <si>
    <t>CCH104556</t>
  </si>
  <si>
    <t xml:space="preserve">Executive Office </t>
  </si>
  <si>
    <t>CCH100020</t>
  </si>
  <si>
    <t xml:space="preserve">External Affairs </t>
  </si>
  <si>
    <t>CCH100022</t>
  </si>
  <si>
    <t xml:space="preserve">Facilities </t>
  </si>
  <si>
    <t>CCH100049</t>
  </si>
  <si>
    <t xml:space="preserve">Finance </t>
  </si>
  <si>
    <t>CCH100047</t>
  </si>
  <si>
    <t xml:space="preserve">Human Resources </t>
  </si>
  <si>
    <t>CCH100044</t>
  </si>
  <si>
    <t xml:space="preserve">UW Information Technology </t>
  </si>
  <si>
    <t>CCH100040</t>
  </si>
  <si>
    <t>Instructional &amp; Student Support</t>
  </si>
  <si>
    <t xml:space="preserve">Continuum College </t>
  </si>
  <si>
    <t>CCH100030</t>
  </si>
  <si>
    <t xml:space="preserve">Global Affairs </t>
  </si>
  <si>
    <t>CCH100027</t>
  </si>
  <si>
    <t xml:space="preserve">Graduate School </t>
  </si>
  <si>
    <t>CCH100041</t>
  </si>
  <si>
    <t xml:space="preserve">Intercollegiate Athletics </t>
  </si>
  <si>
    <t>CCH100029</t>
  </si>
  <si>
    <t xml:space="preserve">Minority Affairs </t>
  </si>
  <si>
    <t>CCH100032</t>
  </si>
  <si>
    <t xml:space="preserve">Student Life </t>
  </si>
  <si>
    <t>CCH100038</t>
  </si>
  <si>
    <t xml:space="preserve">Undergraduate Academic Affairs </t>
  </si>
  <si>
    <t>CCH100021</t>
  </si>
  <si>
    <t>Research and Innovation</t>
  </si>
  <si>
    <t xml:space="preserve">CoMotion </t>
  </si>
  <si>
    <t>CCH100018</t>
  </si>
  <si>
    <t xml:space="preserve">Libraries </t>
  </si>
  <si>
    <t>CCH100016</t>
  </si>
  <si>
    <t xml:space="preserve">Vice Provost of Research </t>
  </si>
  <si>
    <t>CCH100025</t>
  </si>
  <si>
    <t>Seattle Total</t>
  </si>
  <si>
    <t xml:space="preserve">Bothell </t>
  </si>
  <si>
    <t>CCH100024</t>
  </si>
  <si>
    <t xml:space="preserve">Tacoma </t>
  </si>
  <si>
    <t>CCH100037</t>
  </si>
  <si>
    <t>Bothell and Tacoma Total</t>
  </si>
  <si>
    <t>Grand Total</t>
  </si>
  <si>
    <t>Footnotes by column</t>
  </si>
  <si>
    <t>FY2025 Core Funds Allocation Table: Beginning Balance</t>
  </si>
  <si>
    <t>Balancing Unit</t>
  </si>
  <si>
    <t>FY2024 Beginning Base</t>
  </si>
  <si>
    <t>FY2024 Tuition Base</t>
  </si>
  <si>
    <t>FY2024 Summer Quarter Base</t>
  </si>
  <si>
    <t>FY2024 ICR Base</t>
  </si>
  <si>
    <t>FY2024 Misc. Fee Base</t>
  </si>
  <si>
    <t>FY2024 Revised Supplement Base -&gt; FY2025 Beginning Base</t>
  </si>
  <si>
    <t>C</t>
  </si>
  <si>
    <t>E</t>
  </si>
  <si>
    <t>F = A-B-C-D-E</t>
  </si>
  <si>
    <t>BU134</t>
  </si>
  <si>
    <t>BU139</t>
  </si>
  <si>
    <t>BU136</t>
  </si>
  <si>
    <t>BU132</t>
  </si>
  <si>
    <t>BU133</t>
  </si>
  <si>
    <t>BU137</t>
  </si>
  <si>
    <t>BU140</t>
  </si>
  <si>
    <t>Information School</t>
  </si>
  <si>
    <t>BU138</t>
  </si>
  <si>
    <t>BU127</t>
  </si>
  <si>
    <t>BU141</t>
  </si>
  <si>
    <t>BU131</t>
  </si>
  <si>
    <t>BU129</t>
  </si>
  <si>
    <t>BU128</t>
  </si>
  <si>
    <t>BU130</t>
  </si>
  <si>
    <t>BU135</t>
  </si>
  <si>
    <t>BU109</t>
  </si>
  <si>
    <t>BU113</t>
  </si>
  <si>
    <t>BU166</t>
  </si>
  <si>
    <t>BU105</t>
  </si>
  <si>
    <t>BU114</t>
  </si>
  <si>
    <t>BU111</t>
  </si>
  <si>
    <t>BU106</t>
  </si>
  <si>
    <t>BU108</t>
  </si>
  <si>
    <t>BU110</t>
  </si>
  <si>
    <t>BU121</t>
  </si>
  <si>
    <t>BU142</t>
  </si>
  <si>
    <t>BU122</t>
  </si>
  <si>
    <t>BU104</t>
  </si>
  <si>
    <t>BU119</t>
  </si>
  <si>
    <t>BU115</t>
  </si>
  <si>
    <t>BU118</t>
  </si>
  <si>
    <t>BU124</t>
  </si>
  <si>
    <t>BU125</t>
  </si>
  <si>
    <t>BU123</t>
  </si>
  <si>
    <t>Bothell**</t>
  </si>
  <si>
    <t>BU102</t>
  </si>
  <si>
    <t>Tacoma**</t>
  </si>
  <si>
    <t>BU103</t>
  </si>
  <si>
    <t>FY2025 Core Funds Allocation Table: Tuition</t>
  </si>
  <si>
    <t>FY2024 Core Funds Table April Release</t>
  </si>
  <si>
    <t>Calculated Field</t>
  </si>
  <si>
    <t>FY2025 Tuition Sub-Folder: Adaptive Tuition Revenue Projections FY25-29</t>
  </si>
  <si>
    <t>FY2025 Core Funds Allocation Table: Summer Quarter</t>
  </si>
  <si>
    <t>Assumption: No Change</t>
  </si>
  <si>
    <t>FY2025 Core Funds Allocation Table: Indirect Cost Recovery</t>
  </si>
  <si>
    <t>FY2025 ICR Sub-Folder: FY2025 ABB ICR Projections</t>
  </si>
  <si>
    <t>FY2025 Core Funds Allocation Table: Miscellaneous Fee</t>
  </si>
  <si>
    <t>FY2025 Core Funds Allocation Table: Supplement</t>
  </si>
  <si>
    <t>FY2024 Total Base</t>
  </si>
  <si>
    <t>FY2025 Total Base</t>
  </si>
  <si>
    <t>FY2026 Total Base</t>
  </si>
  <si>
    <t>FY2027 Total Base</t>
  </si>
  <si>
    <t>FY2028 Total Base</t>
  </si>
  <si>
    <t>FY2029 Total Base</t>
  </si>
  <si>
    <t>FY2025 Core Funds Allocation Table: Inflation Adjustment for Backfill</t>
  </si>
  <si>
    <t>FY2025 Core Funds Allocation Table: State Funded Merit and Benefit Changes</t>
  </si>
  <si>
    <t>FY2025 Core Funds Allocation Table: Legislative Directives</t>
  </si>
  <si>
    <t>FY2025 Core Funds Allocation Table: Provisos</t>
  </si>
  <si>
    <t>FY2024 Proviso Base</t>
  </si>
  <si>
    <t>FY2024 Proviso Increment</t>
  </si>
  <si>
    <t>FY2025 Core Funds Allocation Table: M&amp;O</t>
  </si>
  <si>
    <t>FY2025 Core Funds Allocation Table: Fixed Costs</t>
  </si>
  <si>
    <t>FY2025 Core Funds Allocation Table: Salary and Benefits</t>
  </si>
  <si>
    <t>FY2025 Core Funds Allocation Table: PRF</t>
  </si>
  <si>
    <t>FY2024 Non-Ongoing</t>
  </si>
  <si>
    <t>FY2025 New Allocations</t>
  </si>
  <si>
    <t>FY2025 Non-Ongoing</t>
  </si>
  <si>
    <t>FY2026 New Allocations</t>
  </si>
  <si>
    <t>FY2026 Non-Ongoing</t>
  </si>
  <si>
    <t>FY2027 New Allocations</t>
  </si>
  <si>
    <t>FY2027 Non-Ongoing</t>
  </si>
  <si>
    <t>FY2028 New Allocations</t>
  </si>
  <si>
    <t>FY2028 Non-Ongoing</t>
  </si>
  <si>
    <t>FY2029 New Allocations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</si>
</sst>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409]mmmm\ d\,\ yyyy;@"/>
  </numFmts>
  <fonts count="10"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b/>
      <sz val="11"/>
      <color theme="0"/>
      <name val="Arial"/>
      <family val="2"/>
    </font>
    <font>
      <b/>
      <sz val="16"/>
      <color theme="1"/>
      <name val="Arial"/>
      <family val="2"/>
    </font>
    <font>
      <b/>
      <sz val="20"/>
      <color theme="1"/>
      <name val="Arial"/>
      <family val="2"/>
    </font>
    <font>
      <sz val="11"/>
      <color rgb="FF000000"/>
      <name val="Arial"/>
      <family val="2"/>
    </font>
    <font>
      <u/>
      <sz val="11"/>
      <color theme="10"/>
      <name val="Calibri"/>
      <family val="2"/>
      <scheme val="minor"/>
    </font>
    <font>
      <u/>
      <sz val="11"/>
      <color theme="10"/>
      <name val="Arial"/>
      <family val="2"/>
    </font>
  </fonts>
  <fills count="8">
    <fill>
      <patternFill patternType="none"/>
    </fill>
    <fill>
      <patternFill patternType="gray125"/>
    </fill>
    <fill>
      <patternFill patternType="solid">
        <fgColor rgb="FFC2ADE9"/>
        <bgColor indexed="64"/>
      </patternFill>
    </fill>
    <fill>
      <patternFill patternType="solid">
        <fgColor rgb="FFE4DBF5"/>
        <bgColor indexed="64"/>
      </patternFill>
    </fill>
    <fill>
      <patternFill patternType="solid">
        <fgColor rgb="FFB7A57A"/>
        <bgColor indexed="64"/>
      </patternFill>
    </fill>
    <fill>
      <patternFill patternType="solid">
        <fgColor rgb="FF4B2E83"/>
        <bgColor indexed="64"/>
      </patternFill>
    </fill>
    <fill>
      <patternFill patternType="solid">
        <fgColor rgb="FFB19CDC"/>
        <bgColor indexed="64"/>
      </patternFill>
    </fill>
    <fill>
      <patternFill patternType="solid">
        <fgColor theme="6" tint="0.59999389629810485"/>
        <bgColor indexed="64"/>
      </patternFill>
    </fill>
  </fills>
  <borders count="33">
    <border>
      <left/>
      <right/>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top/>
      <bottom style="medium">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auto="1"/>
      </bottom>
      <diagonal/>
    </border>
    <border>
      <left/>
      <right style="medium">
        <color indexed="64"/>
      </right>
      <top/>
      <bottom style="medium">
        <color auto="1"/>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hair">
        <color indexed="64"/>
      </right>
      <top style="medium">
        <color indexed="64"/>
      </top>
      <bottom style="medium">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medium">
        <color indexed="64"/>
      </left>
      <right/>
      <top/>
      <bottom/>
      <diagonal/>
    </border>
    <border>
      <left style="hair">
        <color indexed="64"/>
      </left>
      <right style="hair">
        <color indexed="64"/>
      </right>
      <top/>
      <bottom/>
      <diagonal/>
    </border>
    <border>
      <left style="hair">
        <color indexed="64"/>
      </left>
      <right style="medium">
        <color indexed="64"/>
      </right>
      <top/>
      <bottom/>
      <diagonal/>
    </border>
  </borders>
  <cellStyleXfs count="3">
    <xf numFmtId="0" fontId="0" fillId="0" borderId="0"/>
    <xf numFmtId="43" fontId="1" fillId="0" borderId="0" applyFont="0" applyFill="0" applyBorder="0" applyAlignment="0" applyProtection="0"/>
    <xf numFmtId="0" fontId="8" fillId="0" borderId="0" applyNumberFormat="0" applyFill="0" applyBorder="0" applyAlignment="0" applyProtection="0"/>
  </cellStyleXfs>
  <cellXfs count="70">
    <xf numFmtId="0" fontId="0" fillId="0" borderId="0" xfId="0"/>
    <xf numFmtId="0" fontId="2" fillId="0" borderId="0" xfId="0" applyFont="1"/>
    <xf numFmtId="0" fontId="2" fillId="0" borderId="0" xfId="0" applyFont="1" applyAlignment="1">
      <alignment wrapText="1"/>
    </xf>
    <xf numFmtId="164" fontId="2" fillId="0" borderId="4" xfId="1" applyNumberFormat="1" applyFont="1" applyBorder="1"/>
    <xf numFmtId="164" fontId="2" fillId="0" borderId="5" xfId="1" applyNumberFormat="1" applyFont="1" applyBorder="1"/>
    <xf numFmtId="0" fontId="2" fillId="0" borderId="4" xfId="0" applyFont="1" applyBorder="1"/>
    <xf numFmtId="0" fontId="2" fillId="0" borderId="3" xfId="0" applyFont="1" applyBorder="1"/>
    <xf numFmtId="164" fontId="2" fillId="0" borderId="3" xfId="1" applyNumberFormat="1" applyFont="1" applyBorder="1"/>
    <xf numFmtId="0" fontId="2" fillId="0" borderId="5" xfId="0" applyFont="1" applyBorder="1"/>
    <xf numFmtId="0" fontId="3" fillId="2" borderId="6" xfId="0" applyFont="1" applyFill="1" applyBorder="1" applyAlignment="1">
      <alignment vertical="center"/>
    </xf>
    <xf numFmtId="0" fontId="3" fillId="2" borderId="7" xfId="0" applyFont="1" applyFill="1" applyBorder="1" applyAlignment="1">
      <alignment vertical="center"/>
    </xf>
    <xf numFmtId="164" fontId="3" fillId="2" borderId="7" xfId="1" applyNumberFormat="1" applyFont="1" applyFill="1" applyBorder="1" applyAlignment="1"/>
    <xf numFmtId="164" fontId="3" fillId="2" borderId="8" xfId="1" applyNumberFormat="1" applyFont="1" applyFill="1" applyBorder="1" applyAlignment="1"/>
    <xf numFmtId="0" fontId="4" fillId="5" borderId="9" xfId="0" applyFont="1" applyFill="1" applyBorder="1" applyAlignment="1">
      <alignment vertical="center"/>
    </xf>
    <xf numFmtId="0" fontId="4" fillId="5" borderId="2" xfId="0" applyFont="1" applyFill="1" applyBorder="1" applyAlignment="1">
      <alignment vertical="center"/>
    </xf>
    <xf numFmtId="164" fontId="4" fillId="5" borderId="2" xfId="1" applyNumberFormat="1" applyFont="1" applyFill="1" applyBorder="1" applyAlignment="1"/>
    <xf numFmtId="164" fontId="4" fillId="5" borderId="10" xfId="1" applyNumberFormat="1" applyFont="1" applyFill="1" applyBorder="1" applyAlignment="1"/>
    <xf numFmtId="164" fontId="4" fillId="4" borderId="9" xfId="1" applyNumberFormat="1" applyFont="1" applyFill="1" applyBorder="1" applyAlignment="1">
      <alignment vertical="center"/>
    </xf>
    <xf numFmtId="164" fontId="4" fillId="4" borderId="2" xfId="1" applyNumberFormat="1" applyFont="1" applyFill="1" applyBorder="1" applyAlignment="1"/>
    <xf numFmtId="164" fontId="4" fillId="4" borderId="10" xfId="1" applyNumberFormat="1" applyFont="1" applyFill="1" applyBorder="1" applyAlignment="1"/>
    <xf numFmtId="0" fontId="3" fillId="3" borderId="11" xfId="0" applyFont="1" applyFill="1" applyBorder="1" applyAlignment="1">
      <alignment vertical="center"/>
    </xf>
    <xf numFmtId="164" fontId="3" fillId="3" borderId="11" xfId="1" applyNumberFormat="1" applyFont="1" applyFill="1" applyBorder="1" applyAlignment="1"/>
    <xf numFmtId="0" fontId="3" fillId="6" borderId="1" xfId="0" applyFont="1" applyFill="1" applyBorder="1" applyAlignment="1">
      <alignment vertical="center" wrapText="1"/>
    </xf>
    <xf numFmtId="0" fontId="3" fillId="6" borderId="1" xfId="0" applyFont="1" applyFill="1" applyBorder="1" applyAlignment="1">
      <alignment horizontal="center" vertical="center" wrapText="1"/>
    </xf>
    <xf numFmtId="0" fontId="3" fillId="6" borderId="9" xfId="0" applyFont="1" applyFill="1" applyBorder="1" applyAlignment="1">
      <alignment vertical="center" wrapText="1"/>
    </xf>
    <xf numFmtId="0" fontId="3" fillId="6" borderId="2" xfId="0" applyFont="1" applyFill="1" applyBorder="1" applyAlignment="1">
      <alignment vertical="center" wrapText="1"/>
    </xf>
    <xf numFmtId="0" fontId="3" fillId="6" borderId="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2" fillId="0" borderId="18" xfId="0" applyFont="1" applyBorder="1"/>
    <xf numFmtId="164" fontId="2" fillId="0" borderId="19" xfId="1" applyNumberFormat="1" applyFont="1" applyBorder="1"/>
    <xf numFmtId="0" fontId="2" fillId="0" borderId="20" xfId="0" applyFont="1" applyBorder="1"/>
    <xf numFmtId="164" fontId="2" fillId="0" borderId="21" xfId="1" applyNumberFormat="1" applyFont="1" applyBorder="1"/>
    <xf numFmtId="0" fontId="2" fillId="0" borderId="22" xfId="0" applyFont="1" applyBorder="1"/>
    <xf numFmtId="164" fontId="2" fillId="0" borderId="23" xfId="1" applyNumberFormat="1" applyFont="1" applyBorder="1"/>
    <xf numFmtId="164" fontId="2" fillId="7" borderId="5" xfId="1" applyNumberFormat="1" applyFont="1" applyFill="1" applyBorder="1"/>
    <xf numFmtId="164" fontId="2" fillId="7" borderId="3" xfId="1" applyNumberFormat="1" applyFont="1" applyFill="1" applyBorder="1"/>
    <xf numFmtId="164" fontId="2" fillId="7" borderId="4" xfId="1" applyNumberFormat="1" applyFont="1" applyFill="1" applyBorder="1"/>
    <xf numFmtId="0" fontId="3" fillId="2" borderId="14" xfId="0" applyFont="1" applyFill="1" applyBorder="1" applyAlignment="1">
      <alignment vertical="center"/>
    </xf>
    <xf numFmtId="0" fontId="3" fillId="2" borderId="12" xfId="0" applyFont="1" applyFill="1" applyBorder="1" applyAlignment="1">
      <alignment vertical="center"/>
    </xf>
    <xf numFmtId="164" fontId="3" fillId="2" borderId="12" xfId="1" applyNumberFormat="1" applyFont="1" applyFill="1" applyBorder="1" applyAlignment="1"/>
    <xf numFmtId="164" fontId="3" fillId="2" borderId="15" xfId="1" applyNumberFormat="1" applyFont="1" applyFill="1" applyBorder="1" applyAlignment="1"/>
    <xf numFmtId="0" fontId="3" fillId="3" borderId="24" xfId="1" applyNumberFormat="1" applyFont="1" applyFill="1" applyBorder="1" applyAlignment="1"/>
    <xf numFmtId="164" fontId="3" fillId="3" borderId="25" xfId="1" applyNumberFormat="1" applyFont="1" applyFill="1" applyBorder="1" applyAlignment="1"/>
    <xf numFmtId="0" fontId="3" fillId="2" borderId="26" xfId="0" applyFont="1" applyFill="1" applyBorder="1" applyAlignment="1">
      <alignment vertical="center"/>
    </xf>
    <xf numFmtId="0" fontId="2" fillId="0" borderId="27" xfId="0" applyFont="1" applyBorder="1"/>
    <xf numFmtId="0" fontId="2" fillId="0" borderId="28" xfId="0" applyFont="1" applyBorder="1"/>
    <xf numFmtId="0" fontId="2" fillId="0" borderId="29" xfId="0" applyFont="1" applyBorder="1"/>
    <xf numFmtId="0" fontId="3" fillId="3" borderId="11" xfId="1" applyNumberFormat="1" applyFont="1" applyFill="1" applyBorder="1" applyAlignment="1"/>
    <xf numFmtId="164" fontId="4" fillId="4" borderId="2" xfId="1" applyNumberFormat="1" applyFont="1" applyFill="1" applyBorder="1" applyAlignment="1">
      <alignment vertical="center"/>
    </xf>
    <xf numFmtId="0" fontId="7" fillId="0" borderId="0" xfId="0" applyFont="1"/>
    <xf numFmtId="0" fontId="7" fillId="0" borderId="30" xfId="0" applyFont="1" applyBorder="1"/>
    <xf numFmtId="164" fontId="2" fillId="7" borderId="19" xfId="1" applyNumberFormat="1" applyFont="1" applyFill="1" applyBorder="1"/>
    <xf numFmtId="164" fontId="2" fillId="7" borderId="21" xfId="1" applyNumberFormat="1" applyFont="1" applyFill="1" applyBorder="1"/>
    <xf numFmtId="164" fontId="2" fillId="7" borderId="23" xfId="1" applyNumberFormat="1" applyFont="1" applyFill="1" applyBorder="1"/>
    <xf numFmtId="164" fontId="2" fillId="0" borderId="31" xfId="1" applyNumberFormat="1" applyFont="1" applyBorder="1"/>
    <xf numFmtId="164" fontId="2" fillId="0" borderId="32" xfId="1" applyNumberFormat="1" applyFont="1" applyBorder="1"/>
    <xf numFmtId="164" fontId="2" fillId="0" borderId="0" xfId="0" applyNumberFormat="1" applyFont="1"/>
    <xf numFmtId="0" fontId="3" fillId="0" borderId="0" xfId="0" applyFont="1"/>
    <xf numFmtId="0" fontId="2" fillId="0" borderId="0" xfId="0" applyFont="1" applyAlignment="1">
      <alignment horizontal="left" indent="2"/>
    </xf>
    <xf numFmtId="0" fontId="9" fillId="0" borderId="0" xfId="2" applyFont="1" applyAlignment="1">
      <alignment horizontal="left" indent="4"/>
    </xf>
    <xf numFmtId="0" fontId="2" fillId="0" borderId="0" xfId="0" applyFont="1" applyAlignment="1">
      <alignment horizontal="left" indent="4"/>
    </xf>
    <xf numFmtId="0" fontId="2" fillId="0" borderId="0" xfId="0" applyFont="1" applyAlignment="1">
      <alignment horizontal="left" indent="6"/>
    </xf>
    <xf numFmtId="0" fontId="2" fillId="0" borderId="0" xfId="0" applyFont="1" applyAlignment="1">
      <alignment horizontal="left" wrapText="1" indent="2"/>
    </xf>
    <xf numFmtId="0" fontId="8" fillId="0" borderId="0" xfId="2"/>
    <xf numFmtId="0" fontId="6" fillId="6" borderId="14" xfId="0" applyFont="1" applyFill="1" applyBorder="1" applyAlignment="1">
      <alignment horizontal="center"/>
    </xf>
    <xf numFmtId="0" fontId="6" fillId="6" borderId="12" xfId="0" applyFont="1" applyFill="1" applyBorder="1" applyAlignment="1">
      <alignment horizontal="center"/>
    </xf>
    <xf numFmtId="0" fontId="6" fillId="6" borderId="15" xfId="0" applyFont="1" applyFill="1" applyBorder="1" applyAlignment="1">
      <alignment horizontal="center"/>
    </xf>
    <xf numFmtId="165" fontId="5" fillId="6" borderId="16" xfId="0" applyNumberFormat="1" applyFont="1" applyFill="1" applyBorder="1" applyAlignment="1">
      <alignment horizontal="center"/>
    </xf>
    <xf numFmtId="165" fontId="5" fillId="6" borderId="13" xfId="0" applyNumberFormat="1" applyFont="1" applyFill="1" applyBorder="1" applyAlignment="1">
      <alignment horizontal="center"/>
    </xf>
    <xf numFmtId="165" fontId="5" fillId="6" borderId="17" xfId="0" applyNumberFormat="1" applyFont="1" applyFill="1" applyBorder="1" applyAlignment="1">
      <alignment horizontal="center"/>
    </xf>
  </cellXfs>
  <cellStyles count="3">
    <cellStyle name="Comma" xfId="1" builtinId="3"/>
    <cellStyle name="Hyperlink 2" xfId="2" xr:uid="{36BD7003-BCA8-4D95-B7BC-6CD9450560D0}"/>
    <cellStyle name="Normal" xfId="0" builtinId="0"/>
  </cellStyles>
  <dxfs count="0"/>
  <tableStyles count="0" defaultTableStyle="TableStyleMedium2" defaultPivotStyle="PivotStyleLight16"/>
  <colors>
    <mruColors>
      <color rgb="FF4B2E83"/>
      <color rgb="FFB19CDC"/>
      <color rgb="FFE4DBF5"/>
      <color rgb="FF7A55C3"/>
      <color rgb="FFB7A5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uwconnect.uw.edu/finance?id=sc_cat_item&amp;sys_id=ddd77b5c1bec6950cc990dc0604bcbb1&amp;_gl=1*3j4oqy*_ga*Nzg2NDkxNzczLjE2OTcwNDc4MjA.*_ga_3T65WK0BM8*MTcwMTI3OTkzMi40NC4wLjE3MDEyNzk5NDUuMC4wLjA.*_ga_JLHM9WH4JV*MTcwMTI3OTkzMi40NC4wLjE3MDEyNzk5NDUuMC4wLjA." TargetMode="External"/><Relationship Id="rId1" Type="http://schemas.openxmlformats.org/officeDocument/2006/relationships/hyperlink" Target="https://uw-s3-cdn.s3.us-west-2.amazonaws.com/wp-content/uploads/sites/162/2023/10/30154141/FY25-Budget-Development-Central-Budget-Policies-and-Assumption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9C5A3-62FF-4195-A678-67A6873EE731}">
  <sheetPr>
    <tabColor rgb="FF7030A0"/>
  </sheetPr>
  <dimension ref="A3:A38"/>
  <sheetViews>
    <sheetView zoomScaleNormal="100" workbookViewId="0">
      <selection activeCell="A21" sqref="A21"/>
    </sheetView>
  </sheetViews>
  <sheetFormatPr defaultColWidth="9.140625" defaultRowHeight="14.25" x14ac:dyDescent="0.2"/>
  <cols>
    <col min="1" max="1" width="245.7109375" style="1" bestFit="1" customWidth="1"/>
    <col min="2" max="16384" width="9.140625" style="1"/>
  </cols>
  <sheetData>
    <row r="3" spans="1:1" ht="15" x14ac:dyDescent="0.25">
      <c r="A3" s="57" t="s">
        <v>0</v>
      </c>
    </row>
    <row r="4" spans="1:1" x14ac:dyDescent="0.2">
      <c r="A4" s="58" t="s">
        <v>1</v>
      </c>
    </row>
    <row r="5" spans="1:1" x14ac:dyDescent="0.2">
      <c r="A5" s="59" t="s">
        <v>2</v>
      </c>
    </row>
    <row r="6" spans="1:1" x14ac:dyDescent="0.2">
      <c r="A6" s="59"/>
    </row>
    <row r="7" spans="1:1" x14ac:dyDescent="0.2">
      <c r="A7" s="58" t="s">
        <v>3</v>
      </c>
    </row>
    <row r="9" spans="1:1" ht="15" x14ac:dyDescent="0.25">
      <c r="A9" s="57" t="s">
        <v>4</v>
      </c>
    </row>
    <row r="10" spans="1:1" x14ac:dyDescent="0.2">
      <c r="A10" s="58" t="s">
        <v>5</v>
      </c>
    </row>
    <row r="11" spans="1:1" x14ac:dyDescent="0.2">
      <c r="A11" s="60" t="s">
        <v>6</v>
      </c>
    </row>
    <row r="12" spans="1:1" x14ac:dyDescent="0.2">
      <c r="A12" s="61" t="s">
        <v>7</v>
      </c>
    </row>
    <row r="13" spans="1:1" x14ac:dyDescent="0.2">
      <c r="A13" s="61" t="s">
        <v>8</v>
      </c>
    </row>
    <row r="15" spans="1:1" x14ac:dyDescent="0.2">
      <c r="A15" s="58" t="s">
        <v>9</v>
      </c>
    </row>
    <row r="16" spans="1:1" x14ac:dyDescent="0.2">
      <c r="A16" s="58" t="s">
        <v>10</v>
      </c>
    </row>
    <row r="19" spans="1:1" ht="15" x14ac:dyDescent="0.25">
      <c r="A19" s="57" t="s">
        <v>11</v>
      </c>
    </row>
    <row r="20" spans="1:1" x14ac:dyDescent="0.2">
      <c r="A20" s="58" t="s">
        <v>12</v>
      </c>
    </row>
    <row r="21" spans="1:1" x14ac:dyDescent="0.2">
      <c r="A21" s="58" t="s">
        <v>13</v>
      </c>
    </row>
    <row r="22" spans="1:1" x14ac:dyDescent="0.2">
      <c r="A22" s="58" t="s">
        <v>14</v>
      </c>
    </row>
    <row r="25" spans="1:1" ht="15" x14ac:dyDescent="0.25">
      <c r="A25" s="57" t="s">
        <v>15</v>
      </c>
    </row>
    <row r="26" spans="1:1" x14ac:dyDescent="0.2">
      <c r="A26" s="58" t="s">
        <v>16</v>
      </c>
    </row>
    <row r="27" spans="1:1" x14ac:dyDescent="0.2">
      <c r="A27" s="58" t="s">
        <v>17</v>
      </c>
    </row>
    <row r="28" spans="1:1" x14ac:dyDescent="0.2">
      <c r="A28" s="58" t="s">
        <v>18</v>
      </c>
    </row>
    <row r="29" spans="1:1" x14ac:dyDescent="0.2">
      <c r="A29" s="58" t="s">
        <v>19</v>
      </c>
    </row>
    <row r="30" spans="1:1" x14ac:dyDescent="0.2">
      <c r="A30" s="58" t="s">
        <v>20</v>
      </c>
    </row>
    <row r="31" spans="1:1" x14ac:dyDescent="0.2">
      <c r="A31" s="58" t="s">
        <v>21</v>
      </c>
    </row>
    <row r="32" spans="1:1" x14ac:dyDescent="0.2">
      <c r="A32" s="58" t="s">
        <v>22</v>
      </c>
    </row>
    <row r="33" spans="1:1" ht="42.75" x14ac:dyDescent="0.2">
      <c r="A33" s="62" t="s">
        <v>23</v>
      </c>
    </row>
    <row r="34" spans="1:1" ht="28.5" x14ac:dyDescent="0.2">
      <c r="A34" s="62" t="s">
        <v>24</v>
      </c>
    </row>
    <row r="35" spans="1:1" x14ac:dyDescent="0.2">
      <c r="A35" s="58" t="s">
        <v>25</v>
      </c>
    </row>
    <row r="36" spans="1:1" ht="28.5" x14ac:dyDescent="0.2">
      <c r="A36" s="62" t="s">
        <v>26</v>
      </c>
    </row>
    <row r="38" spans="1:1" ht="15" x14ac:dyDescent="0.25">
      <c r="A38" s="63" t="s">
        <v>27</v>
      </c>
    </row>
  </sheetData>
  <hyperlinks>
    <hyperlink ref="A5" r:id="rId1" xr:uid="{F6872550-0B15-40E4-AFC1-C7D1B0ED6975}"/>
    <hyperlink ref="A38" r:id="rId2" xr:uid="{EA8E4307-A2B2-43E4-BDD8-53D73CBB93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25CB6-B127-4F2B-8781-447A58199561}">
  <sheetPr>
    <tabColor rgb="FF4B2E83"/>
  </sheetPr>
  <dimension ref="B2:N53"/>
  <sheetViews>
    <sheetView zoomScale="85" zoomScaleNormal="85" workbookViewId="0">
      <pane xSplit="3" ySplit="7" topLeftCell="E8" activePane="bottomRight" state="frozen"/>
      <selection pane="topRight" activeCell="D1" sqref="D1"/>
      <selection pane="bottomLeft" activeCell="A8" sqref="A8"/>
      <selection pane="bottomRight" activeCell="E43" sqref="E43"/>
    </sheetView>
  </sheetViews>
  <sheetFormatPr defaultColWidth="9.140625" defaultRowHeight="14.25" x14ac:dyDescent="0.2"/>
  <cols>
    <col min="1" max="1" width="9.140625" style="1"/>
    <col min="2" max="2" width="51.85546875" style="1" bestFit="1" customWidth="1"/>
    <col min="3" max="3" width="22" style="1" hidden="1" customWidth="1"/>
    <col min="4" max="4" width="25" style="1" bestFit="1" customWidth="1"/>
    <col min="5" max="5" width="24.140625" style="1" bestFit="1" customWidth="1"/>
    <col min="6" max="6" width="25" style="1" bestFit="1" customWidth="1"/>
    <col min="7" max="7" width="24.140625" style="1" bestFit="1" customWidth="1"/>
    <col min="8" max="8" width="25" style="1" bestFit="1" customWidth="1"/>
    <col min="9" max="9" width="24.140625" style="1" bestFit="1" customWidth="1"/>
    <col min="10" max="10" width="25" style="1" bestFit="1" customWidth="1"/>
    <col min="11" max="11" width="24.140625" style="1" bestFit="1" customWidth="1"/>
    <col min="12" max="12" width="25" style="1" bestFit="1" customWidth="1"/>
    <col min="13" max="13" width="24.140625" style="1" bestFit="1" customWidth="1"/>
    <col min="14" max="14" width="25" style="1" bestFit="1" customWidth="1"/>
    <col min="15" max="16384" width="9.140625" style="1"/>
  </cols>
  <sheetData>
    <row r="2" spans="2:14" ht="15" thickBot="1" x14ac:dyDescent="0.25">
      <c r="D2" s="1">
        <v>4</v>
      </c>
      <c r="F2" s="1">
        <v>6</v>
      </c>
      <c r="H2" s="1">
        <v>8</v>
      </c>
      <c r="J2" s="1">
        <v>10</v>
      </c>
      <c r="L2" s="1">
        <v>12</v>
      </c>
      <c r="N2" s="1">
        <v>14</v>
      </c>
    </row>
    <row r="3" spans="2:14" ht="26.25" x14ac:dyDescent="0.4">
      <c r="B3" s="64" t="s">
        <v>28</v>
      </c>
      <c r="C3" s="65"/>
      <c r="D3" s="65"/>
      <c r="E3" s="65"/>
      <c r="F3" s="65"/>
      <c r="G3" s="65"/>
      <c r="H3" s="65"/>
      <c r="I3" s="65"/>
      <c r="J3" s="65"/>
      <c r="K3" s="65"/>
      <c r="L3" s="65"/>
      <c r="M3" s="65"/>
      <c r="N3" s="66"/>
    </row>
    <row r="4" spans="2:14" ht="21" thickBot="1" x14ac:dyDescent="0.35">
      <c r="B4" s="67">
        <f>Tuition!B4</f>
        <v>45331</v>
      </c>
      <c r="C4" s="68"/>
      <c r="D4" s="68"/>
      <c r="E4" s="68"/>
      <c r="F4" s="68"/>
      <c r="G4" s="68"/>
      <c r="H4" s="68"/>
      <c r="I4" s="68"/>
      <c r="J4" s="68"/>
      <c r="K4" s="68"/>
      <c r="L4" s="68"/>
      <c r="M4" s="68"/>
      <c r="N4" s="69"/>
    </row>
    <row r="5" spans="2:14" s="2" customFormat="1" ht="15.75" customHeight="1" thickBot="1" x14ac:dyDescent="0.25">
      <c r="B5" s="22" t="s">
        <v>29</v>
      </c>
      <c r="C5" s="22" t="s">
        <v>30</v>
      </c>
      <c r="D5" s="23" t="s">
        <v>31</v>
      </c>
      <c r="E5" s="23" t="s">
        <v>32</v>
      </c>
      <c r="F5" s="23" t="s">
        <v>33</v>
      </c>
      <c r="G5" s="23" t="s">
        <v>34</v>
      </c>
      <c r="H5" s="23" t="s">
        <v>35</v>
      </c>
      <c r="I5" s="23" t="s">
        <v>36</v>
      </c>
      <c r="J5" s="23" t="s">
        <v>37</v>
      </c>
      <c r="K5" s="23" t="s">
        <v>38</v>
      </c>
      <c r="L5" s="23" t="s">
        <v>39</v>
      </c>
      <c r="M5" s="23" t="s">
        <v>40</v>
      </c>
      <c r="N5" s="23" t="s">
        <v>41</v>
      </c>
    </row>
    <row r="6" spans="2:14" s="2" customFormat="1" ht="15.75" thickBot="1" x14ac:dyDescent="0.25">
      <c r="B6" s="24"/>
      <c r="C6" s="25"/>
      <c r="D6" s="26" t="s">
        <v>42</v>
      </c>
      <c r="E6" s="26" t="s">
        <v>43</v>
      </c>
      <c r="F6" s="26" t="s">
        <v>44</v>
      </c>
      <c r="G6" s="26" t="s">
        <v>45</v>
      </c>
      <c r="H6" s="26" t="s">
        <v>46</v>
      </c>
      <c r="I6" s="26" t="s">
        <v>47</v>
      </c>
      <c r="J6" s="26" t="s">
        <v>48</v>
      </c>
      <c r="K6" s="26" t="s">
        <v>49</v>
      </c>
      <c r="L6" s="26" t="s">
        <v>50</v>
      </c>
      <c r="M6" s="26" t="s">
        <v>51</v>
      </c>
      <c r="N6" s="27" t="s">
        <v>52</v>
      </c>
    </row>
    <row r="7" spans="2:14" ht="15.75" thickBot="1" x14ac:dyDescent="0.3">
      <c r="B7" s="9" t="s">
        <v>53</v>
      </c>
      <c r="C7" s="10"/>
      <c r="D7" s="11">
        <v>889367118.32184839</v>
      </c>
      <c r="E7" s="11">
        <v>11911211</v>
      </c>
      <c r="F7" s="11">
        <v>901278329.32184839</v>
      </c>
      <c r="G7" s="11">
        <v>-2822476</v>
      </c>
      <c r="H7" s="11">
        <v>898455853.32184839</v>
      </c>
      <c r="I7" s="11">
        <v>12820349</v>
      </c>
      <c r="J7" s="11">
        <v>911276202.32184839</v>
      </c>
      <c r="K7" s="11">
        <v>13857929</v>
      </c>
      <c r="L7" s="11">
        <v>925134131.32184839</v>
      </c>
      <c r="M7" s="11">
        <v>11854829</v>
      </c>
      <c r="N7" s="12">
        <v>936988960.32184839</v>
      </c>
    </row>
    <row r="8" spans="2:14" x14ac:dyDescent="0.2">
      <c r="B8" s="28" t="s">
        <v>54</v>
      </c>
      <c r="C8" s="8" t="s">
        <v>55</v>
      </c>
      <c r="D8" s="4">
        <v>249680977</v>
      </c>
      <c r="E8" s="34">
        <v>4151967</v>
      </c>
      <c r="F8" s="4">
        <v>253832944</v>
      </c>
      <c r="G8" s="34">
        <v>4311644</v>
      </c>
      <c r="H8" s="4">
        <v>258144588</v>
      </c>
      <c r="I8" s="34">
        <v>6416479</v>
      </c>
      <c r="J8" s="4">
        <v>264561067</v>
      </c>
      <c r="K8" s="34">
        <v>6955994</v>
      </c>
      <c r="L8" s="4">
        <v>271517061</v>
      </c>
      <c r="M8" s="34">
        <v>6805511</v>
      </c>
      <c r="N8" s="29">
        <v>278322572</v>
      </c>
    </row>
    <row r="9" spans="2:14" x14ac:dyDescent="0.2">
      <c r="B9" s="30" t="s">
        <v>56</v>
      </c>
      <c r="C9" s="6" t="s">
        <v>57</v>
      </c>
      <c r="D9" s="7">
        <v>18568606</v>
      </c>
      <c r="E9" s="35">
        <v>350567</v>
      </c>
      <c r="F9" s="7">
        <v>18919173</v>
      </c>
      <c r="G9" s="35">
        <v>134262</v>
      </c>
      <c r="H9" s="7">
        <v>19053435</v>
      </c>
      <c r="I9" s="35">
        <v>340242</v>
      </c>
      <c r="J9" s="7">
        <v>19393677</v>
      </c>
      <c r="K9" s="35">
        <v>350343</v>
      </c>
      <c r="L9" s="7">
        <v>19744020</v>
      </c>
      <c r="M9" s="34">
        <v>361020</v>
      </c>
      <c r="N9" s="31">
        <v>20105040</v>
      </c>
    </row>
    <row r="10" spans="2:14" x14ac:dyDescent="0.2">
      <c r="B10" s="30" t="s">
        <v>58</v>
      </c>
      <c r="C10" s="6" t="s">
        <v>59</v>
      </c>
      <c r="D10" s="7">
        <v>23699145</v>
      </c>
      <c r="E10" s="35">
        <v>-567722</v>
      </c>
      <c r="F10" s="7">
        <v>23131423</v>
      </c>
      <c r="G10" s="35">
        <v>-20162</v>
      </c>
      <c r="H10" s="7">
        <v>23111261</v>
      </c>
      <c r="I10" s="35">
        <v>39503</v>
      </c>
      <c r="J10" s="7">
        <v>23150764</v>
      </c>
      <c r="K10" s="35">
        <v>286839</v>
      </c>
      <c r="L10" s="7">
        <v>23437603</v>
      </c>
      <c r="M10" s="34">
        <v>397260</v>
      </c>
      <c r="N10" s="31">
        <v>23834863</v>
      </c>
    </row>
    <row r="11" spans="2:14" x14ac:dyDescent="0.2">
      <c r="B11" s="30" t="s">
        <v>60</v>
      </c>
      <c r="C11" s="6" t="s">
        <v>61</v>
      </c>
      <c r="D11" s="7">
        <v>140110535</v>
      </c>
      <c r="E11" s="35">
        <v>4241969</v>
      </c>
      <c r="F11" s="7">
        <v>144352504</v>
      </c>
      <c r="G11" s="35">
        <v>-794552</v>
      </c>
      <c r="H11" s="7">
        <v>143557952</v>
      </c>
      <c r="I11" s="35">
        <v>1652999</v>
      </c>
      <c r="J11" s="7">
        <v>145210951</v>
      </c>
      <c r="K11" s="35">
        <v>1937144</v>
      </c>
      <c r="L11" s="7">
        <v>147148095</v>
      </c>
      <c r="M11" s="34">
        <v>-82084</v>
      </c>
      <c r="N11" s="31">
        <v>147066011</v>
      </c>
    </row>
    <row r="12" spans="2:14" x14ac:dyDescent="0.2">
      <c r="B12" s="30" t="s">
        <v>62</v>
      </c>
      <c r="C12" s="6" t="s">
        <v>63</v>
      </c>
      <c r="D12" s="7">
        <v>57539774</v>
      </c>
      <c r="E12" s="35">
        <v>-112134</v>
      </c>
      <c r="F12" s="7">
        <v>57427640</v>
      </c>
      <c r="G12" s="35">
        <v>-437415</v>
      </c>
      <c r="H12" s="7">
        <v>56990225</v>
      </c>
      <c r="I12" s="35">
        <v>373041</v>
      </c>
      <c r="J12" s="7">
        <v>57363266</v>
      </c>
      <c r="K12" s="35">
        <v>693246</v>
      </c>
      <c r="L12" s="7">
        <v>58056512</v>
      </c>
      <c r="M12" s="34">
        <v>713933</v>
      </c>
      <c r="N12" s="31">
        <v>58770445</v>
      </c>
    </row>
    <row r="13" spans="2:14" x14ac:dyDescent="0.2">
      <c r="B13" s="30" t="s">
        <v>64</v>
      </c>
      <c r="C13" s="6" t="s">
        <v>65</v>
      </c>
      <c r="D13" s="7">
        <v>7410442</v>
      </c>
      <c r="E13" s="35">
        <v>-1411045</v>
      </c>
      <c r="F13" s="7">
        <v>5999397</v>
      </c>
      <c r="G13" s="35">
        <v>18975</v>
      </c>
      <c r="H13" s="7">
        <v>6018372</v>
      </c>
      <c r="I13" s="35">
        <v>19754</v>
      </c>
      <c r="J13" s="7">
        <v>6038126</v>
      </c>
      <c r="K13" s="35">
        <v>18923</v>
      </c>
      <c r="L13" s="7">
        <v>6057049</v>
      </c>
      <c r="M13" s="34">
        <v>17840</v>
      </c>
      <c r="N13" s="31">
        <v>6074889</v>
      </c>
    </row>
    <row r="14" spans="2:14" x14ac:dyDescent="0.2">
      <c r="B14" s="30" t="s">
        <v>66</v>
      </c>
      <c r="C14" s="6" t="s">
        <v>67</v>
      </c>
      <c r="D14" s="7">
        <v>40207184</v>
      </c>
      <c r="E14" s="35">
        <v>786426</v>
      </c>
      <c r="F14" s="7">
        <v>40993610</v>
      </c>
      <c r="G14" s="35">
        <v>778948</v>
      </c>
      <c r="H14" s="7">
        <v>41772558</v>
      </c>
      <c r="I14" s="35">
        <v>777317</v>
      </c>
      <c r="J14" s="7">
        <v>42549875</v>
      </c>
      <c r="K14" s="35">
        <v>826382</v>
      </c>
      <c r="L14" s="7">
        <v>43376257</v>
      </c>
      <c r="M14" s="34">
        <v>851173</v>
      </c>
      <c r="N14" s="31">
        <v>44227430</v>
      </c>
    </row>
    <row r="15" spans="2:14" x14ac:dyDescent="0.2">
      <c r="B15" s="30" t="s">
        <v>68</v>
      </c>
      <c r="C15" s="6" t="s">
        <v>69</v>
      </c>
      <c r="D15" s="7">
        <v>14621566</v>
      </c>
      <c r="E15" s="35">
        <v>-48924</v>
      </c>
      <c r="F15" s="7">
        <v>14572642</v>
      </c>
      <c r="G15" s="35">
        <v>342890</v>
      </c>
      <c r="H15" s="7">
        <v>14915532</v>
      </c>
      <c r="I15" s="35">
        <v>353153</v>
      </c>
      <c r="J15" s="7">
        <v>15268685</v>
      </c>
      <c r="K15" s="35">
        <v>363936</v>
      </c>
      <c r="L15" s="7">
        <v>15632621</v>
      </c>
      <c r="M15" s="34">
        <v>374878</v>
      </c>
      <c r="N15" s="31">
        <v>16007499</v>
      </c>
    </row>
    <row r="16" spans="2:14" x14ac:dyDescent="0.2">
      <c r="B16" s="30" t="s">
        <v>70</v>
      </c>
      <c r="C16" s="6" t="s">
        <v>71</v>
      </c>
      <c r="D16" s="7">
        <v>22697178.885613374</v>
      </c>
      <c r="E16" s="35">
        <v>79530</v>
      </c>
      <c r="F16" s="7">
        <v>22776708.885613374</v>
      </c>
      <c r="G16" s="35">
        <v>236509</v>
      </c>
      <c r="H16" s="7">
        <v>23013217.885613374</v>
      </c>
      <c r="I16" s="35">
        <v>237761</v>
      </c>
      <c r="J16" s="7">
        <v>23250978.885613374</v>
      </c>
      <c r="K16" s="35">
        <v>228802</v>
      </c>
      <c r="L16" s="7">
        <v>23479780.885613374</v>
      </c>
      <c r="M16" s="34">
        <v>221734</v>
      </c>
      <c r="N16" s="31">
        <v>23701514.885613374</v>
      </c>
    </row>
    <row r="17" spans="2:14" x14ac:dyDescent="0.2">
      <c r="B17" s="30" t="s">
        <v>72</v>
      </c>
      <c r="C17" s="6" t="s">
        <v>73</v>
      </c>
      <c r="D17" s="7">
        <v>19025785.699999999</v>
      </c>
      <c r="E17" s="35">
        <v>826287</v>
      </c>
      <c r="F17" s="7">
        <v>19852072.699999999</v>
      </c>
      <c r="G17" s="35">
        <v>-96493</v>
      </c>
      <c r="H17" s="7">
        <v>19755579.699999999</v>
      </c>
      <c r="I17" s="35">
        <v>3603</v>
      </c>
      <c r="J17" s="7">
        <v>19759182.699999999</v>
      </c>
      <c r="K17" s="35">
        <v>-6653</v>
      </c>
      <c r="L17" s="7">
        <v>19752529.699999999</v>
      </c>
      <c r="M17" s="34">
        <v>3445</v>
      </c>
      <c r="N17" s="31">
        <v>19755974.699999999</v>
      </c>
    </row>
    <row r="18" spans="2:14" x14ac:dyDescent="0.2">
      <c r="B18" s="30" t="s">
        <v>74</v>
      </c>
      <c r="C18" s="6" t="s">
        <v>75</v>
      </c>
      <c r="D18" s="7">
        <v>205939665.91191936</v>
      </c>
      <c r="E18" s="35">
        <v>3516411</v>
      </c>
      <c r="F18" s="7">
        <v>209456076.91191936</v>
      </c>
      <c r="G18" s="35">
        <v>-6249196</v>
      </c>
      <c r="H18" s="7">
        <v>203206880.91191936</v>
      </c>
      <c r="I18" s="35">
        <v>1116593</v>
      </c>
      <c r="J18" s="7">
        <v>204323473.91191936</v>
      </c>
      <c r="K18" s="35">
        <v>1121751</v>
      </c>
      <c r="L18" s="7">
        <v>205445224.91191936</v>
      </c>
      <c r="M18" s="34">
        <v>1140600</v>
      </c>
      <c r="N18" s="31">
        <v>206585824.91191936</v>
      </c>
    </row>
    <row r="19" spans="2:14" x14ac:dyDescent="0.2">
      <c r="B19" s="30" t="s">
        <v>76</v>
      </c>
      <c r="C19" s="6" t="s">
        <v>77</v>
      </c>
      <c r="D19" s="7">
        <v>15989584</v>
      </c>
      <c r="E19" s="35">
        <v>-472464</v>
      </c>
      <c r="F19" s="7">
        <v>15517120</v>
      </c>
      <c r="G19" s="35">
        <v>-17068</v>
      </c>
      <c r="H19" s="7">
        <v>15500052</v>
      </c>
      <c r="I19" s="35">
        <v>135615</v>
      </c>
      <c r="J19" s="7">
        <v>15635667</v>
      </c>
      <c r="K19" s="35">
        <v>139844</v>
      </c>
      <c r="L19" s="7">
        <v>15775511</v>
      </c>
      <c r="M19" s="34">
        <v>144190</v>
      </c>
      <c r="N19" s="31">
        <v>15919701</v>
      </c>
    </row>
    <row r="20" spans="2:14" x14ac:dyDescent="0.2">
      <c r="B20" s="30" t="s">
        <v>78</v>
      </c>
      <c r="C20" s="6" t="s">
        <v>79</v>
      </c>
      <c r="D20" s="7">
        <v>17595394.824315671</v>
      </c>
      <c r="E20" s="35">
        <v>-1323976</v>
      </c>
      <c r="F20" s="7">
        <v>16271418.824315671</v>
      </c>
      <c r="G20" s="35">
        <v>134316</v>
      </c>
      <c r="H20" s="7">
        <v>16405734.824315671</v>
      </c>
      <c r="I20" s="35">
        <v>39832</v>
      </c>
      <c r="J20" s="7">
        <v>16445566.824315671</v>
      </c>
      <c r="K20" s="35">
        <v>40228</v>
      </c>
      <c r="L20" s="7">
        <v>16485794.824315671</v>
      </c>
      <c r="M20" s="34">
        <v>41021</v>
      </c>
      <c r="N20" s="31">
        <v>16526815.824315671</v>
      </c>
    </row>
    <row r="21" spans="2:14" x14ac:dyDescent="0.2">
      <c r="B21" s="30" t="s">
        <v>80</v>
      </c>
      <c r="C21" s="6" t="s">
        <v>81</v>
      </c>
      <c r="D21" s="7">
        <v>42706619</v>
      </c>
      <c r="E21" s="35">
        <v>1279127</v>
      </c>
      <c r="F21" s="7">
        <v>43985746</v>
      </c>
      <c r="G21" s="35">
        <v>-902536</v>
      </c>
      <c r="H21" s="7">
        <v>43083210</v>
      </c>
      <c r="I21" s="35">
        <v>610704</v>
      </c>
      <c r="J21" s="7">
        <v>43693914</v>
      </c>
      <c r="K21" s="35">
        <v>539006</v>
      </c>
      <c r="L21" s="7">
        <v>44232920</v>
      </c>
      <c r="M21" s="34">
        <v>809530</v>
      </c>
      <c r="N21" s="31">
        <v>45042450</v>
      </c>
    </row>
    <row r="22" spans="2:14" ht="15" thickBot="1" x14ac:dyDescent="0.25">
      <c r="B22" s="32" t="s">
        <v>82</v>
      </c>
      <c r="C22" s="5" t="s">
        <v>83</v>
      </c>
      <c r="D22" s="3">
        <v>13574661</v>
      </c>
      <c r="E22" s="36">
        <v>615192</v>
      </c>
      <c r="F22" s="3">
        <v>14189853</v>
      </c>
      <c r="G22" s="36">
        <v>-262598</v>
      </c>
      <c r="H22" s="3">
        <v>13927255</v>
      </c>
      <c r="I22" s="36">
        <v>703753</v>
      </c>
      <c r="J22" s="3">
        <v>14631008</v>
      </c>
      <c r="K22" s="36">
        <v>362144</v>
      </c>
      <c r="L22" s="3">
        <v>14993152</v>
      </c>
      <c r="M22" s="34">
        <v>54778</v>
      </c>
      <c r="N22" s="33">
        <v>15047930</v>
      </c>
    </row>
    <row r="23" spans="2:14" ht="15" x14ac:dyDescent="0.25">
      <c r="B23" s="37" t="s">
        <v>84</v>
      </c>
      <c r="C23" s="38"/>
      <c r="D23" s="39">
        <v>543081697.79999995</v>
      </c>
      <c r="E23" s="39">
        <v>-11013626</v>
      </c>
      <c r="F23" s="39">
        <v>532068071.79999995</v>
      </c>
      <c r="G23" s="39">
        <v>-1053957</v>
      </c>
      <c r="H23" s="39">
        <v>531014114.79999995</v>
      </c>
      <c r="I23" s="39">
        <v>-2273354</v>
      </c>
      <c r="J23" s="39">
        <v>528740760.79999995</v>
      </c>
      <c r="K23" s="39">
        <v>288743</v>
      </c>
      <c r="L23" s="39">
        <v>529029503.79999995</v>
      </c>
      <c r="M23" s="39">
        <v>-5205449</v>
      </c>
      <c r="N23" s="40">
        <v>523824054.79999995</v>
      </c>
    </row>
    <row r="24" spans="2:14" s="2" customFormat="1" ht="15" x14ac:dyDescent="0.25">
      <c r="B24" s="41" t="s">
        <v>85</v>
      </c>
      <c r="C24" s="20"/>
      <c r="D24" s="21">
        <v>398797043.49000001</v>
      </c>
      <c r="E24" s="21">
        <v>-9509430</v>
      </c>
      <c r="F24" s="21">
        <v>389287613.49000001</v>
      </c>
      <c r="G24" s="21">
        <v>-1564463</v>
      </c>
      <c r="H24" s="21">
        <v>387723150.49000001</v>
      </c>
      <c r="I24" s="21">
        <v>-2532170</v>
      </c>
      <c r="J24" s="21">
        <v>385190980.49000001</v>
      </c>
      <c r="K24" s="21">
        <v>23285</v>
      </c>
      <c r="L24" s="21">
        <v>385214265.49000001</v>
      </c>
      <c r="M24" s="21">
        <v>-5366689</v>
      </c>
      <c r="N24" s="42">
        <v>379847576.49000001</v>
      </c>
    </row>
    <row r="25" spans="2:14" x14ac:dyDescent="0.2">
      <c r="B25" s="28" t="s">
        <v>86</v>
      </c>
      <c r="C25" s="8" t="s">
        <v>87</v>
      </c>
      <c r="D25" s="4">
        <v>21223611</v>
      </c>
      <c r="E25" s="34">
        <v>-1343155</v>
      </c>
      <c r="F25" s="4">
        <v>19880456</v>
      </c>
      <c r="G25" s="34">
        <v>0</v>
      </c>
      <c r="H25" s="4">
        <v>19880456</v>
      </c>
      <c r="I25" s="34">
        <v>0</v>
      </c>
      <c r="J25" s="4">
        <v>19880456</v>
      </c>
      <c r="K25" s="34">
        <v>0</v>
      </c>
      <c r="L25" s="4">
        <v>19880456</v>
      </c>
      <c r="M25" s="34">
        <v>0</v>
      </c>
      <c r="N25" s="29">
        <v>19880456</v>
      </c>
    </row>
    <row r="26" spans="2:14" x14ac:dyDescent="0.2">
      <c r="B26" s="30" t="s">
        <v>88</v>
      </c>
      <c r="C26" s="6" t="s">
        <v>89</v>
      </c>
      <c r="D26" s="7">
        <v>6149692</v>
      </c>
      <c r="E26" s="34">
        <v>0</v>
      </c>
      <c r="F26" s="7">
        <v>6149692</v>
      </c>
      <c r="G26" s="34">
        <v>0</v>
      </c>
      <c r="H26" s="7">
        <v>6149692</v>
      </c>
      <c r="I26" s="34">
        <v>0</v>
      </c>
      <c r="J26" s="7">
        <v>6149692</v>
      </c>
      <c r="K26" s="34">
        <v>0</v>
      </c>
      <c r="L26" s="7">
        <v>6149692</v>
      </c>
      <c r="M26" s="34">
        <v>0</v>
      </c>
      <c r="N26" s="31">
        <v>6149692</v>
      </c>
    </row>
    <row r="27" spans="2:14" x14ac:dyDescent="0.2">
      <c r="B27" s="30" t="s">
        <v>90</v>
      </c>
      <c r="C27" s="6" t="s">
        <v>91</v>
      </c>
      <c r="D27" s="7">
        <v>12537451</v>
      </c>
      <c r="E27" s="34">
        <v>-85437</v>
      </c>
      <c r="F27" s="7">
        <v>12452014</v>
      </c>
      <c r="G27" s="34">
        <v>0</v>
      </c>
      <c r="H27" s="7">
        <v>12452014</v>
      </c>
      <c r="I27" s="34">
        <v>-66888</v>
      </c>
      <c r="J27" s="7">
        <v>12385126</v>
      </c>
      <c r="K27" s="34">
        <v>0</v>
      </c>
      <c r="L27" s="7">
        <v>12385126</v>
      </c>
      <c r="M27" s="34">
        <v>0</v>
      </c>
      <c r="N27" s="31">
        <v>12385126</v>
      </c>
    </row>
    <row r="28" spans="2:14" x14ac:dyDescent="0.2">
      <c r="B28" s="30" t="s">
        <v>92</v>
      </c>
      <c r="C28" s="6" t="s">
        <v>93</v>
      </c>
      <c r="D28" s="7">
        <v>77176000.790000007</v>
      </c>
      <c r="E28" s="34">
        <v>-68763</v>
      </c>
      <c r="F28" s="7">
        <v>77107237.790000007</v>
      </c>
      <c r="G28" s="34">
        <v>-66463</v>
      </c>
      <c r="H28" s="7">
        <v>77040774.790000007</v>
      </c>
      <c r="I28" s="34">
        <v>-347080</v>
      </c>
      <c r="J28" s="7">
        <v>76693694.790000007</v>
      </c>
      <c r="K28" s="34">
        <v>3285</v>
      </c>
      <c r="L28" s="7">
        <v>76696979.790000007</v>
      </c>
      <c r="M28" s="34">
        <v>-266689</v>
      </c>
      <c r="N28" s="31">
        <v>76430290.790000007</v>
      </c>
    </row>
    <row r="29" spans="2:14" x14ac:dyDescent="0.2">
      <c r="B29" s="30" t="s">
        <v>94</v>
      </c>
      <c r="C29" s="6" t="s">
        <v>95</v>
      </c>
      <c r="D29" s="7">
        <v>4203906</v>
      </c>
      <c r="E29" s="34">
        <v>-394963</v>
      </c>
      <c r="F29" s="7">
        <v>3808943</v>
      </c>
      <c r="G29" s="34">
        <v>2000</v>
      </c>
      <c r="H29" s="7">
        <v>3810943</v>
      </c>
      <c r="I29" s="34">
        <v>3000</v>
      </c>
      <c r="J29" s="7">
        <v>3813943</v>
      </c>
      <c r="K29" s="34">
        <v>20000</v>
      </c>
      <c r="L29" s="7">
        <v>3833943</v>
      </c>
      <c r="M29" s="34">
        <v>0</v>
      </c>
      <c r="N29" s="31">
        <v>3833943</v>
      </c>
    </row>
    <row r="30" spans="2:14" x14ac:dyDescent="0.2">
      <c r="B30" s="30" t="s">
        <v>96</v>
      </c>
      <c r="C30" s="6" t="s">
        <v>97</v>
      </c>
      <c r="D30" s="7">
        <v>161787912</v>
      </c>
      <c r="E30" s="34">
        <v>-7672427</v>
      </c>
      <c r="F30" s="7">
        <v>154115485</v>
      </c>
      <c r="G30" s="34">
        <v>-1500000</v>
      </c>
      <c r="H30" s="7">
        <v>152615485</v>
      </c>
      <c r="I30" s="34">
        <v>0</v>
      </c>
      <c r="J30" s="7">
        <v>152615485</v>
      </c>
      <c r="K30" s="34">
        <v>0</v>
      </c>
      <c r="L30" s="7">
        <v>152615485</v>
      </c>
      <c r="M30" s="34">
        <v>-5100000</v>
      </c>
      <c r="N30" s="31">
        <v>147515485</v>
      </c>
    </row>
    <row r="31" spans="2:14" x14ac:dyDescent="0.2">
      <c r="B31" s="32" t="s">
        <v>98</v>
      </c>
      <c r="C31" s="6" t="s">
        <v>99</v>
      </c>
      <c r="D31" s="7">
        <v>29366143.699999999</v>
      </c>
      <c r="E31" s="34">
        <v>-49228</v>
      </c>
      <c r="F31" s="7">
        <v>29316915.699999999</v>
      </c>
      <c r="G31" s="34">
        <v>0</v>
      </c>
      <c r="H31" s="7">
        <v>29316915.699999999</v>
      </c>
      <c r="I31" s="34">
        <v>0</v>
      </c>
      <c r="J31" s="7">
        <v>29316915.699999999</v>
      </c>
      <c r="K31" s="34">
        <v>0</v>
      </c>
      <c r="L31" s="7">
        <v>29316915.699999999</v>
      </c>
      <c r="M31" s="34">
        <v>0</v>
      </c>
      <c r="N31" s="31">
        <v>29316915.699999999</v>
      </c>
    </row>
    <row r="32" spans="2:14" x14ac:dyDescent="0.2">
      <c r="B32" s="28" t="s">
        <v>100</v>
      </c>
      <c r="C32" s="6" t="s">
        <v>101</v>
      </c>
      <c r="D32" s="7">
        <v>17665822</v>
      </c>
      <c r="E32" s="34">
        <v>80969</v>
      </c>
      <c r="F32" s="7">
        <v>17746791</v>
      </c>
      <c r="G32" s="34">
        <v>0</v>
      </c>
      <c r="H32" s="7">
        <v>17746791</v>
      </c>
      <c r="I32" s="34">
        <v>0</v>
      </c>
      <c r="J32" s="7">
        <v>17746791</v>
      </c>
      <c r="K32" s="34">
        <v>0</v>
      </c>
      <c r="L32" s="7">
        <v>17746791</v>
      </c>
      <c r="M32" s="34">
        <v>0</v>
      </c>
      <c r="N32" s="31">
        <v>17746791</v>
      </c>
    </row>
    <row r="33" spans="2:14" x14ac:dyDescent="0.2">
      <c r="B33" s="30" t="s">
        <v>102</v>
      </c>
      <c r="C33" s="6" t="s">
        <v>103</v>
      </c>
      <c r="D33" s="7">
        <v>68686505</v>
      </c>
      <c r="E33" s="34">
        <v>23574</v>
      </c>
      <c r="F33" s="7">
        <v>68710079</v>
      </c>
      <c r="G33" s="34">
        <v>0</v>
      </c>
      <c r="H33" s="7">
        <v>68710079</v>
      </c>
      <c r="I33" s="34">
        <v>-2121202</v>
      </c>
      <c r="J33" s="7">
        <v>66588877</v>
      </c>
      <c r="K33" s="34">
        <v>0</v>
      </c>
      <c r="L33" s="7">
        <v>66588877</v>
      </c>
      <c r="M33" s="34">
        <v>0</v>
      </c>
      <c r="N33" s="31">
        <v>66588877</v>
      </c>
    </row>
    <row r="34" spans="2:14" s="2" customFormat="1" ht="15" x14ac:dyDescent="0.25">
      <c r="B34" s="41" t="s">
        <v>104</v>
      </c>
      <c r="C34" s="20"/>
      <c r="D34" s="21">
        <v>55122854.210000001</v>
      </c>
      <c r="E34" s="21">
        <v>-2012171</v>
      </c>
      <c r="F34" s="21">
        <v>53110683.210000001</v>
      </c>
      <c r="G34" s="21">
        <v>503057</v>
      </c>
      <c r="H34" s="21">
        <v>53613740.210000001</v>
      </c>
      <c r="I34" s="21">
        <v>200792</v>
      </c>
      <c r="J34" s="21">
        <v>53814532.210000001</v>
      </c>
      <c r="K34" s="21">
        <v>206855</v>
      </c>
      <c r="L34" s="21">
        <v>54021387.210000001</v>
      </c>
      <c r="M34" s="21">
        <v>102051</v>
      </c>
      <c r="N34" s="42">
        <v>54123438.210000001</v>
      </c>
    </row>
    <row r="35" spans="2:14" x14ac:dyDescent="0.2">
      <c r="B35" s="30" t="s">
        <v>105</v>
      </c>
      <c r="C35" s="6" t="s">
        <v>106</v>
      </c>
      <c r="D35" s="7">
        <v>1943512</v>
      </c>
      <c r="E35" s="34">
        <v>1418</v>
      </c>
      <c r="F35" s="7">
        <v>1944930</v>
      </c>
      <c r="G35" s="34">
        <v>-225000</v>
      </c>
      <c r="H35" s="7">
        <v>1719930</v>
      </c>
      <c r="I35" s="34">
        <v>0</v>
      </c>
      <c r="J35" s="7">
        <v>1719930</v>
      </c>
      <c r="K35" s="34">
        <v>0</v>
      </c>
      <c r="L35" s="7">
        <v>1719930</v>
      </c>
      <c r="M35" s="34">
        <v>0</v>
      </c>
      <c r="N35" s="31">
        <v>1719930</v>
      </c>
    </row>
    <row r="36" spans="2:14" x14ac:dyDescent="0.2">
      <c r="B36" s="30" t="s">
        <v>107</v>
      </c>
      <c r="C36" s="6" t="s">
        <v>108</v>
      </c>
      <c r="D36" s="7">
        <v>1652646</v>
      </c>
      <c r="E36" s="34">
        <v>-81776</v>
      </c>
      <c r="F36" s="7">
        <v>1570870</v>
      </c>
      <c r="G36" s="34">
        <v>0</v>
      </c>
      <c r="H36" s="7">
        <v>1570870</v>
      </c>
      <c r="I36" s="34">
        <v>0</v>
      </c>
      <c r="J36" s="7">
        <v>1570870</v>
      </c>
      <c r="K36" s="34">
        <v>0</v>
      </c>
      <c r="L36" s="7">
        <v>1570870</v>
      </c>
      <c r="M36" s="34">
        <v>0</v>
      </c>
      <c r="N36" s="31">
        <v>1570870</v>
      </c>
    </row>
    <row r="37" spans="2:14" x14ac:dyDescent="0.2">
      <c r="B37" s="30" t="s">
        <v>109</v>
      </c>
      <c r="C37" s="6" t="s">
        <v>110</v>
      </c>
      <c r="D37" s="7">
        <v>14785338</v>
      </c>
      <c r="E37" s="34">
        <v>23630</v>
      </c>
      <c r="F37" s="7">
        <v>14808968</v>
      </c>
      <c r="G37" s="34">
        <v>77994</v>
      </c>
      <c r="H37" s="7">
        <v>14886962</v>
      </c>
      <c r="I37" s="34">
        <v>80265</v>
      </c>
      <c r="J37" s="7">
        <v>14967227</v>
      </c>
      <c r="K37" s="34">
        <v>82760</v>
      </c>
      <c r="L37" s="7">
        <v>15049987</v>
      </c>
      <c r="M37" s="34">
        <v>85284</v>
      </c>
      <c r="N37" s="31">
        <v>15135271</v>
      </c>
    </row>
    <row r="38" spans="2:14" x14ac:dyDescent="0.2">
      <c r="B38" s="30" t="s">
        <v>111</v>
      </c>
      <c r="C38" s="6" t="s">
        <v>112</v>
      </c>
      <c r="D38" s="7">
        <v>2833000</v>
      </c>
      <c r="E38" s="34">
        <v>-1767000</v>
      </c>
      <c r="F38" s="7">
        <v>1066000</v>
      </c>
      <c r="G38" s="34">
        <v>533000</v>
      </c>
      <c r="H38" s="7">
        <v>1599000</v>
      </c>
      <c r="I38" s="34">
        <v>0</v>
      </c>
      <c r="J38" s="7">
        <v>1599000</v>
      </c>
      <c r="K38" s="34">
        <v>0</v>
      </c>
      <c r="L38" s="7">
        <v>1599000</v>
      </c>
      <c r="M38" s="34">
        <v>0</v>
      </c>
      <c r="N38" s="31">
        <v>1599000</v>
      </c>
    </row>
    <row r="39" spans="2:14" x14ac:dyDescent="0.2">
      <c r="B39" s="30" t="s">
        <v>113</v>
      </c>
      <c r="C39" s="6" t="s">
        <v>114</v>
      </c>
      <c r="D39" s="7">
        <v>10996135</v>
      </c>
      <c r="E39" s="34">
        <v>49326</v>
      </c>
      <c r="F39" s="7">
        <v>11045461</v>
      </c>
      <c r="G39" s="34">
        <v>1937</v>
      </c>
      <c r="H39" s="7">
        <v>11047398</v>
      </c>
      <c r="I39" s="34">
        <v>1957</v>
      </c>
      <c r="J39" s="7">
        <v>11049355</v>
      </c>
      <c r="K39" s="34">
        <v>1977</v>
      </c>
      <c r="L39" s="7">
        <v>11051332</v>
      </c>
      <c r="M39" s="34">
        <v>1996</v>
      </c>
      <c r="N39" s="31">
        <v>11053328</v>
      </c>
    </row>
    <row r="40" spans="2:14" x14ac:dyDescent="0.2">
      <c r="B40" s="30" t="s">
        <v>115</v>
      </c>
      <c r="C40" s="6" t="s">
        <v>116</v>
      </c>
      <c r="D40" s="7">
        <v>12471363.210000001</v>
      </c>
      <c r="E40" s="34">
        <v>-418668</v>
      </c>
      <c r="F40" s="7">
        <v>12052695.210000001</v>
      </c>
      <c r="G40" s="34">
        <v>15</v>
      </c>
      <c r="H40" s="7">
        <v>12052710.210000001</v>
      </c>
      <c r="I40" s="34">
        <v>14</v>
      </c>
      <c r="J40" s="7">
        <v>12052724.210000001</v>
      </c>
      <c r="K40" s="34">
        <v>15</v>
      </c>
      <c r="L40" s="7">
        <v>12052739.210000001</v>
      </c>
      <c r="M40" s="34">
        <v>15</v>
      </c>
      <c r="N40" s="31">
        <v>12052754.210000001</v>
      </c>
    </row>
    <row r="41" spans="2:14" x14ac:dyDescent="0.2">
      <c r="B41" s="32" t="s">
        <v>117</v>
      </c>
      <c r="C41" s="5" t="s">
        <v>118</v>
      </c>
      <c r="D41" s="3">
        <v>10440860</v>
      </c>
      <c r="E41" s="34">
        <v>180899</v>
      </c>
      <c r="F41" s="3">
        <v>10621759</v>
      </c>
      <c r="G41" s="34">
        <v>115111</v>
      </c>
      <c r="H41" s="3">
        <v>10736870</v>
      </c>
      <c r="I41" s="34">
        <v>118556</v>
      </c>
      <c r="J41" s="3">
        <v>10855426</v>
      </c>
      <c r="K41" s="34">
        <v>122103</v>
      </c>
      <c r="L41" s="3">
        <v>10977529</v>
      </c>
      <c r="M41" s="34">
        <v>14756</v>
      </c>
      <c r="N41" s="33">
        <v>10992285</v>
      </c>
    </row>
    <row r="42" spans="2:14" s="2" customFormat="1" ht="15" x14ac:dyDescent="0.25">
      <c r="B42" s="41" t="s">
        <v>119</v>
      </c>
      <c r="C42" s="20"/>
      <c r="D42" s="21">
        <v>89161800.099999994</v>
      </c>
      <c r="E42" s="21">
        <v>507975</v>
      </c>
      <c r="F42" s="21">
        <v>89669775.099999994</v>
      </c>
      <c r="G42" s="21">
        <v>7449</v>
      </c>
      <c r="H42" s="21">
        <v>89677224.099999994</v>
      </c>
      <c r="I42" s="21">
        <v>58024</v>
      </c>
      <c r="J42" s="21">
        <v>89735248.099999994</v>
      </c>
      <c r="K42" s="21">
        <v>58603</v>
      </c>
      <c r="L42" s="21">
        <v>89793851.099999994</v>
      </c>
      <c r="M42" s="21">
        <v>59189</v>
      </c>
      <c r="N42" s="42">
        <v>89853040.099999994</v>
      </c>
    </row>
    <row r="43" spans="2:14" x14ac:dyDescent="0.2">
      <c r="B43" s="28" t="s">
        <v>120</v>
      </c>
      <c r="C43" s="8" t="s">
        <v>121</v>
      </c>
      <c r="D43" s="4">
        <v>4045741</v>
      </c>
      <c r="E43" s="34">
        <v>26686</v>
      </c>
      <c r="F43" s="4">
        <v>4072427</v>
      </c>
      <c r="G43" s="34">
        <v>181</v>
      </c>
      <c r="H43" s="4">
        <v>4072608</v>
      </c>
      <c r="I43" s="34">
        <v>183</v>
      </c>
      <c r="J43" s="4">
        <v>4072791</v>
      </c>
      <c r="K43" s="34">
        <v>184</v>
      </c>
      <c r="L43" s="4">
        <v>4072975</v>
      </c>
      <c r="M43" s="34">
        <v>186</v>
      </c>
      <c r="N43" s="29">
        <v>4073161</v>
      </c>
    </row>
    <row r="44" spans="2:14" x14ac:dyDescent="0.2">
      <c r="B44" s="30" t="s">
        <v>122</v>
      </c>
      <c r="C44" s="6" t="s">
        <v>123</v>
      </c>
      <c r="D44" s="7">
        <v>45465132.100000001</v>
      </c>
      <c r="E44" s="34">
        <v>18544</v>
      </c>
      <c r="F44" s="7">
        <v>45483676.100000001</v>
      </c>
      <c r="G44" s="34">
        <v>-48960</v>
      </c>
      <c r="H44" s="7">
        <v>45434716.100000001</v>
      </c>
      <c r="I44" s="34">
        <v>1051</v>
      </c>
      <c r="J44" s="7">
        <v>45435767.100000001</v>
      </c>
      <c r="K44" s="34">
        <v>1061</v>
      </c>
      <c r="L44" s="7">
        <v>45436828.100000001</v>
      </c>
      <c r="M44" s="34">
        <v>1072</v>
      </c>
      <c r="N44" s="31">
        <v>45437900.100000001</v>
      </c>
    </row>
    <row r="45" spans="2:14" ht="15" thickBot="1" x14ac:dyDescent="0.25">
      <c r="B45" s="32" t="s">
        <v>124</v>
      </c>
      <c r="C45" s="5" t="s">
        <v>125</v>
      </c>
      <c r="D45" s="3">
        <v>39650927</v>
      </c>
      <c r="E45" s="34">
        <v>462745</v>
      </c>
      <c r="F45" s="3">
        <v>40113672</v>
      </c>
      <c r="G45" s="34">
        <v>56228</v>
      </c>
      <c r="H45" s="3">
        <v>40169900</v>
      </c>
      <c r="I45" s="34">
        <v>56790</v>
      </c>
      <c r="J45" s="3">
        <v>40226690</v>
      </c>
      <c r="K45" s="34">
        <v>57358</v>
      </c>
      <c r="L45" s="3">
        <v>40284048</v>
      </c>
      <c r="M45" s="34">
        <v>57931</v>
      </c>
      <c r="N45" s="33">
        <v>40341979</v>
      </c>
    </row>
    <row r="46" spans="2:14" ht="15.75" thickBot="1" x14ac:dyDescent="0.3">
      <c r="B46" s="13" t="s">
        <v>126</v>
      </c>
      <c r="C46" s="14"/>
      <c r="D46" s="15">
        <v>1432448816.1218483</v>
      </c>
      <c r="E46" s="15">
        <v>897585</v>
      </c>
      <c r="F46" s="15">
        <v>1433346401.1218483</v>
      </c>
      <c r="G46" s="15">
        <v>-3876433</v>
      </c>
      <c r="H46" s="15">
        <v>1429469968.1218483</v>
      </c>
      <c r="I46" s="15">
        <v>10546995</v>
      </c>
      <c r="J46" s="15">
        <v>1440016963.1218483</v>
      </c>
      <c r="K46" s="15">
        <v>14146672</v>
      </c>
      <c r="L46" s="15">
        <v>1454163635.1218483</v>
      </c>
      <c r="M46" s="15">
        <v>6649380</v>
      </c>
      <c r="N46" s="16">
        <v>1460813015.1218483</v>
      </c>
    </row>
    <row r="47" spans="2:14" x14ac:dyDescent="0.2">
      <c r="B47" s="28" t="s">
        <v>127</v>
      </c>
      <c r="C47" s="8" t="s">
        <v>128</v>
      </c>
      <c r="D47" s="4">
        <v>86180951</v>
      </c>
      <c r="E47" s="34">
        <v>1802481.950000003</v>
      </c>
      <c r="F47" s="4">
        <v>87983432.950000003</v>
      </c>
      <c r="G47" s="34">
        <v>1349685.9194999933</v>
      </c>
      <c r="H47" s="4">
        <v>89333118.869499996</v>
      </c>
      <c r="I47" s="34">
        <v>1596010.7186949998</v>
      </c>
      <c r="J47" s="4">
        <v>90929129.588194996</v>
      </c>
      <c r="K47" s="34">
        <v>1643721.3558819592</v>
      </c>
      <c r="L47" s="4">
        <v>92572850.944076955</v>
      </c>
      <c r="M47" s="34">
        <v>1692860.839440763</v>
      </c>
      <c r="N47" s="29">
        <v>94265711.783517718</v>
      </c>
    </row>
    <row r="48" spans="2:14" ht="15" thickBot="1" x14ac:dyDescent="0.25">
      <c r="B48" s="32" t="s">
        <v>129</v>
      </c>
      <c r="C48" s="5" t="s">
        <v>130</v>
      </c>
      <c r="D48" s="3">
        <v>80145061</v>
      </c>
      <c r="E48" s="34">
        <v>1946395.9900000095</v>
      </c>
      <c r="F48" s="3">
        <v>82091456.99000001</v>
      </c>
      <c r="G48" s="34">
        <v>605574.69990000129</v>
      </c>
      <c r="H48" s="3">
        <v>82697031.689900011</v>
      </c>
      <c r="I48" s="34">
        <v>1343034.2168989927</v>
      </c>
      <c r="J48" s="3">
        <v>84040065.906799003</v>
      </c>
      <c r="K48" s="34">
        <v>1383161.549067989</v>
      </c>
      <c r="L48" s="3">
        <v>85423227.455866992</v>
      </c>
      <c r="M48" s="34">
        <v>1424488.7045586705</v>
      </c>
      <c r="N48" s="33">
        <v>86847716.160425663</v>
      </c>
    </row>
    <row r="49" spans="2:14" ht="15.75" thickBot="1" x14ac:dyDescent="0.3">
      <c r="B49" s="13" t="s">
        <v>131</v>
      </c>
      <c r="C49" s="14"/>
      <c r="D49" s="15">
        <v>166326012</v>
      </c>
      <c r="E49" s="15">
        <v>3748877.9400000125</v>
      </c>
      <c r="F49" s="15">
        <v>170074889.94</v>
      </c>
      <c r="G49" s="15">
        <v>1955260.6193999946</v>
      </c>
      <c r="H49" s="15">
        <v>172030150.55940002</v>
      </c>
      <c r="I49" s="15">
        <v>2939044.9355939925</v>
      </c>
      <c r="J49" s="15">
        <v>174969195.49499398</v>
      </c>
      <c r="K49" s="15">
        <v>3026882.9049499482</v>
      </c>
      <c r="L49" s="15">
        <v>177996078.39994395</v>
      </c>
      <c r="M49" s="15">
        <v>3117349.5439994335</v>
      </c>
      <c r="N49" s="16">
        <v>181113427.94394338</v>
      </c>
    </row>
    <row r="50" spans="2:14" ht="15.75" thickBot="1" x14ac:dyDescent="0.3">
      <c r="B50" s="17" t="s">
        <v>132</v>
      </c>
      <c r="C50" s="18"/>
      <c r="D50" s="18">
        <v>1598774828.1218483</v>
      </c>
      <c r="E50" s="18">
        <v>4646462.9400000125</v>
      </c>
      <c r="F50" s="18">
        <v>1603421291.0618484</v>
      </c>
      <c r="G50" s="18">
        <v>-1921172.3806000054</v>
      </c>
      <c r="H50" s="18">
        <v>1601500118.6812484</v>
      </c>
      <c r="I50" s="18">
        <v>13486039.935593992</v>
      </c>
      <c r="J50" s="18">
        <v>1614986158.6168423</v>
      </c>
      <c r="K50" s="18">
        <v>17173554.904949948</v>
      </c>
      <c r="L50" s="18">
        <v>1632159713.5217924</v>
      </c>
      <c r="M50" s="18">
        <v>9766729.5439994335</v>
      </c>
      <c r="N50" s="19">
        <v>1641926443.0657916</v>
      </c>
    </row>
    <row r="53" spans="2:14" x14ac:dyDescent="0.2">
      <c r="B53" s="1" t="s">
        <v>133</v>
      </c>
    </row>
  </sheetData>
  <mergeCells count="2">
    <mergeCell ref="B3:N3"/>
    <mergeCell ref="B4:N4"/>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22C17-24E9-442F-A4C8-549B9E462A58}">
  <sheetPr>
    <tabColor rgb="FF4B2E83"/>
  </sheetPr>
  <dimension ref="B2:J53"/>
  <sheetViews>
    <sheetView zoomScale="85" zoomScaleNormal="85" workbookViewId="0">
      <selection activeCell="E13" sqref="E13"/>
    </sheetView>
  </sheetViews>
  <sheetFormatPr defaultRowHeight="15" x14ac:dyDescent="0.25"/>
  <cols>
    <col min="2" max="2" width="51.85546875" style="1" bestFit="1" customWidth="1"/>
    <col min="3" max="4" width="19.85546875" style="1" customWidth="1"/>
    <col min="5" max="5" width="25" style="1" bestFit="1" customWidth="1"/>
    <col min="6" max="6" width="24.140625" style="1" bestFit="1" customWidth="1"/>
    <col min="7" max="7" width="25" style="1" bestFit="1" customWidth="1"/>
    <col min="8" max="8" width="24.140625" style="1" bestFit="1" customWidth="1"/>
    <col min="9" max="9" width="25" style="1" bestFit="1" customWidth="1"/>
    <col min="10" max="10" width="24.140625" style="1" bestFit="1" customWidth="1"/>
  </cols>
  <sheetData>
    <row r="2" spans="2:10" ht="15.75" thickBot="1" x14ac:dyDescent="0.3">
      <c r="E2" s="1">
        <v>3</v>
      </c>
      <c r="G2" s="1">
        <f>E2+1</f>
        <v>4</v>
      </c>
      <c r="I2" s="1">
        <f>G2+1</f>
        <v>5</v>
      </c>
    </row>
    <row r="3" spans="2:10" ht="26.25" x14ac:dyDescent="0.4">
      <c r="B3" s="64" t="s">
        <v>134</v>
      </c>
      <c r="C3" s="65"/>
      <c r="D3" s="65"/>
      <c r="E3" s="65"/>
      <c r="F3" s="65"/>
      <c r="G3" s="65"/>
      <c r="H3" s="65"/>
      <c r="I3" s="65"/>
      <c r="J3" s="66"/>
    </row>
    <row r="4" spans="2:10" ht="21" thickBot="1" x14ac:dyDescent="0.35">
      <c r="B4" s="67">
        <f>Tuition!B4</f>
        <v>45331</v>
      </c>
      <c r="C4" s="68"/>
      <c r="D4" s="68"/>
      <c r="E4" s="68"/>
      <c r="F4" s="68"/>
      <c r="G4" s="68"/>
      <c r="H4" s="68"/>
      <c r="I4" s="68"/>
      <c r="J4" s="69"/>
    </row>
    <row r="5" spans="2:10" ht="60.75" thickBot="1" x14ac:dyDescent="0.3">
      <c r="B5" s="22" t="s">
        <v>29</v>
      </c>
      <c r="C5" s="22" t="s">
        <v>135</v>
      </c>
      <c r="D5" s="22" t="s">
        <v>30</v>
      </c>
      <c r="E5" s="23" t="s">
        <v>136</v>
      </c>
      <c r="F5" s="23" t="s">
        <v>137</v>
      </c>
      <c r="G5" s="23" t="s">
        <v>138</v>
      </c>
      <c r="H5" s="23" t="s">
        <v>139</v>
      </c>
      <c r="I5" s="23" t="s">
        <v>140</v>
      </c>
      <c r="J5" s="23" t="s">
        <v>141</v>
      </c>
    </row>
    <row r="6" spans="2:10" ht="15.75" thickBot="1" x14ac:dyDescent="0.3">
      <c r="B6" s="24"/>
      <c r="C6" s="25"/>
      <c r="D6" s="25"/>
      <c r="E6" s="26" t="s">
        <v>42</v>
      </c>
      <c r="F6" s="26" t="s">
        <v>43</v>
      </c>
      <c r="G6" s="26" t="s">
        <v>142</v>
      </c>
      <c r="H6" s="26" t="s">
        <v>45</v>
      </c>
      <c r="I6" s="26" t="s">
        <v>143</v>
      </c>
      <c r="J6" s="27" t="s">
        <v>144</v>
      </c>
    </row>
    <row r="7" spans="2:10" ht="15.75" thickBot="1" x14ac:dyDescent="0.3">
      <c r="B7" s="9" t="s">
        <v>53</v>
      </c>
      <c r="C7" s="43"/>
      <c r="D7" s="10"/>
      <c r="E7" s="11">
        <v>889367118.32184839</v>
      </c>
      <c r="F7" s="11">
        <v>467648431</v>
      </c>
      <c r="G7" s="11">
        <v>8508705.1218483914</v>
      </c>
      <c r="H7" s="11">
        <v>109306444</v>
      </c>
      <c r="I7" s="11">
        <v>78274.2</v>
      </c>
      <c r="J7" s="12">
        <v>303825264</v>
      </c>
    </row>
    <row r="8" spans="2:10" x14ac:dyDescent="0.25">
      <c r="B8" s="28" t="s">
        <v>54</v>
      </c>
      <c r="C8" s="44" t="s">
        <v>145</v>
      </c>
      <c r="D8" s="8" t="s">
        <v>55</v>
      </c>
      <c r="E8" s="4">
        <v>249680977</v>
      </c>
      <c r="F8" s="4">
        <v>211685421</v>
      </c>
      <c r="G8" s="4">
        <v>0</v>
      </c>
      <c r="H8" s="4">
        <v>9462086</v>
      </c>
      <c r="I8" s="4">
        <v>0</v>
      </c>
      <c r="J8" s="29">
        <v>28533470</v>
      </c>
    </row>
    <row r="9" spans="2:10" x14ac:dyDescent="0.25">
      <c r="B9" s="30" t="s">
        <v>56</v>
      </c>
      <c r="C9" s="45" t="s">
        <v>146</v>
      </c>
      <c r="D9" s="6" t="s">
        <v>57</v>
      </c>
      <c r="E9" s="7">
        <v>18568606</v>
      </c>
      <c r="F9" s="7">
        <v>15201087</v>
      </c>
      <c r="G9" s="7">
        <v>0</v>
      </c>
      <c r="H9" s="7">
        <v>126088</v>
      </c>
      <c r="I9" s="7">
        <v>0</v>
      </c>
      <c r="J9" s="31">
        <v>3241431</v>
      </c>
    </row>
    <row r="10" spans="2:10" x14ac:dyDescent="0.25">
      <c r="B10" s="30" t="s">
        <v>58</v>
      </c>
      <c r="C10" s="45" t="s">
        <v>147</v>
      </c>
      <c r="D10" s="6" t="s">
        <v>59</v>
      </c>
      <c r="E10" s="7">
        <v>23699145</v>
      </c>
      <c r="F10" s="7">
        <v>14894909</v>
      </c>
      <c r="G10" s="7">
        <v>0</v>
      </c>
      <c r="H10" s="7">
        <v>1143202</v>
      </c>
      <c r="I10" s="7">
        <v>0</v>
      </c>
      <c r="J10" s="31">
        <v>7661034</v>
      </c>
    </row>
    <row r="11" spans="2:10" x14ac:dyDescent="0.25">
      <c r="B11" s="30" t="s">
        <v>60</v>
      </c>
      <c r="C11" s="45" t="s">
        <v>148</v>
      </c>
      <c r="D11" s="6" t="s">
        <v>61</v>
      </c>
      <c r="E11" s="7">
        <v>140110535</v>
      </c>
      <c r="F11" s="7">
        <v>58029773</v>
      </c>
      <c r="G11" s="7">
        <v>0</v>
      </c>
      <c r="H11" s="7">
        <v>11995061</v>
      </c>
      <c r="I11" s="7">
        <v>0</v>
      </c>
      <c r="J11" s="31">
        <v>70085701</v>
      </c>
    </row>
    <row r="12" spans="2:10" x14ac:dyDescent="0.25">
      <c r="B12" s="30" t="s">
        <v>62</v>
      </c>
      <c r="C12" s="45" t="s">
        <v>149</v>
      </c>
      <c r="D12" s="6" t="s">
        <v>63</v>
      </c>
      <c r="E12" s="7">
        <v>57539774</v>
      </c>
      <c r="F12" s="7">
        <v>23496460</v>
      </c>
      <c r="G12" s="7">
        <v>0</v>
      </c>
      <c r="H12" s="7">
        <v>6814129</v>
      </c>
      <c r="I12" s="7">
        <v>0</v>
      </c>
      <c r="J12" s="31">
        <v>27229185</v>
      </c>
    </row>
    <row r="13" spans="2:10" x14ac:dyDescent="0.25">
      <c r="B13" s="30" t="s">
        <v>64</v>
      </c>
      <c r="C13" s="45" t="s">
        <v>150</v>
      </c>
      <c r="D13" s="6" t="s">
        <v>65</v>
      </c>
      <c r="E13" s="7">
        <v>7410442</v>
      </c>
      <c r="F13" s="7">
        <v>5024463</v>
      </c>
      <c r="G13" s="7">
        <v>0</v>
      </c>
      <c r="H13" s="7">
        <v>312439</v>
      </c>
      <c r="I13" s="7">
        <v>0</v>
      </c>
      <c r="J13" s="31">
        <v>2073540</v>
      </c>
    </row>
    <row r="14" spans="2:10" x14ac:dyDescent="0.25">
      <c r="B14" s="30" t="s">
        <v>66</v>
      </c>
      <c r="C14" s="45" t="s">
        <v>151</v>
      </c>
      <c r="D14" s="6" t="s">
        <v>67</v>
      </c>
      <c r="E14" s="7">
        <v>40207184</v>
      </c>
      <c r="F14" s="7">
        <v>30010326</v>
      </c>
      <c r="G14" s="7">
        <v>0</v>
      </c>
      <c r="H14" s="7">
        <v>9477</v>
      </c>
      <c r="I14" s="7">
        <v>0</v>
      </c>
      <c r="J14" s="31">
        <v>10187381</v>
      </c>
    </row>
    <row r="15" spans="2:10" x14ac:dyDescent="0.25">
      <c r="B15" s="30" t="s">
        <v>152</v>
      </c>
      <c r="C15" s="45" t="s">
        <v>153</v>
      </c>
      <c r="D15" s="6" t="s">
        <v>69</v>
      </c>
      <c r="E15" s="7">
        <v>14621566</v>
      </c>
      <c r="F15" s="7">
        <v>11395530</v>
      </c>
      <c r="G15" s="7">
        <v>0</v>
      </c>
      <c r="H15" s="7">
        <v>496445</v>
      </c>
      <c r="I15" s="7">
        <v>0</v>
      </c>
      <c r="J15" s="31">
        <v>2729591</v>
      </c>
    </row>
    <row r="16" spans="2:10" x14ac:dyDescent="0.25">
      <c r="B16" s="30" t="s">
        <v>70</v>
      </c>
      <c r="C16" s="45" t="s">
        <v>154</v>
      </c>
      <c r="D16" s="6" t="s">
        <v>71</v>
      </c>
      <c r="E16" s="7">
        <v>22697178.885613374</v>
      </c>
      <c r="F16" s="7">
        <v>8082576</v>
      </c>
      <c r="G16" s="7">
        <v>1497199.8856133723</v>
      </c>
      <c r="H16" s="7">
        <v>587842</v>
      </c>
      <c r="I16" s="7">
        <v>0</v>
      </c>
      <c r="J16" s="31">
        <v>12529561.000000002</v>
      </c>
    </row>
    <row r="17" spans="2:10" x14ac:dyDescent="0.25">
      <c r="B17" s="30" t="s">
        <v>72</v>
      </c>
      <c r="C17" s="45" t="s">
        <v>155</v>
      </c>
      <c r="D17" s="6" t="s">
        <v>73</v>
      </c>
      <c r="E17" s="7">
        <v>19025785.699999999</v>
      </c>
      <c r="F17" s="7">
        <v>14147229</v>
      </c>
      <c r="G17" s="7">
        <v>0</v>
      </c>
      <c r="H17" s="7">
        <v>2583</v>
      </c>
      <c r="I17" s="7">
        <v>55181.7</v>
      </c>
      <c r="J17" s="31">
        <v>4820791.9999999991</v>
      </c>
    </row>
    <row r="18" spans="2:10" x14ac:dyDescent="0.25">
      <c r="B18" s="30" t="s">
        <v>74</v>
      </c>
      <c r="C18" s="45" t="s">
        <v>156</v>
      </c>
      <c r="D18" s="6" t="s">
        <v>75</v>
      </c>
      <c r="E18" s="7">
        <v>205939665.91191936</v>
      </c>
      <c r="F18" s="7">
        <v>34644409</v>
      </c>
      <c r="G18" s="7">
        <v>6702021.4119193489</v>
      </c>
      <c r="H18" s="7">
        <v>65194694</v>
      </c>
      <c r="I18" s="7">
        <v>23092.5</v>
      </c>
      <c r="J18" s="31">
        <v>99375449</v>
      </c>
    </row>
    <row r="19" spans="2:10" x14ac:dyDescent="0.25">
      <c r="B19" s="30" t="s">
        <v>76</v>
      </c>
      <c r="C19" s="45" t="s">
        <v>157</v>
      </c>
      <c r="D19" s="6" t="s">
        <v>77</v>
      </c>
      <c r="E19" s="7">
        <v>15989584</v>
      </c>
      <c r="F19" s="7">
        <v>5710396</v>
      </c>
      <c r="G19" s="7">
        <v>0</v>
      </c>
      <c r="H19" s="7">
        <v>927052</v>
      </c>
      <c r="I19" s="7">
        <v>0</v>
      </c>
      <c r="J19" s="31">
        <v>9352136</v>
      </c>
    </row>
    <row r="20" spans="2:10" x14ac:dyDescent="0.25">
      <c r="B20" s="30" t="s">
        <v>78</v>
      </c>
      <c r="C20" s="45" t="s">
        <v>158</v>
      </c>
      <c r="D20" s="6" t="s">
        <v>79</v>
      </c>
      <c r="E20" s="7">
        <v>17595394.824315671</v>
      </c>
      <c r="F20" s="7">
        <v>9421317</v>
      </c>
      <c r="G20" s="7">
        <v>309483.82431567076</v>
      </c>
      <c r="H20" s="7">
        <v>2002800</v>
      </c>
      <c r="I20" s="7">
        <v>0</v>
      </c>
      <c r="J20" s="31">
        <v>5861794</v>
      </c>
    </row>
    <row r="21" spans="2:10" x14ac:dyDescent="0.25">
      <c r="B21" s="30" t="s">
        <v>80</v>
      </c>
      <c r="C21" s="45" t="s">
        <v>159</v>
      </c>
      <c r="D21" s="6" t="s">
        <v>81</v>
      </c>
      <c r="E21" s="7">
        <v>42706619</v>
      </c>
      <c r="F21" s="7">
        <v>19566727</v>
      </c>
      <c r="G21" s="7">
        <v>0</v>
      </c>
      <c r="H21" s="7">
        <v>9320720</v>
      </c>
      <c r="I21" s="7">
        <v>0</v>
      </c>
      <c r="J21" s="31">
        <v>13819172</v>
      </c>
    </row>
    <row r="22" spans="2:10" ht="15.75" thickBot="1" x14ac:dyDescent="0.3">
      <c r="B22" s="32" t="s">
        <v>82</v>
      </c>
      <c r="C22" s="46" t="s">
        <v>160</v>
      </c>
      <c r="D22" s="5" t="s">
        <v>83</v>
      </c>
      <c r="E22" s="3">
        <v>13574661</v>
      </c>
      <c r="F22" s="3">
        <v>6337808</v>
      </c>
      <c r="G22" s="3">
        <v>0</v>
      </c>
      <c r="H22" s="3">
        <v>911826</v>
      </c>
      <c r="I22" s="3">
        <v>0</v>
      </c>
      <c r="J22" s="33">
        <v>6325027</v>
      </c>
    </row>
    <row r="23" spans="2:10" x14ac:dyDescent="0.25">
      <c r="B23" s="37" t="s">
        <v>84</v>
      </c>
      <c r="C23" s="38"/>
      <c r="D23" s="38"/>
      <c r="E23" s="39">
        <v>543081697.79999995</v>
      </c>
      <c r="F23" s="39">
        <v>6337464</v>
      </c>
      <c r="G23" s="39">
        <v>0</v>
      </c>
      <c r="H23" s="39">
        <v>6283279</v>
      </c>
      <c r="I23" s="39">
        <v>7362150.8000000007</v>
      </c>
      <c r="J23" s="40">
        <v>523098804</v>
      </c>
    </row>
    <row r="24" spans="2:10" x14ac:dyDescent="0.25">
      <c r="B24" s="41" t="s">
        <v>85</v>
      </c>
      <c r="C24" s="47"/>
      <c r="D24" s="20"/>
      <c r="E24" s="21">
        <v>398797043.49000001</v>
      </c>
      <c r="F24" s="21">
        <v>0</v>
      </c>
      <c r="G24" s="21">
        <v>0</v>
      </c>
      <c r="H24" s="21">
        <v>318765</v>
      </c>
      <c r="I24" s="21">
        <v>4176242.4900000007</v>
      </c>
      <c r="J24" s="42">
        <v>394302036</v>
      </c>
    </row>
    <row r="25" spans="2:10" x14ac:dyDescent="0.25">
      <c r="B25" s="28" t="s">
        <v>86</v>
      </c>
      <c r="C25" s="44" t="s">
        <v>161</v>
      </c>
      <c r="D25" s="8" t="s">
        <v>87</v>
      </c>
      <c r="E25" s="4">
        <v>21223611</v>
      </c>
      <c r="F25" s="4">
        <v>0</v>
      </c>
      <c r="G25" s="4">
        <v>0</v>
      </c>
      <c r="H25" s="4">
        <v>0</v>
      </c>
      <c r="I25" s="4">
        <v>0</v>
      </c>
      <c r="J25" s="29">
        <v>21223611</v>
      </c>
    </row>
    <row r="26" spans="2:10" x14ac:dyDescent="0.25">
      <c r="B26" s="30" t="s">
        <v>88</v>
      </c>
      <c r="C26" s="45" t="s">
        <v>162</v>
      </c>
      <c r="D26" s="6" t="s">
        <v>89</v>
      </c>
      <c r="E26" s="7">
        <v>6149692</v>
      </c>
      <c r="F26" s="7">
        <v>0</v>
      </c>
      <c r="G26" s="7">
        <v>0</v>
      </c>
      <c r="H26" s="7">
        <v>0</v>
      </c>
      <c r="I26" s="7">
        <v>0</v>
      </c>
      <c r="J26" s="31">
        <v>6149692</v>
      </c>
    </row>
    <row r="27" spans="2:10" x14ac:dyDescent="0.25">
      <c r="B27" s="30" t="s">
        <v>90</v>
      </c>
      <c r="C27" s="45" t="s">
        <v>163</v>
      </c>
      <c r="D27" s="6" t="s">
        <v>91</v>
      </c>
      <c r="E27" s="7">
        <v>12537451</v>
      </c>
      <c r="F27" s="7">
        <v>0</v>
      </c>
      <c r="G27" s="7">
        <v>0</v>
      </c>
      <c r="H27" s="7">
        <v>0</v>
      </c>
      <c r="I27" s="7">
        <v>0</v>
      </c>
      <c r="J27" s="31">
        <v>12537451</v>
      </c>
    </row>
    <row r="28" spans="2:10" x14ac:dyDescent="0.25">
      <c r="B28" s="30" t="s">
        <v>92</v>
      </c>
      <c r="C28" s="45" t="s">
        <v>164</v>
      </c>
      <c r="D28" s="6" t="s">
        <v>93</v>
      </c>
      <c r="E28" s="7">
        <v>77176000.790000007</v>
      </c>
      <c r="F28" s="7">
        <v>0</v>
      </c>
      <c r="G28" s="7">
        <v>0</v>
      </c>
      <c r="H28" s="7">
        <v>318765</v>
      </c>
      <c r="I28" s="7">
        <v>3704903.7900000005</v>
      </c>
      <c r="J28" s="31">
        <v>73152332</v>
      </c>
    </row>
    <row r="29" spans="2:10" x14ac:dyDescent="0.25">
      <c r="B29" s="30" t="s">
        <v>94</v>
      </c>
      <c r="C29" s="45" t="s">
        <v>165</v>
      </c>
      <c r="D29" s="6" t="s">
        <v>95</v>
      </c>
      <c r="E29" s="7">
        <v>4203906</v>
      </c>
      <c r="F29" s="7">
        <v>0</v>
      </c>
      <c r="G29" s="7">
        <v>0</v>
      </c>
      <c r="H29" s="7">
        <v>0</v>
      </c>
      <c r="I29" s="7">
        <v>0</v>
      </c>
      <c r="J29" s="31">
        <v>4203906</v>
      </c>
    </row>
    <row r="30" spans="2:10" x14ac:dyDescent="0.25">
      <c r="B30" s="30" t="s">
        <v>96</v>
      </c>
      <c r="C30" s="45" t="s">
        <v>166</v>
      </c>
      <c r="D30" s="6" t="s">
        <v>97</v>
      </c>
      <c r="E30" s="7">
        <v>161787912</v>
      </c>
      <c r="F30" s="7">
        <v>0</v>
      </c>
      <c r="G30" s="7">
        <v>0</v>
      </c>
      <c r="H30" s="7">
        <v>0</v>
      </c>
      <c r="I30" s="7">
        <v>0</v>
      </c>
      <c r="J30" s="31">
        <v>161787912</v>
      </c>
    </row>
    <row r="31" spans="2:10" x14ac:dyDescent="0.25">
      <c r="B31" s="32" t="s">
        <v>98</v>
      </c>
      <c r="C31" s="46" t="s">
        <v>167</v>
      </c>
      <c r="D31" s="6" t="s">
        <v>99</v>
      </c>
      <c r="E31" s="7">
        <v>29366143.699999999</v>
      </c>
      <c r="F31" s="7">
        <v>0</v>
      </c>
      <c r="G31" s="7">
        <v>0</v>
      </c>
      <c r="H31" s="7">
        <v>0</v>
      </c>
      <c r="I31" s="7">
        <v>471338.7</v>
      </c>
      <c r="J31" s="31">
        <v>28894805</v>
      </c>
    </row>
    <row r="32" spans="2:10" x14ac:dyDescent="0.25">
      <c r="B32" s="28" t="s">
        <v>100</v>
      </c>
      <c r="C32" s="44" t="s">
        <v>168</v>
      </c>
      <c r="D32" s="6" t="s">
        <v>101</v>
      </c>
      <c r="E32" s="7">
        <v>17665822</v>
      </c>
      <c r="F32" s="7">
        <v>0</v>
      </c>
      <c r="G32" s="7">
        <v>0</v>
      </c>
      <c r="H32" s="7">
        <v>0</v>
      </c>
      <c r="I32" s="7">
        <v>0</v>
      </c>
      <c r="J32" s="31">
        <v>17665822</v>
      </c>
    </row>
    <row r="33" spans="2:10" x14ac:dyDescent="0.25">
      <c r="B33" s="30" t="s">
        <v>102</v>
      </c>
      <c r="C33" s="45" t="s">
        <v>169</v>
      </c>
      <c r="D33" s="6" t="s">
        <v>103</v>
      </c>
      <c r="E33" s="7">
        <v>68686505</v>
      </c>
      <c r="F33" s="7">
        <v>0</v>
      </c>
      <c r="G33" s="7">
        <v>0</v>
      </c>
      <c r="H33" s="7">
        <v>0</v>
      </c>
      <c r="I33" s="7">
        <v>0</v>
      </c>
      <c r="J33" s="31">
        <v>68686505</v>
      </c>
    </row>
    <row r="34" spans="2:10" x14ac:dyDescent="0.25">
      <c r="B34" s="41" t="s">
        <v>104</v>
      </c>
      <c r="C34" s="47"/>
      <c r="D34" s="20"/>
      <c r="E34" s="21">
        <v>55122854.210000001</v>
      </c>
      <c r="F34" s="21">
        <v>6337464</v>
      </c>
      <c r="G34" s="21">
        <v>0</v>
      </c>
      <c r="H34" s="21">
        <v>276508</v>
      </c>
      <c r="I34" s="21">
        <v>3187130.21</v>
      </c>
      <c r="J34" s="42">
        <v>45321752</v>
      </c>
    </row>
    <row r="35" spans="2:10" x14ac:dyDescent="0.25">
      <c r="B35" s="30" t="s">
        <v>105</v>
      </c>
      <c r="C35" s="45" t="s">
        <v>170</v>
      </c>
      <c r="D35" s="6" t="s">
        <v>106</v>
      </c>
      <c r="E35" s="7">
        <v>1943512</v>
      </c>
      <c r="F35" s="7">
        <v>0</v>
      </c>
      <c r="G35" s="7">
        <v>0</v>
      </c>
      <c r="H35" s="7">
        <v>0</v>
      </c>
      <c r="I35" s="7">
        <v>0</v>
      </c>
      <c r="J35" s="31">
        <v>1943512</v>
      </c>
    </row>
    <row r="36" spans="2:10" x14ac:dyDescent="0.25">
      <c r="B36" s="30" t="s">
        <v>107</v>
      </c>
      <c r="C36" s="45" t="s">
        <v>171</v>
      </c>
      <c r="D36" s="6" t="s">
        <v>108</v>
      </c>
      <c r="E36" s="7">
        <v>1652646</v>
      </c>
      <c r="F36" s="7">
        <v>0</v>
      </c>
      <c r="G36" s="7">
        <v>0</v>
      </c>
      <c r="H36" s="7">
        <v>0</v>
      </c>
      <c r="I36" s="7">
        <v>0</v>
      </c>
      <c r="J36" s="31">
        <v>1652646</v>
      </c>
    </row>
    <row r="37" spans="2:10" x14ac:dyDescent="0.25">
      <c r="B37" s="30" t="s">
        <v>109</v>
      </c>
      <c r="C37" s="45" t="s">
        <v>172</v>
      </c>
      <c r="D37" s="6" t="s">
        <v>110</v>
      </c>
      <c r="E37" s="7">
        <v>14785338</v>
      </c>
      <c r="F37" s="7">
        <v>2657876</v>
      </c>
      <c r="G37" s="7">
        <v>0</v>
      </c>
      <c r="H37" s="7">
        <v>36275</v>
      </c>
      <c r="I37" s="7">
        <v>2225141</v>
      </c>
      <c r="J37" s="31">
        <v>9866046</v>
      </c>
    </row>
    <row r="38" spans="2:10" x14ac:dyDescent="0.25">
      <c r="B38" s="30" t="s">
        <v>111</v>
      </c>
      <c r="C38" s="45" t="s">
        <v>173</v>
      </c>
      <c r="D38" s="6" t="s">
        <v>112</v>
      </c>
      <c r="E38" s="7">
        <v>2833000</v>
      </c>
      <c r="F38" s="7">
        <v>0</v>
      </c>
      <c r="G38" s="7">
        <v>0</v>
      </c>
      <c r="H38" s="7">
        <v>0</v>
      </c>
      <c r="I38" s="7">
        <v>0</v>
      </c>
      <c r="J38" s="31">
        <v>2833000</v>
      </c>
    </row>
    <row r="39" spans="2:10" x14ac:dyDescent="0.25">
      <c r="B39" s="30" t="s">
        <v>113</v>
      </c>
      <c r="C39" s="45" t="s">
        <v>174</v>
      </c>
      <c r="D39" s="6" t="s">
        <v>114</v>
      </c>
      <c r="E39" s="7">
        <v>10996135</v>
      </c>
      <c r="F39" s="7">
        <v>0</v>
      </c>
      <c r="G39" s="7">
        <v>0</v>
      </c>
      <c r="H39" s="7">
        <v>191835</v>
      </c>
      <c r="I39" s="7">
        <v>0</v>
      </c>
      <c r="J39" s="31">
        <v>10804300</v>
      </c>
    </row>
    <row r="40" spans="2:10" x14ac:dyDescent="0.25">
      <c r="B40" s="30" t="s">
        <v>115</v>
      </c>
      <c r="C40" s="45" t="s">
        <v>175</v>
      </c>
      <c r="D40" s="6" t="s">
        <v>116</v>
      </c>
      <c r="E40" s="7">
        <v>12471363.210000001</v>
      </c>
      <c r="F40" s="7">
        <v>0</v>
      </c>
      <c r="G40" s="7">
        <v>0</v>
      </c>
      <c r="H40" s="7">
        <v>1425</v>
      </c>
      <c r="I40" s="7">
        <v>961989.21000000008</v>
      </c>
      <c r="J40" s="31">
        <v>11507949</v>
      </c>
    </row>
    <row r="41" spans="2:10" x14ac:dyDescent="0.25">
      <c r="B41" s="32" t="s">
        <v>117</v>
      </c>
      <c r="C41" s="46" t="s">
        <v>176</v>
      </c>
      <c r="D41" s="5" t="s">
        <v>118</v>
      </c>
      <c r="E41" s="3">
        <v>10440860</v>
      </c>
      <c r="F41" s="3">
        <v>3679588</v>
      </c>
      <c r="G41" s="3">
        <v>0</v>
      </c>
      <c r="H41" s="3">
        <v>46973</v>
      </c>
      <c r="I41" s="3">
        <v>0</v>
      </c>
      <c r="J41" s="33">
        <v>6714299</v>
      </c>
    </row>
    <row r="42" spans="2:10" x14ac:dyDescent="0.25">
      <c r="B42" s="41" t="s">
        <v>119</v>
      </c>
      <c r="C42" s="47"/>
      <c r="D42" s="20"/>
      <c r="E42" s="21">
        <v>89161800.099999994</v>
      </c>
      <c r="F42" s="21">
        <v>0</v>
      </c>
      <c r="G42" s="21">
        <v>0</v>
      </c>
      <c r="H42" s="21">
        <v>5688006</v>
      </c>
      <c r="I42" s="21">
        <v>-1221.9000000000001</v>
      </c>
      <c r="J42" s="42">
        <v>83475016</v>
      </c>
    </row>
    <row r="43" spans="2:10" x14ac:dyDescent="0.25">
      <c r="B43" s="28" t="s">
        <v>120</v>
      </c>
      <c r="C43" s="44" t="s">
        <v>177</v>
      </c>
      <c r="D43" s="8" t="s">
        <v>121</v>
      </c>
      <c r="E43" s="4">
        <v>4045741</v>
      </c>
      <c r="F43" s="4">
        <v>0</v>
      </c>
      <c r="G43" s="4">
        <v>0</v>
      </c>
      <c r="H43" s="4">
        <v>17910</v>
      </c>
      <c r="I43" s="4">
        <v>0</v>
      </c>
      <c r="J43" s="29">
        <v>4027831</v>
      </c>
    </row>
    <row r="44" spans="2:10" x14ac:dyDescent="0.25">
      <c r="B44" s="30" t="s">
        <v>122</v>
      </c>
      <c r="C44" s="45" t="s">
        <v>178</v>
      </c>
      <c r="D44" s="6" t="s">
        <v>123</v>
      </c>
      <c r="E44" s="7">
        <v>45465132.100000001</v>
      </c>
      <c r="F44" s="7">
        <v>0</v>
      </c>
      <c r="G44" s="7">
        <v>0</v>
      </c>
      <c r="H44" s="7">
        <v>103000</v>
      </c>
      <c r="I44" s="7">
        <v>-1221.9000000000001</v>
      </c>
      <c r="J44" s="31">
        <v>45363354</v>
      </c>
    </row>
    <row r="45" spans="2:10" ht="15.75" thickBot="1" x14ac:dyDescent="0.3">
      <c r="B45" s="32" t="s">
        <v>124</v>
      </c>
      <c r="C45" s="46" t="s">
        <v>179</v>
      </c>
      <c r="D45" s="5" t="s">
        <v>125</v>
      </c>
      <c r="E45" s="3">
        <v>39650927</v>
      </c>
      <c r="F45" s="3">
        <v>0</v>
      </c>
      <c r="G45" s="3">
        <v>0</v>
      </c>
      <c r="H45" s="3">
        <v>5567096</v>
      </c>
      <c r="I45" s="3">
        <v>0</v>
      </c>
      <c r="J45" s="33">
        <v>34083831</v>
      </c>
    </row>
    <row r="46" spans="2:10" ht="15.75" thickBot="1" x14ac:dyDescent="0.3">
      <c r="B46" s="13" t="s">
        <v>126</v>
      </c>
      <c r="C46" s="14"/>
      <c r="D46" s="14"/>
      <c r="E46" s="15">
        <v>1432448816.1218483</v>
      </c>
      <c r="F46" s="15">
        <v>473985895</v>
      </c>
      <c r="G46" s="15">
        <v>8508705.1218483914</v>
      </c>
      <c r="H46" s="15">
        <v>115589723</v>
      </c>
      <c r="I46" s="15">
        <v>7440425.0000000009</v>
      </c>
      <c r="J46" s="16">
        <v>826924068</v>
      </c>
    </row>
    <row r="47" spans="2:10" x14ac:dyDescent="0.25">
      <c r="B47" s="28" t="s">
        <v>180</v>
      </c>
      <c r="C47" s="44" t="s">
        <v>181</v>
      </c>
      <c r="D47" s="8" t="s">
        <v>128</v>
      </c>
      <c r="E47" s="4">
        <v>86180951</v>
      </c>
      <c r="F47" s="4">
        <v>53481979</v>
      </c>
      <c r="G47" s="4">
        <v>0</v>
      </c>
      <c r="H47" s="4">
        <v>829695</v>
      </c>
      <c r="I47" s="4">
        <v>0</v>
      </c>
      <c r="J47" s="29">
        <v>31869277</v>
      </c>
    </row>
    <row r="48" spans="2:10" ht="15.75" thickBot="1" x14ac:dyDescent="0.3">
      <c r="B48" s="32" t="s">
        <v>182</v>
      </c>
      <c r="C48" s="46" t="s">
        <v>183</v>
      </c>
      <c r="D48" s="5" t="s">
        <v>130</v>
      </c>
      <c r="E48" s="3">
        <v>80145061</v>
      </c>
      <c r="F48" s="3">
        <v>43579391</v>
      </c>
      <c r="G48" s="3">
        <v>0</v>
      </c>
      <c r="H48" s="3">
        <v>807099</v>
      </c>
      <c r="I48" s="3">
        <v>0</v>
      </c>
      <c r="J48" s="33">
        <v>35758571</v>
      </c>
    </row>
    <row r="49" spans="2:10" ht="15.75" thickBot="1" x14ac:dyDescent="0.3">
      <c r="B49" s="13" t="s">
        <v>131</v>
      </c>
      <c r="C49" s="14"/>
      <c r="D49" s="14"/>
      <c r="E49" s="15">
        <v>166326012</v>
      </c>
      <c r="F49" s="15">
        <v>97061370</v>
      </c>
      <c r="G49" s="15">
        <v>0</v>
      </c>
      <c r="H49" s="15">
        <v>1636794</v>
      </c>
      <c r="I49" s="15">
        <v>0</v>
      </c>
      <c r="J49" s="16">
        <v>67627848</v>
      </c>
    </row>
    <row r="50" spans="2:10" ht="15.75" thickBot="1" x14ac:dyDescent="0.3">
      <c r="B50" s="17" t="s">
        <v>132</v>
      </c>
      <c r="C50" s="48"/>
      <c r="D50" s="18"/>
      <c r="E50" s="18">
        <v>1598774828.1218483</v>
      </c>
      <c r="F50" s="18">
        <v>571047265</v>
      </c>
      <c r="G50" s="18">
        <v>8508705.1218483914</v>
      </c>
      <c r="H50" s="18">
        <v>117226517</v>
      </c>
      <c r="I50" s="18">
        <v>7440425.0000000009</v>
      </c>
      <c r="J50" s="19">
        <v>894551916</v>
      </c>
    </row>
    <row r="53" spans="2:10" x14ac:dyDescent="0.25">
      <c r="B53" s="1" t="s">
        <v>133</v>
      </c>
    </row>
  </sheetData>
  <mergeCells count="2">
    <mergeCell ref="B3:J3"/>
    <mergeCell ref="B4:J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391F9-C22F-4417-9CB5-F974E3494303}">
  <sheetPr>
    <tabColor rgb="FF4B2E83"/>
  </sheetPr>
  <dimension ref="B2:O51"/>
  <sheetViews>
    <sheetView topLeftCell="A7" zoomScale="80" zoomScaleNormal="80" workbookViewId="0">
      <selection activeCell="D53" sqref="D53:O54"/>
    </sheetView>
  </sheetViews>
  <sheetFormatPr defaultColWidth="9.140625" defaultRowHeight="14.25" x14ac:dyDescent="0.2"/>
  <cols>
    <col min="1" max="1" width="9.140625" style="1"/>
    <col min="2" max="2" width="51.85546875" style="1" bestFit="1" customWidth="1"/>
    <col min="3" max="3" width="19.85546875" style="1" customWidth="1"/>
    <col min="4" max="4" width="22" style="1" customWidth="1"/>
    <col min="5" max="5" width="25" style="1" bestFit="1" customWidth="1"/>
    <col min="6" max="6" width="24.140625" style="1" bestFit="1" customWidth="1"/>
    <col min="7" max="7" width="25" style="1" bestFit="1" customWidth="1"/>
    <col min="8" max="8" width="24.140625" style="1" bestFit="1" customWidth="1"/>
    <col min="9" max="9" width="25" style="1" bestFit="1" customWidth="1"/>
    <col min="10" max="10" width="24.140625" style="1" bestFit="1" customWidth="1"/>
    <col min="11" max="11" width="25" style="1" bestFit="1" customWidth="1"/>
    <col min="12" max="12" width="24.140625" style="1" bestFit="1" customWidth="1"/>
    <col min="13" max="13" width="25" style="1" bestFit="1" customWidth="1"/>
    <col min="14" max="14" width="24.140625" style="1" bestFit="1" customWidth="1"/>
    <col min="15" max="15" width="25" style="1" bestFit="1" customWidth="1"/>
    <col min="16" max="16384" width="9.140625" style="1"/>
  </cols>
  <sheetData>
    <row r="2" spans="2:15" ht="15" thickBot="1" x14ac:dyDescent="0.25">
      <c r="E2" s="1">
        <v>3</v>
      </c>
      <c r="G2" s="1">
        <f>E2+1</f>
        <v>4</v>
      </c>
      <c r="I2" s="1">
        <f>G2+1</f>
        <v>5</v>
      </c>
      <c r="K2" s="1">
        <f>I2+1</f>
        <v>6</v>
      </c>
      <c r="M2" s="1">
        <f>K2+1</f>
        <v>7</v>
      </c>
      <c r="O2" s="1">
        <f>M2+1</f>
        <v>8</v>
      </c>
    </row>
    <row r="3" spans="2:15" ht="26.25" x14ac:dyDescent="0.4">
      <c r="B3" s="64" t="s">
        <v>184</v>
      </c>
      <c r="C3" s="65"/>
      <c r="D3" s="65"/>
      <c r="E3" s="65"/>
      <c r="F3" s="65"/>
      <c r="G3" s="65"/>
      <c r="H3" s="65"/>
      <c r="I3" s="65"/>
      <c r="J3" s="65"/>
      <c r="K3" s="65"/>
      <c r="L3" s="65"/>
      <c r="M3" s="65"/>
      <c r="N3" s="65"/>
      <c r="O3" s="66"/>
    </row>
    <row r="4" spans="2:15" ht="21" thickBot="1" x14ac:dyDescent="0.35">
      <c r="B4" s="67">
        <v>45331</v>
      </c>
      <c r="C4" s="68"/>
      <c r="D4" s="68"/>
      <c r="E4" s="68"/>
      <c r="F4" s="68"/>
      <c r="G4" s="68"/>
      <c r="H4" s="68"/>
      <c r="I4" s="68"/>
      <c r="J4" s="68"/>
      <c r="K4" s="68"/>
      <c r="L4" s="68"/>
      <c r="M4" s="68"/>
      <c r="N4" s="68"/>
      <c r="O4" s="69"/>
    </row>
    <row r="5" spans="2:15" s="2" customFormat="1" ht="30.75" thickBot="1" x14ac:dyDescent="0.25">
      <c r="B5" s="22" t="s">
        <v>29</v>
      </c>
      <c r="C5" s="22" t="s">
        <v>135</v>
      </c>
      <c r="D5" s="22" t="s">
        <v>30</v>
      </c>
      <c r="E5" s="23" t="s">
        <v>31</v>
      </c>
      <c r="F5" s="23" t="s">
        <v>32</v>
      </c>
      <c r="G5" s="23" t="s">
        <v>33</v>
      </c>
      <c r="H5" s="23" t="s">
        <v>34</v>
      </c>
      <c r="I5" s="23" t="s">
        <v>35</v>
      </c>
      <c r="J5" s="23" t="s">
        <v>36</v>
      </c>
      <c r="K5" s="23" t="s">
        <v>37</v>
      </c>
      <c r="L5" s="23" t="s">
        <v>38</v>
      </c>
      <c r="M5" s="23" t="s">
        <v>39</v>
      </c>
      <c r="N5" s="23" t="s">
        <v>40</v>
      </c>
      <c r="O5" s="23" t="s">
        <v>41</v>
      </c>
    </row>
    <row r="6" spans="2:15" s="2" customFormat="1" ht="60.75" thickBot="1" x14ac:dyDescent="0.25">
      <c r="B6" s="24"/>
      <c r="C6" s="25"/>
      <c r="D6" s="25"/>
      <c r="E6" s="26" t="s">
        <v>185</v>
      </c>
      <c r="F6" s="26" t="s">
        <v>186</v>
      </c>
      <c r="G6" s="26" t="s">
        <v>187</v>
      </c>
      <c r="H6" s="26" t="s">
        <v>186</v>
      </c>
      <c r="I6" s="26" t="s">
        <v>187</v>
      </c>
      <c r="J6" s="26" t="s">
        <v>186</v>
      </c>
      <c r="K6" s="26" t="s">
        <v>187</v>
      </c>
      <c r="L6" s="26" t="s">
        <v>186</v>
      </c>
      <c r="M6" s="26" t="s">
        <v>187</v>
      </c>
      <c r="N6" s="26" t="s">
        <v>186</v>
      </c>
      <c r="O6" s="27" t="s">
        <v>187</v>
      </c>
    </row>
    <row r="7" spans="2:15" s="2" customFormat="1" ht="15.75" thickBot="1" x14ac:dyDescent="0.25">
      <c r="B7" s="24"/>
      <c r="C7" s="25"/>
      <c r="D7" s="25"/>
      <c r="E7" s="26" t="s">
        <v>42</v>
      </c>
      <c r="F7" s="26" t="s">
        <v>43</v>
      </c>
      <c r="G7" s="26" t="s">
        <v>44</v>
      </c>
      <c r="H7" s="26" t="s">
        <v>45</v>
      </c>
      <c r="I7" s="26" t="s">
        <v>46</v>
      </c>
      <c r="J7" s="26" t="s">
        <v>47</v>
      </c>
      <c r="K7" s="26" t="s">
        <v>48</v>
      </c>
      <c r="L7" s="26" t="s">
        <v>49</v>
      </c>
      <c r="M7" s="26" t="s">
        <v>50</v>
      </c>
      <c r="N7" s="26" t="s">
        <v>51</v>
      </c>
      <c r="O7" s="27" t="s">
        <v>52</v>
      </c>
    </row>
    <row r="8" spans="2:15" ht="15.75" thickBot="1" x14ac:dyDescent="0.3">
      <c r="B8" s="9" t="s">
        <v>53</v>
      </c>
      <c r="C8" s="43"/>
      <c r="D8" s="10"/>
      <c r="E8" s="11">
        <v>467648431</v>
      </c>
      <c r="F8" s="11">
        <v>9841816</v>
      </c>
      <c r="G8" s="11">
        <v>477490247</v>
      </c>
      <c r="H8" s="11">
        <v>12339353</v>
      </c>
      <c r="I8" s="11">
        <v>489829600</v>
      </c>
      <c r="J8" s="11">
        <v>12598331</v>
      </c>
      <c r="K8" s="11">
        <v>502427931</v>
      </c>
      <c r="L8" s="11">
        <v>12751742</v>
      </c>
      <c r="M8" s="11">
        <v>515179673</v>
      </c>
      <c r="N8" s="11">
        <v>12893189</v>
      </c>
      <c r="O8" s="12">
        <v>528072862</v>
      </c>
    </row>
    <row r="9" spans="2:15" x14ac:dyDescent="0.2">
      <c r="B9" s="28" t="s">
        <v>54</v>
      </c>
      <c r="C9" s="44" t="s">
        <v>145</v>
      </c>
      <c r="D9" s="8" t="s">
        <v>55</v>
      </c>
      <c r="E9" s="4">
        <v>211685421</v>
      </c>
      <c r="F9" s="34">
        <v>4559114</v>
      </c>
      <c r="G9" s="4">
        <v>216244535</v>
      </c>
      <c r="H9" s="34">
        <v>6462901</v>
      </c>
      <c r="I9" s="4">
        <v>222707436</v>
      </c>
      <c r="J9" s="34">
        <v>6657974</v>
      </c>
      <c r="K9" s="4">
        <v>229365410</v>
      </c>
      <c r="L9" s="34">
        <v>6858506</v>
      </c>
      <c r="M9" s="4">
        <v>236223916</v>
      </c>
      <c r="N9" s="34">
        <v>7064168</v>
      </c>
      <c r="O9" s="29">
        <v>243288084</v>
      </c>
    </row>
    <row r="10" spans="2:15" x14ac:dyDescent="0.2">
      <c r="B10" s="30" t="s">
        <v>56</v>
      </c>
      <c r="C10" s="45" t="s">
        <v>146</v>
      </c>
      <c r="D10" s="6" t="s">
        <v>57</v>
      </c>
      <c r="E10" s="7">
        <v>15201087</v>
      </c>
      <c r="F10" s="35">
        <v>346879</v>
      </c>
      <c r="G10" s="7">
        <v>15547966</v>
      </c>
      <c r="H10" s="35">
        <v>328988</v>
      </c>
      <c r="I10" s="7">
        <v>15876954</v>
      </c>
      <c r="J10" s="35">
        <v>338956</v>
      </c>
      <c r="K10" s="7">
        <v>16215910</v>
      </c>
      <c r="L10" s="35">
        <v>349044</v>
      </c>
      <c r="M10" s="7">
        <v>16564954</v>
      </c>
      <c r="N10" s="34">
        <v>359707</v>
      </c>
      <c r="O10" s="31">
        <v>16924661</v>
      </c>
    </row>
    <row r="11" spans="2:15" x14ac:dyDescent="0.2">
      <c r="B11" s="30" t="s">
        <v>58</v>
      </c>
      <c r="C11" s="45" t="s">
        <v>147</v>
      </c>
      <c r="D11" s="6" t="s">
        <v>59</v>
      </c>
      <c r="E11" s="7">
        <v>14894909</v>
      </c>
      <c r="F11" s="35">
        <v>-96367</v>
      </c>
      <c r="G11" s="7">
        <v>14798542</v>
      </c>
      <c r="H11" s="35">
        <v>-31709</v>
      </c>
      <c r="I11" s="7">
        <v>14766833</v>
      </c>
      <c r="J11" s="35">
        <v>27842</v>
      </c>
      <c r="K11" s="7">
        <v>14794675</v>
      </c>
      <c r="L11" s="35">
        <v>275060</v>
      </c>
      <c r="M11" s="7">
        <v>15069735</v>
      </c>
      <c r="N11" s="34">
        <v>385364</v>
      </c>
      <c r="O11" s="31">
        <v>15455099</v>
      </c>
    </row>
    <row r="12" spans="2:15" x14ac:dyDescent="0.2">
      <c r="B12" s="30" t="s">
        <v>60</v>
      </c>
      <c r="C12" s="45" t="s">
        <v>148</v>
      </c>
      <c r="D12" s="6" t="s">
        <v>61</v>
      </c>
      <c r="E12" s="7">
        <v>58029773</v>
      </c>
      <c r="F12" s="35">
        <v>1754308</v>
      </c>
      <c r="G12" s="7">
        <v>59784081</v>
      </c>
      <c r="H12" s="35">
        <v>1709298</v>
      </c>
      <c r="I12" s="7">
        <v>61493379</v>
      </c>
      <c r="J12" s="35">
        <v>1760637</v>
      </c>
      <c r="K12" s="7">
        <v>63254016</v>
      </c>
      <c r="L12" s="35">
        <v>1813559</v>
      </c>
      <c r="M12" s="7">
        <v>65067575</v>
      </c>
      <c r="N12" s="34">
        <v>1868094</v>
      </c>
      <c r="O12" s="31">
        <v>66935669</v>
      </c>
    </row>
    <row r="13" spans="2:15" x14ac:dyDescent="0.2">
      <c r="B13" s="30" t="s">
        <v>62</v>
      </c>
      <c r="C13" s="45" t="s">
        <v>149</v>
      </c>
      <c r="D13" s="6" t="s">
        <v>63</v>
      </c>
      <c r="E13" s="7">
        <v>23496460</v>
      </c>
      <c r="F13" s="35">
        <v>192863</v>
      </c>
      <c r="G13" s="7">
        <v>23689323</v>
      </c>
      <c r="H13" s="35">
        <v>584762</v>
      </c>
      <c r="I13" s="7">
        <v>24274085</v>
      </c>
      <c r="J13" s="35">
        <v>603530</v>
      </c>
      <c r="K13" s="7">
        <v>24877615</v>
      </c>
      <c r="L13" s="35">
        <v>623040</v>
      </c>
      <c r="M13" s="7">
        <v>25500655</v>
      </c>
      <c r="N13" s="34">
        <v>643025</v>
      </c>
      <c r="O13" s="31">
        <v>26143680</v>
      </c>
    </row>
    <row r="14" spans="2:15" x14ac:dyDescent="0.2">
      <c r="B14" s="30" t="s">
        <v>64</v>
      </c>
      <c r="C14" s="45" t="s">
        <v>150</v>
      </c>
      <c r="D14" s="6" t="s">
        <v>65</v>
      </c>
      <c r="E14" s="7">
        <v>5024463</v>
      </c>
      <c r="F14" s="35">
        <v>-1161532</v>
      </c>
      <c r="G14" s="7">
        <v>3862931</v>
      </c>
      <c r="H14" s="35">
        <v>15820</v>
      </c>
      <c r="I14" s="7">
        <v>3878751</v>
      </c>
      <c r="J14" s="35">
        <v>16566</v>
      </c>
      <c r="K14" s="7">
        <v>3895317</v>
      </c>
      <c r="L14" s="35">
        <v>15704</v>
      </c>
      <c r="M14" s="7">
        <v>3911021</v>
      </c>
      <c r="N14" s="34">
        <v>14589</v>
      </c>
      <c r="O14" s="31">
        <v>3925610</v>
      </c>
    </row>
    <row r="15" spans="2:15" x14ac:dyDescent="0.2">
      <c r="B15" s="30" t="s">
        <v>66</v>
      </c>
      <c r="C15" s="45" t="s">
        <v>151</v>
      </c>
      <c r="D15" s="6" t="s">
        <v>67</v>
      </c>
      <c r="E15" s="7">
        <v>30010326</v>
      </c>
      <c r="F15" s="35">
        <v>866641</v>
      </c>
      <c r="G15" s="7">
        <v>30876967</v>
      </c>
      <c r="H15" s="35">
        <v>778852</v>
      </c>
      <c r="I15" s="7">
        <v>31655819</v>
      </c>
      <c r="J15" s="35">
        <v>802220</v>
      </c>
      <c r="K15" s="7">
        <v>32458039</v>
      </c>
      <c r="L15" s="35">
        <v>826285</v>
      </c>
      <c r="M15" s="7">
        <v>33284324</v>
      </c>
      <c r="N15" s="34">
        <v>851074</v>
      </c>
      <c r="O15" s="31">
        <v>34135398</v>
      </c>
    </row>
    <row r="16" spans="2:15" x14ac:dyDescent="0.2">
      <c r="B16" s="30" t="s">
        <v>152</v>
      </c>
      <c r="C16" s="45" t="s">
        <v>153</v>
      </c>
      <c r="D16" s="6" t="s">
        <v>69</v>
      </c>
      <c r="E16" s="7">
        <v>11395530</v>
      </c>
      <c r="F16" s="35">
        <v>-55710</v>
      </c>
      <c r="G16" s="7">
        <v>11339820</v>
      </c>
      <c r="H16" s="35">
        <v>337876</v>
      </c>
      <c r="I16" s="7">
        <v>11677696</v>
      </c>
      <c r="J16" s="35">
        <v>348088</v>
      </c>
      <c r="K16" s="7">
        <v>12025784</v>
      </c>
      <c r="L16" s="35">
        <v>358822</v>
      </c>
      <c r="M16" s="7">
        <v>12384606</v>
      </c>
      <c r="N16" s="34">
        <v>369712</v>
      </c>
      <c r="O16" s="31">
        <v>12754318</v>
      </c>
    </row>
    <row r="17" spans="2:15" x14ac:dyDescent="0.2">
      <c r="B17" s="30" t="s">
        <v>70</v>
      </c>
      <c r="C17" s="45" t="s">
        <v>154</v>
      </c>
      <c r="D17" s="6" t="s">
        <v>71</v>
      </c>
      <c r="E17" s="7">
        <v>8082576</v>
      </c>
      <c r="F17" s="35">
        <v>455128</v>
      </c>
      <c r="G17" s="7">
        <v>8537704</v>
      </c>
      <c r="H17" s="35">
        <v>230572</v>
      </c>
      <c r="I17" s="7">
        <v>8768276</v>
      </c>
      <c r="J17" s="35">
        <v>231764</v>
      </c>
      <c r="K17" s="7">
        <v>9000040</v>
      </c>
      <c r="L17" s="35">
        <v>232746</v>
      </c>
      <c r="M17" s="7">
        <v>9232786</v>
      </c>
      <c r="N17" s="34">
        <v>215617</v>
      </c>
      <c r="O17" s="31">
        <v>9448403</v>
      </c>
    </row>
    <row r="18" spans="2:15" x14ac:dyDescent="0.2">
      <c r="B18" s="30" t="s">
        <v>72</v>
      </c>
      <c r="C18" s="45" t="s">
        <v>155</v>
      </c>
      <c r="D18" s="6" t="s">
        <v>73</v>
      </c>
      <c r="E18" s="7">
        <v>14147229</v>
      </c>
      <c r="F18" s="35">
        <v>824103</v>
      </c>
      <c r="G18" s="7">
        <v>14971332</v>
      </c>
      <c r="H18" s="35">
        <v>3481</v>
      </c>
      <c r="I18" s="7">
        <v>14974813</v>
      </c>
      <c r="J18" s="35">
        <v>3577</v>
      </c>
      <c r="K18" s="7">
        <v>14978390</v>
      </c>
      <c r="L18" s="35">
        <v>3320</v>
      </c>
      <c r="M18" s="7">
        <v>14981710</v>
      </c>
      <c r="N18" s="34">
        <v>3418</v>
      </c>
      <c r="O18" s="31">
        <v>14985128</v>
      </c>
    </row>
    <row r="19" spans="2:15" x14ac:dyDescent="0.2">
      <c r="B19" s="30" t="s">
        <v>74</v>
      </c>
      <c r="C19" s="45" t="s">
        <v>156</v>
      </c>
      <c r="D19" s="6" t="s">
        <v>75</v>
      </c>
      <c r="E19" s="7">
        <v>34644409</v>
      </c>
      <c r="F19" s="35">
        <v>1191308</v>
      </c>
      <c r="G19" s="7">
        <v>35835717</v>
      </c>
      <c r="H19" s="35">
        <v>484338</v>
      </c>
      <c r="I19" s="7">
        <v>36320055</v>
      </c>
      <c r="J19" s="35">
        <v>451542</v>
      </c>
      <c r="K19" s="7">
        <v>36771597</v>
      </c>
      <c r="L19" s="35">
        <v>450049</v>
      </c>
      <c r="M19" s="7">
        <v>37221646</v>
      </c>
      <c r="N19" s="34">
        <v>462182</v>
      </c>
      <c r="O19" s="31">
        <v>37683828</v>
      </c>
    </row>
    <row r="20" spans="2:15" x14ac:dyDescent="0.2">
      <c r="B20" s="30" t="s">
        <v>76</v>
      </c>
      <c r="C20" s="45" t="s">
        <v>157</v>
      </c>
      <c r="D20" s="6" t="s">
        <v>77</v>
      </c>
      <c r="E20" s="7">
        <v>5710396</v>
      </c>
      <c r="F20" s="35">
        <v>358035</v>
      </c>
      <c r="G20" s="7">
        <v>6068431</v>
      </c>
      <c r="H20" s="35">
        <v>123569</v>
      </c>
      <c r="I20" s="7">
        <v>6192000</v>
      </c>
      <c r="J20" s="35">
        <v>126158</v>
      </c>
      <c r="K20" s="7">
        <v>6318158</v>
      </c>
      <c r="L20" s="35">
        <v>130292</v>
      </c>
      <c r="M20" s="7">
        <v>6448450</v>
      </c>
      <c r="N20" s="34">
        <v>134543</v>
      </c>
      <c r="O20" s="31">
        <v>6582993</v>
      </c>
    </row>
    <row r="21" spans="2:15" x14ac:dyDescent="0.2">
      <c r="B21" s="30" t="s">
        <v>78</v>
      </c>
      <c r="C21" s="45" t="s">
        <v>158</v>
      </c>
      <c r="D21" s="6" t="s">
        <v>79</v>
      </c>
      <c r="E21" s="7">
        <v>9421317</v>
      </c>
      <c r="F21" s="35">
        <v>-356100</v>
      </c>
      <c r="G21" s="7">
        <v>9065217</v>
      </c>
      <c r="H21" s="35">
        <v>114088</v>
      </c>
      <c r="I21" s="7">
        <v>9179305</v>
      </c>
      <c r="J21" s="35">
        <v>19401</v>
      </c>
      <c r="K21" s="7">
        <v>9198706</v>
      </c>
      <c r="L21" s="35">
        <v>19593</v>
      </c>
      <c r="M21" s="7">
        <v>9218299</v>
      </c>
      <c r="N21" s="34">
        <v>20180</v>
      </c>
      <c r="O21" s="31">
        <v>9238479</v>
      </c>
    </row>
    <row r="22" spans="2:15" x14ac:dyDescent="0.2">
      <c r="B22" s="30" t="s">
        <v>80</v>
      </c>
      <c r="C22" s="45" t="s">
        <v>159</v>
      </c>
      <c r="D22" s="6" t="s">
        <v>81</v>
      </c>
      <c r="E22" s="7">
        <v>19566727</v>
      </c>
      <c r="F22" s="35">
        <v>176727</v>
      </c>
      <c r="G22" s="7">
        <v>19743454</v>
      </c>
      <c r="H22" s="35">
        <v>503325</v>
      </c>
      <c r="I22" s="7">
        <v>20246779</v>
      </c>
      <c r="J22" s="35">
        <v>515624</v>
      </c>
      <c r="K22" s="7">
        <v>20762403</v>
      </c>
      <c r="L22" s="35">
        <v>442973</v>
      </c>
      <c r="M22" s="7">
        <v>21205376</v>
      </c>
      <c r="N22" s="34">
        <v>456227</v>
      </c>
      <c r="O22" s="31">
        <v>21661603</v>
      </c>
    </row>
    <row r="23" spans="2:15" ht="15" thickBot="1" x14ac:dyDescent="0.25">
      <c r="B23" s="32" t="s">
        <v>82</v>
      </c>
      <c r="C23" s="46" t="s">
        <v>160</v>
      </c>
      <c r="D23" s="5" t="s">
        <v>83</v>
      </c>
      <c r="E23" s="3">
        <v>6337808</v>
      </c>
      <c r="F23" s="36">
        <v>786419</v>
      </c>
      <c r="G23" s="3">
        <v>7124227</v>
      </c>
      <c r="H23" s="36">
        <v>693192</v>
      </c>
      <c r="I23" s="3">
        <v>7817419</v>
      </c>
      <c r="J23" s="36">
        <v>694452</v>
      </c>
      <c r="K23" s="3">
        <v>8511871</v>
      </c>
      <c r="L23" s="36">
        <v>352749</v>
      </c>
      <c r="M23" s="3">
        <v>8864620</v>
      </c>
      <c r="N23" s="34">
        <v>45289</v>
      </c>
      <c r="O23" s="33">
        <v>8909909</v>
      </c>
    </row>
    <row r="24" spans="2:15" ht="15" x14ac:dyDescent="0.25">
      <c r="B24" s="37" t="s">
        <v>84</v>
      </c>
      <c r="C24" s="38"/>
      <c r="D24" s="38"/>
      <c r="E24" s="39">
        <v>6337464</v>
      </c>
      <c r="F24" s="39">
        <v>129790</v>
      </c>
      <c r="G24" s="39">
        <v>6467254</v>
      </c>
      <c r="H24" s="39">
        <v>192265</v>
      </c>
      <c r="I24" s="39">
        <v>6659519</v>
      </c>
      <c r="J24" s="39">
        <v>197971</v>
      </c>
      <c r="K24" s="39">
        <v>6857490</v>
      </c>
      <c r="L24" s="39">
        <v>204005</v>
      </c>
      <c r="M24" s="39">
        <v>7061495</v>
      </c>
      <c r="N24" s="39">
        <v>210173</v>
      </c>
      <c r="O24" s="40">
        <v>7271668</v>
      </c>
    </row>
    <row r="25" spans="2:15" s="2" customFormat="1" ht="15" x14ac:dyDescent="0.25">
      <c r="B25" s="41" t="s">
        <v>85</v>
      </c>
      <c r="C25" s="47"/>
      <c r="D25" s="20"/>
      <c r="E25" s="21">
        <v>0</v>
      </c>
      <c r="F25" s="21">
        <v>0</v>
      </c>
      <c r="G25" s="21">
        <v>0</v>
      </c>
      <c r="H25" s="21">
        <v>0</v>
      </c>
      <c r="I25" s="21">
        <v>0</v>
      </c>
      <c r="J25" s="21">
        <v>0</v>
      </c>
      <c r="K25" s="21">
        <v>0</v>
      </c>
      <c r="L25" s="21">
        <v>0</v>
      </c>
      <c r="M25" s="21">
        <v>0</v>
      </c>
      <c r="N25" s="21">
        <v>0</v>
      </c>
      <c r="O25" s="42">
        <v>0</v>
      </c>
    </row>
    <row r="26" spans="2:15" x14ac:dyDescent="0.2">
      <c r="B26" s="28" t="s">
        <v>86</v>
      </c>
      <c r="C26" s="44" t="s">
        <v>161</v>
      </c>
      <c r="D26" s="8" t="s">
        <v>87</v>
      </c>
      <c r="E26" s="4">
        <v>0</v>
      </c>
      <c r="F26" s="34">
        <v>0</v>
      </c>
      <c r="G26" s="4">
        <v>0</v>
      </c>
      <c r="H26" s="34">
        <v>0</v>
      </c>
      <c r="I26" s="4">
        <v>0</v>
      </c>
      <c r="J26" s="34">
        <v>0</v>
      </c>
      <c r="K26" s="4">
        <v>0</v>
      </c>
      <c r="L26" s="34">
        <v>0</v>
      </c>
      <c r="M26" s="4">
        <v>0</v>
      </c>
      <c r="N26" s="34">
        <v>0</v>
      </c>
      <c r="O26" s="29">
        <v>0</v>
      </c>
    </row>
    <row r="27" spans="2:15" x14ac:dyDescent="0.2">
      <c r="B27" s="30" t="s">
        <v>88</v>
      </c>
      <c r="C27" s="45" t="s">
        <v>162</v>
      </c>
      <c r="D27" s="6" t="s">
        <v>89</v>
      </c>
      <c r="E27" s="7">
        <v>0</v>
      </c>
      <c r="F27" s="34">
        <v>0</v>
      </c>
      <c r="G27" s="7">
        <v>0</v>
      </c>
      <c r="H27" s="34">
        <v>0</v>
      </c>
      <c r="I27" s="7">
        <v>0</v>
      </c>
      <c r="J27" s="34">
        <v>0</v>
      </c>
      <c r="K27" s="7">
        <v>0</v>
      </c>
      <c r="L27" s="34">
        <v>0</v>
      </c>
      <c r="M27" s="7">
        <v>0</v>
      </c>
      <c r="N27" s="34">
        <v>0</v>
      </c>
      <c r="O27" s="31">
        <v>0</v>
      </c>
    </row>
    <row r="28" spans="2:15" x14ac:dyDescent="0.2">
      <c r="B28" s="30" t="s">
        <v>90</v>
      </c>
      <c r="C28" s="45" t="s">
        <v>163</v>
      </c>
      <c r="D28" s="6" t="s">
        <v>91</v>
      </c>
      <c r="E28" s="7">
        <v>0</v>
      </c>
      <c r="F28" s="34">
        <v>0</v>
      </c>
      <c r="G28" s="7">
        <v>0</v>
      </c>
      <c r="H28" s="34">
        <v>0</v>
      </c>
      <c r="I28" s="7">
        <v>0</v>
      </c>
      <c r="J28" s="34">
        <v>0</v>
      </c>
      <c r="K28" s="7">
        <v>0</v>
      </c>
      <c r="L28" s="34">
        <v>0</v>
      </c>
      <c r="M28" s="7">
        <v>0</v>
      </c>
      <c r="N28" s="34">
        <v>0</v>
      </c>
      <c r="O28" s="31">
        <v>0</v>
      </c>
    </row>
    <row r="29" spans="2:15" x14ac:dyDescent="0.2">
      <c r="B29" s="30" t="s">
        <v>92</v>
      </c>
      <c r="C29" s="45" t="s">
        <v>164</v>
      </c>
      <c r="D29" s="6" t="s">
        <v>93</v>
      </c>
      <c r="E29" s="7">
        <v>0</v>
      </c>
      <c r="F29" s="34">
        <v>0</v>
      </c>
      <c r="G29" s="7">
        <v>0</v>
      </c>
      <c r="H29" s="34">
        <v>0</v>
      </c>
      <c r="I29" s="7">
        <v>0</v>
      </c>
      <c r="J29" s="34">
        <v>0</v>
      </c>
      <c r="K29" s="7">
        <v>0</v>
      </c>
      <c r="L29" s="34">
        <v>0</v>
      </c>
      <c r="M29" s="7">
        <v>0</v>
      </c>
      <c r="N29" s="34">
        <v>0</v>
      </c>
      <c r="O29" s="31">
        <v>0</v>
      </c>
    </row>
    <row r="30" spans="2:15" x14ac:dyDescent="0.2">
      <c r="B30" s="30" t="s">
        <v>94</v>
      </c>
      <c r="C30" s="45" t="s">
        <v>165</v>
      </c>
      <c r="D30" s="6" t="s">
        <v>95</v>
      </c>
      <c r="E30" s="7">
        <v>0</v>
      </c>
      <c r="F30" s="34">
        <v>0</v>
      </c>
      <c r="G30" s="7">
        <v>0</v>
      </c>
      <c r="H30" s="34">
        <v>0</v>
      </c>
      <c r="I30" s="7">
        <v>0</v>
      </c>
      <c r="J30" s="34">
        <v>0</v>
      </c>
      <c r="K30" s="7">
        <v>0</v>
      </c>
      <c r="L30" s="34">
        <v>0</v>
      </c>
      <c r="M30" s="7">
        <v>0</v>
      </c>
      <c r="N30" s="34">
        <v>0</v>
      </c>
      <c r="O30" s="31">
        <v>0</v>
      </c>
    </row>
    <row r="31" spans="2:15" x14ac:dyDescent="0.2">
      <c r="B31" s="30" t="s">
        <v>96</v>
      </c>
      <c r="C31" s="45" t="s">
        <v>166</v>
      </c>
      <c r="D31" s="6" t="s">
        <v>97</v>
      </c>
      <c r="E31" s="7">
        <v>0</v>
      </c>
      <c r="F31" s="34">
        <v>0</v>
      </c>
      <c r="G31" s="7">
        <v>0</v>
      </c>
      <c r="H31" s="34">
        <v>0</v>
      </c>
      <c r="I31" s="7">
        <v>0</v>
      </c>
      <c r="J31" s="34">
        <v>0</v>
      </c>
      <c r="K31" s="7">
        <v>0</v>
      </c>
      <c r="L31" s="34">
        <v>0</v>
      </c>
      <c r="M31" s="7">
        <v>0</v>
      </c>
      <c r="N31" s="34">
        <v>0</v>
      </c>
      <c r="O31" s="31">
        <v>0</v>
      </c>
    </row>
    <row r="32" spans="2:15" x14ac:dyDescent="0.2">
      <c r="B32" s="32" t="s">
        <v>98</v>
      </c>
      <c r="C32" s="46" t="s">
        <v>167</v>
      </c>
      <c r="D32" s="6" t="s">
        <v>99</v>
      </c>
      <c r="E32" s="7">
        <v>0</v>
      </c>
      <c r="F32" s="34">
        <v>0</v>
      </c>
      <c r="G32" s="7">
        <v>0</v>
      </c>
      <c r="H32" s="34">
        <v>0</v>
      </c>
      <c r="I32" s="7">
        <v>0</v>
      </c>
      <c r="J32" s="34">
        <v>0</v>
      </c>
      <c r="K32" s="7">
        <v>0</v>
      </c>
      <c r="L32" s="34">
        <v>0</v>
      </c>
      <c r="M32" s="7">
        <v>0</v>
      </c>
      <c r="N32" s="34">
        <v>0</v>
      </c>
      <c r="O32" s="31">
        <v>0</v>
      </c>
    </row>
    <row r="33" spans="2:15" x14ac:dyDescent="0.2">
      <c r="B33" s="28" t="s">
        <v>100</v>
      </c>
      <c r="C33" s="44" t="s">
        <v>168</v>
      </c>
      <c r="D33" s="6" t="s">
        <v>101</v>
      </c>
      <c r="E33" s="7">
        <v>0</v>
      </c>
      <c r="F33" s="34">
        <v>0</v>
      </c>
      <c r="G33" s="7">
        <v>0</v>
      </c>
      <c r="H33" s="34">
        <v>0</v>
      </c>
      <c r="I33" s="7">
        <v>0</v>
      </c>
      <c r="J33" s="34">
        <v>0</v>
      </c>
      <c r="K33" s="7">
        <v>0</v>
      </c>
      <c r="L33" s="34">
        <v>0</v>
      </c>
      <c r="M33" s="7">
        <v>0</v>
      </c>
      <c r="N33" s="34">
        <v>0</v>
      </c>
      <c r="O33" s="31">
        <v>0</v>
      </c>
    </row>
    <row r="34" spans="2:15" x14ac:dyDescent="0.2">
      <c r="B34" s="30" t="s">
        <v>102</v>
      </c>
      <c r="C34" s="45" t="s">
        <v>169</v>
      </c>
      <c r="D34" s="6" t="s">
        <v>103</v>
      </c>
      <c r="E34" s="7">
        <v>0</v>
      </c>
      <c r="F34" s="34">
        <v>0</v>
      </c>
      <c r="G34" s="7">
        <v>0</v>
      </c>
      <c r="H34" s="34">
        <v>0</v>
      </c>
      <c r="I34" s="7">
        <v>0</v>
      </c>
      <c r="J34" s="34">
        <v>0</v>
      </c>
      <c r="K34" s="7">
        <v>0</v>
      </c>
      <c r="L34" s="34">
        <v>0</v>
      </c>
      <c r="M34" s="7">
        <v>0</v>
      </c>
      <c r="N34" s="34">
        <v>0</v>
      </c>
      <c r="O34" s="31">
        <v>0</v>
      </c>
    </row>
    <row r="35" spans="2:15" s="2" customFormat="1" ht="15" x14ac:dyDescent="0.25">
      <c r="B35" s="41" t="s">
        <v>104</v>
      </c>
      <c r="C35" s="47"/>
      <c r="D35" s="20"/>
      <c r="E35" s="21">
        <v>6337464</v>
      </c>
      <c r="F35" s="21">
        <v>129790</v>
      </c>
      <c r="G35" s="21">
        <v>6467254</v>
      </c>
      <c r="H35" s="21">
        <v>192265</v>
      </c>
      <c r="I35" s="21">
        <v>6659519</v>
      </c>
      <c r="J35" s="21">
        <v>197971</v>
      </c>
      <c r="K35" s="21">
        <v>6857490</v>
      </c>
      <c r="L35" s="21">
        <v>204005</v>
      </c>
      <c r="M35" s="21">
        <v>7061495</v>
      </c>
      <c r="N35" s="21">
        <v>210173</v>
      </c>
      <c r="O35" s="42">
        <v>7271668</v>
      </c>
    </row>
    <row r="36" spans="2:15" x14ac:dyDescent="0.2">
      <c r="B36" s="30" t="s">
        <v>105</v>
      </c>
      <c r="C36" s="45" t="s">
        <v>170</v>
      </c>
      <c r="D36" s="6" t="s">
        <v>106</v>
      </c>
      <c r="E36" s="7">
        <v>0</v>
      </c>
      <c r="F36" s="34">
        <v>0</v>
      </c>
      <c r="G36" s="7">
        <v>0</v>
      </c>
      <c r="H36" s="34">
        <v>0</v>
      </c>
      <c r="I36" s="7">
        <v>0</v>
      </c>
      <c r="J36" s="34">
        <v>0</v>
      </c>
      <c r="K36" s="7">
        <v>0</v>
      </c>
      <c r="L36" s="34">
        <v>0</v>
      </c>
      <c r="M36" s="7">
        <v>0</v>
      </c>
      <c r="N36" s="34">
        <v>0</v>
      </c>
      <c r="O36" s="31">
        <v>0</v>
      </c>
    </row>
    <row r="37" spans="2:15" x14ac:dyDescent="0.2">
      <c r="B37" s="30" t="s">
        <v>107</v>
      </c>
      <c r="C37" s="45" t="s">
        <v>171</v>
      </c>
      <c r="D37" s="6" t="s">
        <v>108</v>
      </c>
      <c r="E37" s="7">
        <v>0</v>
      </c>
      <c r="F37" s="34">
        <v>0</v>
      </c>
      <c r="G37" s="7">
        <v>0</v>
      </c>
      <c r="H37" s="34">
        <v>0</v>
      </c>
      <c r="I37" s="7">
        <v>0</v>
      </c>
      <c r="J37" s="34">
        <v>0</v>
      </c>
      <c r="K37" s="7">
        <v>0</v>
      </c>
      <c r="L37" s="34">
        <v>0</v>
      </c>
      <c r="M37" s="7">
        <v>0</v>
      </c>
      <c r="N37" s="34">
        <v>0</v>
      </c>
      <c r="O37" s="31">
        <v>0</v>
      </c>
    </row>
    <row r="38" spans="2:15" x14ac:dyDescent="0.2">
      <c r="B38" s="30" t="s">
        <v>109</v>
      </c>
      <c r="C38" s="45" t="s">
        <v>172</v>
      </c>
      <c r="D38" s="6" t="s">
        <v>110</v>
      </c>
      <c r="E38" s="7">
        <v>2657876</v>
      </c>
      <c r="F38" s="34">
        <v>-11856</v>
      </c>
      <c r="G38" s="7">
        <v>2646020</v>
      </c>
      <c r="H38" s="34">
        <v>77628</v>
      </c>
      <c r="I38" s="7">
        <v>2723648</v>
      </c>
      <c r="J38" s="34">
        <v>79895</v>
      </c>
      <c r="K38" s="7">
        <v>2803543</v>
      </c>
      <c r="L38" s="34">
        <v>82386</v>
      </c>
      <c r="M38" s="7">
        <v>2885929</v>
      </c>
      <c r="N38" s="34">
        <v>84906</v>
      </c>
      <c r="O38" s="31">
        <v>2970835</v>
      </c>
    </row>
    <row r="39" spans="2:15" x14ac:dyDescent="0.2">
      <c r="B39" s="30" t="s">
        <v>111</v>
      </c>
      <c r="C39" s="45" t="s">
        <v>173</v>
      </c>
      <c r="D39" s="6" t="s">
        <v>112</v>
      </c>
      <c r="E39" s="7">
        <v>0</v>
      </c>
      <c r="F39" s="34">
        <v>0</v>
      </c>
      <c r="G39" s="7">
        <v>0</v>
      </c>
      <c r="H39" s="34">
        <v>0</v>
      </c>
      <c r="I39" s="7">
        <v>0</v>
      </c>
      <c r="J39" s="34">
        <v>0</v>
      </c>
      <c r="K39" s="7">
        <v>0</v>
      </c>
      <c r="L39" s="34">
        <v>0</v>
      </c>
      <c r="M39" s="7">
        <v>0</v>
      </c>
      <c r="N39" s="34">
        <v>0</v>
      </c>
      <c r="O39" s="31">
        <v>0</v>
      </c>
    </row>
    <row r="40" spans="2:15" x14ac:dyDescent="0.2">
      <c r="B40" s="30" t="s">
        <v>113</v>
      </c>
      <c r="C40" s="45" t="s">
        <v>174</v>
      </c>
      <c r="D40" s="6" t="s">
        <v>114</v>
      </c>
      <c r="E40" s="7">
        <v>0</v>
      </c>
      <c r="F40" s="34">
        <v>0</v>
      </c>
      <c r="G40" s="7">
        <v>0</v>
      </c>
      <c r="H40" s="34">
        <v>0</v>
      </c>
      <c r="I40" s="7">
        <v>0</v>
      </c>
      <c r="J40" s="34">
        <v>0</v>
      </c>
      <c r="K40" s="7">
        <v>0</v>
      </c>
      <c r="L40" s="34">
        <v>0</v>
      </c>
      <c r="M40" s="7">
        <v>0</v>
      </c>
      <c r="N40" s="34">
        <v>0</v>
      </c>
      <c r="O40" s="31">
        <v>0</v>
      </c>
    </row>
    <row r="41" spans="2:15" x14ac:dyDescent="0.2">
      <c r="B41" s="30" t="s">
        <v>115</v>
      </c>
      <c r="C41" s="45" t="s">
        <v>175</v>
      </c>
      <c r="D41" s="6" t="s">
        <v>116</v>
      </c>
      <c r="E41" s="7">
        <v>0</v>
      </c>
      <c r="F41" s="34">
        <v>0</v>
      </c>
      <c r="G41" s="7">
        <v>0</v>
      </c>
      <c r="H41" s="34">
        <v>0</v>
      </c>
      <c r="I41" s="7">
        <v>0</v>
      </c>
      <c r="J41" s="34">
        <v>0</v>
      </c>
      <c r="K41" s="7">
        <v>0</v>
      </c>
      <c r="L41" s="34">
        <v>0</v>
      </c>
      <c r="M41" s="7">
        <v>0</v>
      </c>
      <c r="N41" s="34">
        <v>0</v>
      </c>
      <c r="O41" s="31">
        <v>0</v>
      </c>
    </row>
    <row r="42" spans="2:15" x14ac:dyDescent="0.2">
      <c r="B42" s="32" t="s">
        <v>117</v>
      </c>
      <c r="C42" s="46" t="s">
        <v>176</v>
      </c>
      <c r="D42" s="5" t="s">
        <v>118</v>
      </c>
      <c r="E42" s="3">
        <v>3679588</v>
      </c>
      <c r="F42" s="34">
        <v>141646</v>
      </c>
      <c r="G42" s="3">
        <v>3821234</v>
      </c>
      <c r="H42" s="34">
        <v>114637</v>
      </c>
      <c r="I42" s="3">
        <v>3935871</v>
      </c>
      <c r="J42" s="34">
        <v>118076</v>
      </c>
      <c r="K42" s="3">
        <v>4053947</v>
      </c>
      <c r="L42" s="34">
        <v>121619</v>
      </c>
      <c r="M42" s="3">
        <v>4175566</v>
      </c>
      <c r="N42" s="34">
        <v>125267</v>
      </c>
      <c r="O42" s="33">
        <v>4300833</v>
      </c>
    </row>
    <row r="43" spans="2:15" s="2" customFormat="1" ht="15" x14ac:dyDescent="0.25">
      <c r="B43" s="41" t="s">
        <v>119</v>
      </c>
      <c r="C43" s="47"/>
      <c r="D43" s="20"/>
      <c r="E43" s="21">
        <v>0</v>
      </c>
      <c r="F43" s="21">
        <v>0</v>
      </c>
      <c r="G43" s="21">
        <v>0</v>
      </c>
      <c r="H43" s="21">
        <v>0</v>
      </c>
      <c r="I43" s="21">
        <v>0</v>
      </c>
      <c r="J43" s="21">
        <v>0</v>
      </c>
      <c r="K43" s="21">
        <v>0</v>
      </c>
      <c r="L43" s="21">
        <v>0</v>
      </c>
      <c r="M43" s="21">
        <v>0</v>
      </c>
      <c r="N43" s="21">
        <v>0</v>
      </c>
      <c r="O43" s="42">
        <v>0</v>
      </c>
    </row>
    <row r="44" spans="2:15" x14ac:dyDescent="0.2">
      <c r="B44" s="28" t="s">
        <v>120</v>
      </c>
      <c r="C44" s="44" t="s">
        <v>177</v>
      </c>
      <c r="D44" s="8" t="s">
        <v>121</v>
      </c>
      <c r="E44" s="4">
        <v>0</v>
      </c>
      <c r="F44" s="34">
        <v>0</v>
      </c>
      <c r="G44" s="4">
        <v>0</v>
      </c>
      <c r="H44" s="34">
        <v>0</v>
      </c>
      <c r="I44" s="4">
        <v>0</v>
      </c>
      <c r="J44" s="34">
        <v>0</v>
      </c>
      <c r="K44" s="4">
        <v>0</v>
      </c>
      <c r="L44" s="34">
        <v>0</v>
      </c>
      <c r="M44" s="4">
        <v>0</v>
      </c>
      <c r="N44" s="34">
        <v>0</v>
      </c>
      <c r="O44" s="29">
        <v>0</v>
      </c>
    </row>
    <row r="45" spans="2:15" x14ac:dyDescent="0.2">
      <c r="B45" s="30" t="s">
        <v>122</v>
      </c>
      <c r="C45" s="45" t="s">
        <v>178</v>
      </c>
      <c r="D45" s="6" t="s">
        <v>123</v>
      </c>
      <c r="E45" s="7">
        <v>0</v>
      </c>
      <c r="F45" s="34">
        <v>0</v>
      </c>
      <c r="G45" s="7">
        <v>0</v>
      </c>
      <c r="H45" s="34">
        <v>0</v>
      </c>
      <c r="I45" s="7">
        <v>0</v>
      </c>
      <c r="J45" s="34">
        <v>0</v>
      </c>
      <c r="K45" s="7">
        <v>0</v>
      </c>
      <c r="L45" s="34">
        <v>0</v>
      </c>
      <c r="M45" s="7">
        <v>0</v>
      </c>
      <c r="N45" s="34">
        <v>0</v>
      </c>
      <c r="O45" s="31">
        <v>0</v>
      </c>
    </row>
    <row r="46" spans="2:15" ht="15" thickBot="1" x14ac:dyDescent="0.25">
      <c r="B46" s="32" t="s">
        <v>124</v>
      </c>
      <c r="C46" s="46" t="s">
        <v>179</v>
      </c>
      <c r="D46" s="5" t="s">
        <v>125</v>
      </c>
      <c r="E46" s="3">
        <v>0</v>
      </c>
      <c r="F46" s="34">
        <v>0</v>
      </c>
      <c r="G46" s="3">
        <v>0</v>
      </c>
      <c r="H46" s="34">
        <v>0</v>
      </c>
      <c r="I46" s="3">
        <v>0</v>
      </c>
      <c r="J46" s="34">
        <v>0</v>
      </c>
      <c r="K46" s="3">
        <v>0</v>
      </c>
      <c r="L46" s="34">
        <v>0</v>
      </c>
      <c r="M46" s="3">
        <v>0</v>
      </c>
      <c r="N46" s="34">
        <v>0</v>
      </c>
      <c r="O46" s="33">
        <v>0</v>
      </c>
    </row>
    <row r="47" spans="2:15" ht="15.75" thickBot="1" x14ac:dyDescent="0.3">
      <c r="B47" s="13" t="s">
        <v>126</v>
      </c>
      <c r="C47" s="14"/>
      <c r="D47" s="14"/>
      <c r="E47" s="15">
        <v>473985895</v>
      </c>
      <c r="F47" s="15">
        <v>9971606</v>
      </c>
      <c r="G47" s="15">
        <v>483957501</v>
      </c>
      <c r="H47" s="15">
        <v>12531618</v>
      </c>
      <c r="I47" s="15">
        <v>496489119</v>
      </c>
      <c r="J47" s="15">
        <v>12796302</v>
      </c>
      <c r="K47" s="15">
        <v>509285421</v>
      </c>
      <c r="L47" s="15">
        <v>12955747</v>
      </c>
      <c r="M47" s="15">
        <v>522241168</v>
      </c>
      <c r="N47" s="15">
        <v>13103362</v>
      </c>
      <c r="O47" s="16">
        <v>535344530</v>
      </c>
    </row>
    <row r="48" spans="2:15" x14ac:dyDescent="0.2">
      <c r="B48" s="28" t="s">
        <v>127</v>
      </c>
      <c r="C48" s="44" t="s">
        <v>181</v>
      </c>
      <c r="D48" s="8" t="s">
        <v>128</v>
      </c>
      <c r="E48" s="4">
        <v>53481979</v>
      </c>
      <c r="F48" s="34">
        <v>444797</v>
      </c>
      <c r="G48" s="4">
        <v>53926776</v>
      </c>
      <c r="H48" s="34">
        <v>1541306</v>
      </c>
      <c r="I48" s="4">
        <v>55468082</v>
      </c>
      <c r="J48" s="34">
        <v>1587547</v>
      </c>
      <c r="K48" s="4">
        <v>57055629</v>
      </c>
      <c r="L48" s="34">
        <v>1635173</v>
      </c>
      <c r="M48" s="4">
        <v>58690802</v>
      </c>
      <c r="N48" s="34">
        <v>1684227</v>
      </c>
      <c r="O48" s="29">
        <v>60375029</v>
      </c>
    </row>
    <row r="49" spans="2:15" ht="15" thickBot="1" x14ac:dyDescent="0.25">
      <c r="B49" s="32" t="s">
        <v>129</v>
      </c>
      <c r="C49" s="46" t="s">
        <v>183</v>
      </c>
      <c r="D49" s="5" t="s">
        <v>130</v>
      </c>
      <c r="E49" s="3">
        <v>43579391</v>
      </c>
      <c r="F49" s="34">
        <v>995325</v>
      </c>
      <c r="G49" s="3">
        <v>44574716</v>
      </c>
      <c r="H49" s="34">
        <v>1295923</v>
      </c>
      <c r="I49" s="3">
        <v>45870639</v>
      </c>
      <c r="J49" s="34">
        <v>1334801</v>
      </c>
      <c r="K49" s="3">
        <v>47205440</v>
      </c>
      <c r="L49" s="34">
        <v>1374846</v>
      </c>
      <c r="M49" s="3">
        <v>48580286</v>
      </c>
      <c r="N49" s="34">
        <v>1416090</v>
      </c>
      <c r="O49" s="33">
        <v>49996376</v>
      </c>
    </row>
    <row r="50" spans="2:15" ht="15.75" thickBot="1" x14ac:dyDescent="0.3">
      <c r="B50" s="13" t="s">
        <v>131</v>
      </c>
      <c r="C50" s="14"/>
      <c r="D50" s="14"/>
      <c r="E50" s="15">
        <v>97061370</v>
      </c>
      <c r="F50" s="15">
        <v>1440122</v>
      </c>
      <c r="G50" s="15">
        <v>98501492</v>
      </c>
      <c r="H50" s="15">
        <v>2837229</v>
      </c>
      <c r="I50" s="15">
        <v>101338721</v>
      </c>
      <c r="J50" s="15">
        <v>2922348</v>
      </c>
      <c r="K50" s="15">
        <v>104261069</v>
      </c>
      <c r="L50" s="15">
        <v>3010019</v>
      </c>
      <c r="M50" s="15">
        <v>107271088</v>
      </c>
      <c r="N50" s="15">
        <v>3100317</v>
      </c>
      <c r="O50" s="16">
        <v>110371405</v>
      </c>
    </row>
    <row r="51" spans="2:15" ht="15.75" thickBot="1" x14ac:dyDescent="0.3">
      <c r="B51" s="17" t="s">
        <v>132</v>
      </c>
      <c r="C51" s="48"/>
      <c r="D51" s="18"/>
      <c r="E51" s="18">
        <v>571047265</v>
      </c>
      <c r="F51" s="18">
        <v>11411728</v>
      </c>
      <c r="G51" s="18">
        <v>582458993</v>
      </c>
      <c r="H51" s="18">
        <v>15368847</v>
      </c>
      <c r="I51" s="18">
        <v>597827840</v>
      </c>
      <c r="J51" s="18">
        <v>15718650</v>
      </c>
      <c r="K51" s="18">
        <v>613546490</v>
      </c>
      <c r="L51" s="18">
        <v>15965766</v>
      </c>
      <c r="M51" s="18">
        <v>629512256</v>
      </c>
      <c r="N51" s="18">
        <v>16203679</v>
      </c>
      <c r="O51" s="19">
        <v>645715935</v>
      </c>
    </row>
  </sheetData>
  <mergeCells count="2">
    <mergeCell ref="B3:O3"/>
    <mergeCell ref="B4:O4"/>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7514C-A61C-4610-AC81-DB924EA286A2}">
  <sheetPr>
    <tabColor rgb="FF4B2E83"/>
  </sheetPr>
  <dimension ref="B2:O54"/>
  <sheetViews>
    <sheetView zoomScale="70" zoomScaleNormal="70" workbookViewId="0">
      <selection activeCell="F32" sqref="F32"/>
    </sheetView>
  </sheetViews>
  <sheetFormatPr defaultColWidth="9.140625" defaultRowHeight="14.25" x14ac:dyDescent="0.2"/>
  <cols>
    <col min="1" max="1" width="9.140625" style="1"/>
    <col min="2" max="2" width="51.85546875" style="1" bestFit="1" customWidth="1"/>
    <col min="3" max="3" width="19.85546875" style="1" customWidth="1"/>
    <col min="4" max="4" width="22" style="1" customWidth="1"/>
    <col min="5" max="5" width="25" style="1" bestFit="1" customWidth="1"/>
    <col min="6" max="6" width="24.140625" style="1" bestFit="1" customWidth="1"/>
    <col min="7" max="7" width="25" style="1" bestFit="1" customWidth="1"/>
    <col min="8" max="8" width="24.140625" style="1" bestFit="1" customWidth="1"/>
    <col min="9" max="9" width="25" style="1" bestFit="1" customWidth="1"/>
    <col min="10" max="10" width="24.140625" style="1" bestFit="1" customWidth="1"/>
    <col min="11" max="11" width="25" style="1" bestFit="1" customWidth="1"/>
    <col min="12" max="12" width="24.140625" style="1" bestFit="1" customWidth="1"/>
    <col min="13" max="13" width="25" style="1" bestFit="1" customWidth="1"/>
    <col min="14" max="14" width="24.140625" style="1" bestFit="1" customWidth="1"/>
    <col min="15" max="15" width="25" style="1" bestFit="1" customWidth="1"/>
    <col min="16" max="16384" width="9.140625" style="1"/>
  </cols>
  <sheetData>
    <row r="2" spans="2:15" ht="15" thickBot="1" x14ac:dyDescent="0.25">
      <c r="E2" s="1">
        <v>3</v>
      </c>
      <c r="G2" s="1">
        <f>E2+1</f>
        <v>4</v>
      </c>
      <c r="I2" s="1">
        <f>G2+1</f>
        <v>5</v>
      </c>
      <c r="K2" s="1">
        <f>I2+1</f>
        <v>6</v>
      </c>
      <c r="M2" s="1">
        <f>K2+1</f>
        <v>7</v>
      </c>
      <c r="O2" s="1">
        <f>M2+1</f>
        <v>8</v>
      </c>
    </row>
    <row r="3" spans="2:15" ht="26.25" x14ac:dyDescent="0.4">
      <c r="B3" s="64" t="s">
        <v>188</v>
      </c>
      <c r="C3" s="65"/>
      <c r="D3" s="65"/>
      <c r="E3" s="65"/>
      <c r="F3" s="65"/>
      <c r="G3" s="65"/>
      <c r="H3" s="65"/>
      <c r="I3" s="65"/>
      <c r="J3" s="65"/>
      <c r="K3" s="65"/>
      <c r="L3" s="65"/>
      <c r="M3" s="65"/>
      <c r="N3" s="65"/>
      <c r="O3" s="66"/>
    </row>
    <row r="4" spans="2:15" ht="21" thickBot="1" x14ac:dyDescent="0.35">
      <c r="B4" s="67">
        <f>Tuition!B4</f>
        <v>45331</v>
      </c>
      <c r="C4" s="68"/>
      <c r="D4" s="68"/>
      <c r="E4" s="68"/>
      <c r="F4" s="68"/>
      <c r="G4" s="68"/>
      <c r="H4" s="68"/>
      <c r="I4" s="68"/>
      <c r="J4" s="68"/>
      <c r="K4" s="68"/>
      <c r="L4" s="68"/>
      <c r="M4" s="68"/>
      <c r="N4" s="68"/>
      <c r="O4" s="69"/>
    </row>
    <row r="5" spans="2:15" s="2" customFormat="1" ht="15.75" customHeight="1" thickBot="1" x14ac:dyDescent="0.25">
      <c r="B5" s="22" t="s">
        <v>29</v>
      </c>
      <c r="C5" s="22" t="s">
        <v>135</v>
      </c>
      <c r="D5" s="22" t="s">
        <v>30</v>
      </c>
      <c r="E5" s="23" t="s">
        <v>31</v>
      </c>
      <c r="F5" s="23" t="s">
        <v>32</v>
      </c>
      <c r="G5" s="23" t="s">
        <v>33</v>
      </c>
      <c r="H5" s="23" t="s">
        <v>34</v>
      </c>
      <c r="I5" s="23" t="s">
        <v>35</v>
      </c>
      <c r="J5" s="23" t="s">
        <v>36</v>
      </c>
      <c r="K5" s="23" t="s">
        <v>37</v>
      </c>
      <c r="L5" s="23" t="s">
        <v>38</v>
      </c>
      <c r="M5" s="23" t="s">
        <v>39</v>
      </c>
      <c r="N5" s="23" t="s">
        <v>40</v>
      </c>
      <c r="O5" s="23" t="s">
        <v>41</v>
      </c>
    </row>
    <row r="6" spans="2:15" s="2" customFormat="1" ht="30.75" thickBot="1" x14ac:dyDescent="0.25">
      <c r="B6" s="24"/>
      <c r="C6" s="25"/>
      <c r="D6" s="25"/>
      <c r="E6" s="26" t="s">
        <v>185</v>
      </c>
      <c r="F6" s="26" t="s">
        <v>186</v>
      </c>
      <c r="G6" s="26" t="s">
        <v>189</v>
      </c>
      <c r="H6" s="26" t="s">
        <v>186</v>
      </c>
      <c r="I6" s="26" t="s">
        <v>189</v>
      </c>
      <c r="J6" s="26" t="s">
        <v>186</v>
      </c>
      <c r="K6" s="26" t="s">
        <v>189</v>
      </c>
      <c r="L6" s="26" t="s">
        <v>186</v>
      </c>
      <c r="M6" s="26" t="s">
        <v>189</v>
      </c>
      <c r="N6" s="26" t="s">
        <v>186</v>
      </c>
      <c r="O6" s="27" t="s">
        <v>189</v>
      </c>
    </row>
    <row r="7" spans="2:15" s="2" customFormat="1" ht="15.75" thickBot="1" x14ac:dyDescent="0.25">
      <c r="B7" s="24"/>
      <c r="C7" s="25"/>
      <c r="D7" s="25"/>
      <c r="E7" s="26" t="s">
        <v>42</v>
      </c>
      <c r="F7" s="26" t="s">
        <v>43</v>
      </c>
      <c r="G7" s="26" t="s">
        <v>44</v>
      </c>
      <c r="H7" s="26" t="s">
        <v>45</v>
      </c>
      <c r="I7" s="26" t="s">
        <v>46</v>
      </c>
      <c r="J7" s="26" t="s">
        <v>47</v>
      </c>
      <c r="K7" s="26" t="s">
        <v>48</v>
      </c>
      <c r="L7" s="26" t="s">
        <v>49</v>
      </c>
      <c r="M7" s="26" t="s">
        <v>50</v>
      </c>
      <c r="N7" s="26" t="s">
        <v>51</v>
      </c>
      <c r="O7" s="27" t="s">
        <v>52</v>
      </c>
    </row>
    <row r="8" spans="2:15" ht="15.75" thickBot="1" x14ac:dyDescent="0.3">
      <c r="B8" s="9" t="s">
        <v>53</v>
      </c>
      <c r="C8" s="43"/>
      <c r="D8" s="10"/>
      <c r="E8" s="11">
        <v>8508705.1218483914</v>
      </c>
      <c r="F8" s="11">
        <v>0</v>
      </c>
      <c r="G8" s="11">
        <v>8508705.1218483914</v>
      </c>
      <c r="H8" s="11">
        <v>0</v>
      </c>
      <c r="I8" s="11">
        <v>8508705.1218483914</v>
      </c>
      <c r="J8" s="11">
        <v>0</v>
      </c>
      <c r="K8" s="11">
        <v>8508705.1218483914</v>
      </c>
      <c r="L8" s="11">
        <v>0</v>
      </c>
      <c r="M8" s="11">
        <v>8508705.1218483914</v>
      </c>
      <c r="N8" s="11">
        <v>0</v>
      </c>
      <c r="O8" s="12">
        <v>8508705.1218483914</v>
      </c>
    </row>
    <row r="9" spans="2:15" x14ac:dyDescent="0.2">
      <c r="B9" s="28" t="s">
        <v>54</v>
      </c>
      <c r="C9" s="44" t="s">
        <v>145</v>
      </c>
      <c r="D9" s="8" t="s">
        <v>55</v>
      </c>
      <c r="E9" s="4">
        <v>0</v>
      </c>
      <c r="F9" s="34">
        <v>0</v>
      </c>
      <c r="G9" s="4">
        <v>0</v>
      </c>
      <c r="H9" s="34">
        <v>0</v>
      </c>
      <c r="I9" s="4">
        <v>0</v>
      </c>
      <c r="J9" s="34">
        <v>0</v>
      </c>
      <c r="K9" s="4">
        <v>0</v>
      </c>
      <c r="L9" s="34">
        <v>0</v>
      </c>
      <c r="M9" s="4">
        <v>0</v>
      </c>
      <c r="N9" s="34">
        <v>0</v>
      </c>
      <c r="O9" s="29">
        <v>0</v>
      </c>
    </row>
    <row r="10" spans="2:15" x14ac:dyDescent="0.2">
      <c r="B10" s="30" t="s">
        <v>56</v>
      </c>
      <c r="C10" s="45" t="s">
        <v>146</v>
      </c>
      <c r="D10" s="6" t="s">
        <v>57</v>
      </c>
      <c r="E10" s="7">
        <v>0</v>
      </c>
      <c r="F10" s="35">
        <v>0</v>
      </c>
      <c r="G10" s="7">
        <v>0</v>
      </c>
      <c r="H10" s="35">
        <v>0</v>
      </c>
      <c r="I10" s="7">
        <v>0</v>
      </c>
      <c r="J10" s="35">
        <v>0</v>
      </c>
      <c r="K10" s="7">
        <v>0</v>
      </c>
      <c r="L10" s="35">
        <v>0</v>
      </c>
      <c r="M10" s="7">
        <v>0</v>
      </c>
      <c r="N10" s="34">
        <v>0</v>
      </c>
      <c r="O10" s="31">
        <v>0</v>
      </c>
    </row>
    <row r="11" spans="2:15" x14ac:dyDescent="0.2">
      <c r="B11" s="30" t="s">
        <v>58</v>
      </c>
      <c r="C11" s="45" t="s">
        <v>147</v>
      </c>
      <c r="D11" s="6" t="s">
        <v>59</v>
      </c>
      <c r="E11" s="7">
        <v>0</v>
      </c>
      <c r="F11" s="35">
        <v>0</v>
      </c>
      <c r="G11" s="7">
        <v>0</v>
      </c>
      <c r="H11" s="35">
        <v>0</v>
      </c>
      <c r="I11" s="7">
        <v>0</v>
      </c>
      <c r="J11" s="35">
        <v>0</v>
      </c>
      <c r="K11" s="7">
        <v>0</v>
      </c>
      <c r="L11" s="35">
        <v>0</v>
      </c>
      <c r="M11" s="7">
        <v>0</v>
      </c>
      <c r="N11" s="34">
        <v>0</v>
      </c>
      <c r="O11" s="31">
        <v>0</v>
      </c>
    </row>
    <row r="12" spans="2:15" x14ac:dyDescent="0.2">
      <c r="B12" s="30" t="s">
        <v>60</v>
      </c>
      <c r="C12" s="45" t="s">
        <v>148</v>
      </c>
      <c r="D12" s="6" t="s">
        <v>61</v>
      </c>
      <c r="E12" s="7">
        <v>0</v>
      </c>
      <c r="F12" s="35">
        <v>0</v>
      </c>
      <c r="G12" s="7">
        <v>0</v>
      </c>
      <c r="H12" s="35">
        <v>0</v>
      </c>
      <c r="I12" s="7">
        <v>0</v>
      </c>
      <c r="J12" s="35">
        <v>0</v>
      </c>
      <c r="K12" s="7">
        <v>0</v>
      </c>
      <c r="L12" s="35">
        <v>0</v>
      </c>
      <c r="M12" s="7">
        <v>0</v>
      </c>
      <c r="N12" s="34">
        <v>0</v>
      </c>
      <c r="O12" s="31">
        <v>0</v>
      </c>
    </row>
    <row r="13" spans="2:15" x14ac:dyDescent="0.2">
      <c r="B13" s="30" t="s">
        <v>62</v>
      </c>
      <c r="C13" s="45" t="s">
        <v>149</v>
      </c>
      <c r="D13" s="6" t="s">
        <v>63</v>
      </c>
      <c r="E13" s="7">
        <v>0</v>
      </c>
      <c r="F13" s="35">
        <v>0</v>
      </c>
      <c r="G13" s="7">
        <v>0</v>
      </c>
      <c r="H13" s="35">
        <v>0</v>
      </c>
      <c r="I13" s="7">
        <v>0</v>
      </c>
      <c r="J13" s="35">
        <v>0</v>
      </c>
      <c r="K13" s="7">
        <v>0</v>
      </c>
      <c r="L13" s="35">
        <v>0</v>
      </c>
      <c r="M13" s="7">
        <v>0</v>
      </c>
      <c r="N13" s="34">
        <v>0</v>
      </c>
      <c r="O13" s="31">
        <v>0</v>
      </c>
    </row>
    <row r="14" spans="2:15" x14ac:dyDescent="0.2">
      <c r="B14" s="30" t="s">
        <v>64</v>
      </c>
      <c r="C14" s="45" t="s">
        <v>150</v>
      </c>
      <c r="D14" s="6" t="s">
        <v>65</v>
      </c>
      <c r="E14" s="7">
        <v>0</v>
      </c>
      <c r="F14" s="35">
        <v>0</v>
      </c>
      <c r="G14" s="7">
        <v>0</v>
      </c>
      <c r="H14" s="35">
        <v>0</v>
      </c>
      <c r="I14" s="7">
        <v>0</v>
      </c>
      <c r="J14" s="35">
        <v>0</v>
      </c>
      <c r="K14" s="7">
        <v>0</v>
      </c>
      <c r="L14" s="35">
        <v>0</v>
      </c>
      <c r="M14" s="7">
        <v>0</v>
      </c>
      <c r="N14" s="34">
        <v>0</v>
      </c>
      <c r="O14" s="31">
        <v>0</v>
      </c>
    </row>
    <row r="15" spans="2:15" x14ac:dyDescent="0.2">
      <c r="B15" s="30" t="s">
        <v>66</v>
      </c>
      <c r="C15" s="45" t="s">
        <v>151</v>
      </c>
      <c r="D15" s="6" t="s">
        <v>67</v>
      </c>
      <c r="E15" s="7">
        <v>0</v>
      </c>
      <c r="F15" s="35">
        <v>0</v>
      </c>
      <c r="G15" s="7">
        <v>0</v>
      </c>
      <c r="H15" s="35">
        <v>0</v>
      </c>
      <c r="I15" s="7">
        <v>0</v>
      </c>
      <c r="J15" s="35">
        <v>0</v>
      </c>
      <c r="K15" s="7">
        <v>0</v>
      </c>
      <c r="L15" s="35">
        <v>0</v>
      </c>
      <c r="M15" s="7">
        <v>0</v>
      </c>
      <c r="N15" s="34">
        <v>0</v>
      </c>
      <c r="O15" s="31">
        <v>0</v>
      </c>
    </row>
    <row r="16" spans="2:15" x14ac:dyDescent="0.2">
      <c r="B16" s="30" t="s">
        <v>152</v>
      </c>
      <c r="C16" s="45" t="s">
        <v>153</v>
      </c>
      <c r="D16" s="6" t="s">
        <v>69</v>
      </c>
      <c r="E16" s="7">
        <v>0</v>
      </c>
      <c r="F16" s="35">
        <v>0</v>
      </c>
      <c r="G16" s="7">
        <v>0</v>
      </c>
      <c r="H16" s="35">
        <v>0</v>
      </c>
      <c r="I16" s="7">
        <v>0</v>
      </c>
      <c r="J16" s="35">
        <v>0</v>
      </c>
      <c r="K16" s="7">
        <v>0</v>
      </c>
      <c r="L16" s="35">
        <v>0</v>
      </c>
      <c r="M16" s="7">
        <v>0</v>
      </c>
      <c r="N16" s="34">
        <v>0</v>
      </c>
      <c r="O16" s="31">
        <v>0</v>
      </c>
    </row>
    <row r="17" spans="2:15" x14ac:dyDescent="0.2">
      <c r="B17" s="30" t="s">
        <v>70</v>
      </c>
      <c r="C17" s="45" t="s">
        <v>154</v>
      </c>
      <c r="D17" s="6" t="s">
        <v>71</v>
      </c>
      <c r="E17" s="7">
        <v>1497199.88561337</v>
      </c>
      <c r="F17" s="35">
        <v>0</v>
      </c>
      <c r="G17" s="7">
        <v>1497199.8856133723</v>
      </c>
      <c r="H17" s="35">
        <v>0</v>
      </c>
      <c r="I17" s="7">
        <v>1497199.8856133723</v>
      </c>
      <c r="J17" s="35">
        <v>0</v>
      </c>
      <c r="K17" s="7">
        <v>1497199.8856133723</v>
      </c>
      <c r="L17" s="35">
        <v>0</v>
      </c>
      <c r="M17" s="7">
        <v>1497199.8856133723</v>
      </c>
      <c r="N17" s="34">
        <v>0</v>
      </c>
      <c r="O17" s="31">
        <v>1497199.8856133723</v>
      </c>
    </row>
    <row r="18" spans="2:15" x14ac:dyDescent="0.2">
      <c r="B18" s="30" t="s">
        <v>72</v>
      </c>
      <c r="C18" s="45" t="s">
        <v>155</v>
      </c>
      <c r="D18" s="6" t="s">
        <v>73</v>
      </c>
      <c r="E18" s="7">
        <v>0</v>
      </c>
      <c r="F18" s="35">
        <v>0</v>
      </c>
      <c r="G18" s="7">
        <v>0</v>
      </c>
      <c r="H18" s="35">
        <v>0</v>
      </c>
      <c r="I18" s="7">
        <v>0</v>
      </c>
      <c r="J18" s="35">
        <v>0</v>
      </c>
      <c r="K18" s="7">
        <v>0</v>
      </c>
      <c r="L18" s="35">
        <v>0</v>
      </c>
      <c r="M18" s="7">
        <v>0</v>
      </c>
      <c r="N18" s="34">
        <v>0</v>
      </c>
      <c r="O18" s="31">
        <v>0</v>
      </c>
    </row>
    <row r="19" spans="2:15" x14ac:dyDescent="0.2">
      <c r="B19" s="30" t="s">
        <v>74</v>
      </c>
      <c r="C19" s="45" t="s">
        <v>156</v>
      </c>
      <c r="D19" s="6" t="s">
        <v>75</v>
      </c>
      <c r="E19" s="7">
        <v>6702021.4119193489</v>
      </c>
      <c r="F19" s="35">
        <v>0</v>
      </c>
      <c r="G19" s="7">
        <v>6702021.4119193489</v>
      </c>
      <c r="H19" s="35">
        <v>0</v>
      </c>
      <c r="I19" s="7">
        <v>6702021.4119193489</v>
      </c>
      <c r="J19" s="35">
        <v>0</v>
      </c>
      <c r="K19" s="7">
        <v>6702021.4119193489</v>
      </c>
      <c r="L19" s="35">
        <v>0</v>
      </c>
      <c r="M19" s="7">
        <v>6702021.4119193489</v>
      </c>
      <c r="N19" s="34">
        <v>0</v>
      </c>
      <c r="O19" s="31">
        <v>6702021.4119193489</v>
      </c>
    </row>
    <row r="20" spans="2:15" x14ac:dyDescent="0.2">
      <c r="B20" s="30" t="s">
        <v>76</v>
      </c>
      <c r="C20" s="45" t="s">
        <v>157</v>
      </c>
      <c r="D20" s="6" t="s">
        <v>77</v>
      </c>
      <c r="E20" s="7">
        <v>0</v>
      </c>
      <c r="F20" s="35">
        <v>0</v>
      </c>
      <c r="G20" s="7">
        <v>0</v>
      </c>
      <c r="H20" s="35">
        <v>0</v>
      </c>
      <c r="I20" s="7">
        <v>0</v>
      </c>
      <c r="J20" s="35">
        <v>0</v>
      </c>
      <c r="K20" s="7">
        <v>0</v>
      </c>
      <c r="L20" s="35">
        <v>0</v>
      </c>
      <c r="M20" s="7">
        <v>0</v>
      </c>
      <c r="N20" s="34">
        <v>0</v>
      </c>
      <c r="O20" s="31">
        <v>0</v>
      </c>
    </row>
    <row r="21" spans="2:15" x14ac:dyDescent="0.2">
      <c r="B21" s="30" t="s">
        <v>78</v>
      </c>
      <c r="C21" s="45" t="s">
        <v>158</v>
      </c>
      <c r="D21" s="6" t="s">
        <v>79</v>
      </c>
      <c r="E21" s="7">
        <v>309483.82431567076</v>
      </c>
      <c r="F21" s="35">
        <v>0</v>
      </c>
      <c r="G21" s="7">
        <v>309483.82431567076</v>
      </c>
      <c r="H21" s="35">
        <v>0</v>
      </c>
      <c r="I21" s="7">
        <v>309483.82431567076</v>
      </c>
      <c r="J21" s="35">
        <v>0</v>
      </c>
      <c r="K21" s="7">
        <v>309483.82431567076</v>
      </c>
      <c r="L21" s="35">
        <v>0</v>
      </c>
      <c r="M21" s="7">
        <v>309483.82431567076</v>
      </c>
      <c r="N21" s="34">
        <v>0</v>
      </c>
      <c r="O21" s="31">
        <v>309483.82431567076</v>
      </c>
    </row>
    <row r="22" spans="2:15" x14ac:dyDescent="0.2">
      <c r="B22" s="30" t="s">
        <v>80</v>
      </c>
      <c r="C22" s="45" t="s">
        <v>159</v>
      </c>
      <c r="D22" s="6" t="s">
        <v>81</v>
      </c>
      <c r="E22" s="7">
        <v>0</v>
      </c>
      <c r="F22" s="35">
        <v>0</v>
      </c>
      <c r="G22" s="7">
        <v>0</v>
      </c>
      <c r="H22" s="35">
        <v>0</v>
      </c>
      <c r="I22" s="7">
        <v>0</v>
      </c>
      <c r="J22" s="35">
        <v>0</v>
      </c>
      <c r="K22" s="7">
        <v>0</v>
      </c>
      <c r="L22" s="35">
        <v>0</v>
      </c>
      <c r="M22" s="7">
        <v>0</v>
      </c>
      <c r="N22" s="34">
        <v>0</v>
      </c>
      <c r="O22" s="31">
        <v>0</v>
      </c>
    </row>
    <row r="23" spans="2:15" ht="15" thickBot="1" x14ac:dyDescent="0.25">
      <c r="B23" s="32" t="s">
        <v>82</v>
      </c>
      <c r="C23" s="46" t="s">
        <v>160</v>
      </c>
      <c r="D23" s="5" t="s">
        <v>83</v>
      </c>
      <c r="E23" s="3">
        <v>0</v>
      </c>
      <c r="F23" s="36">
        <v>0</v>
      </c>
      <c r="G23" s="3">
        <v>0</v>
      </c>
      <c r="H23" s="36">
        <v>0</v>
      </c>
      <c r="I23" s="3">
        <v>0</v>
      </c>
      <c r="J23" s="36">
        <v>0</v>
      </c>
      <c r="K23" s="3">
        <v>0</v>
      </c>
      <c r="L23" s="36">
        <v>0</v>
      </c>
      <c r="M23" s="3">
        <v>0</v>
      </c>
      <c r="N23" s="34">
        <v>0</v>
      </c>
      <c r="O23" s="33">
        <v>0</v>
      </c>
    </row>
    <row r="24" spans="2:15" ht="15" x14ac:dyDescent="0.25">
      <c r="B24" s="37" t="s">
        <v>84</v>
      </c>
      <c r="C24" s="38"/>
      <c r="D24" s="38"/>
      <c r="E24" s="39">
        <v>0</v>
      </c>
      <c r="F24" s="39">
        <v>0</v>
      </c>
      <c r="G24" s="39">
        <v>0</v>
      </c>
      <c r="H24" s="39">
        <v>0</v>
      </c>
      <c r="I24" s="39">
        <v>0</v>
      </c>
      <c r="J24" s="39">
        <v>0</v>
      </c>
      <c r="K24" s="39">
        <v>0</v>
      </c>
      <c r="L24" s="39">
        <v>0</v>
      </c>
      <c r="M24" s="39">
        <v>0</v>
      </c>
      <c r="N24" s="39">
        <v>0</v>
      </c>
      <c r="O24" s="40">
        <v>0</v>
      </c>
    </row>
    <row r="25" spans="2:15" s="2" customFormat="1" ht="15" x14ac:dyDescent="0.25">
      <c r="B25" s="41" t="s">
        <v>85</v>
      </c>
      <c r="C25" s="47"/>
      <c r="D25" s="20"/>
      <c r="E25" s="21">
        <v>0</v>
      </c>
      <c r="F25" s="21">
        <v>0</v>
      </c>
      <c r="G25" s="21">
        <v>0</v>
      </c>
      <c r="H25" s="21">
        <v>0</v>
      </c>
      <c r="I25" s="21">
        <v>0</v>
      </c>
      <c r="J25" s="21">
        <v>0</v>
      </c>
      <c r="K25" s="21">
        <v>0</v>
      </c>
      <c r="L25" s="21">
        <v>0</v>
      </c>
      <c r="M25" s="21">
        <v>0</v>
      </c>
      <c r="N25" s="21">
        <v>0</v>
      </c>
      <c r="O25" s="42">
        <v>0</v>
      </c>
    </row>
    <row r="26" spans="2:15" x14ac:dyDescent="0.2">
      <c r="B26" s="28" t="s">
        <v>86</v>
      </c>
      <c r="C26" s="44" t="s">
        <v>161</v>
      </c>
      <c r="D26" s="8" t="s">
        <v>87</v>
      </c>
      <c r="E26" s="4">
        <v>0</v>
      </c>
      <c r="F26" s="34">
        <v>0</v>
      </c>
      <c r="G26" s="4">
        <v>0</v>
      </c>
      <c r="H26" s="34">
        <v>0</v>
      </c>
      <c r="I26" s="4">
        <v>0</v>
      </c>
      <c r="J26" s="34">
        <v>0</v>
      </c>
      <c r="K26" s="4">
        <v>0</v>
      </c>
      <c r="L26" s="34">
        <v>0</v>
      </c>
      <c r="M26" s="4">
        <v>0</v>
      </c>
      <c r="N26" s="34">
        <v>0</v>
      </c>
      <c r="O26" s="29">
        <v>0</v>
      </c>
    </row>
    <row r="27" spans="2:15" x14ac:dyDescent="0.2">
      <c r="B27" s="30" t="s">
        <v>88</v>
      </c>
      <c r="C27" s="45" t="s">
        <v>162</v>
      </c>
      <c r="D27" s="6" t="s">
        <v>89</v>
      </c>
      <c r="E27" s="7">
        <v>0</v>
      </c>
      <c r="F27" s="34">
        <v>0</v>
      </c>
      <c r="G27" s="7">
        <v>0</v>
      </c>
      <c r="H27" s="34">
        <v>0</v>
      </c>
      <c r="I27" s="7">
        <v>0</v>
      </c>
      <c r="J27" s="34">
        <v>0</v>
      </c>
      <c r="K27" s="7">
        <v>0</v>
      </c>
      <c r="L27" s="34">
        <v>0</v>
      </c>
      <c r="M27" s="7">
        <v>0</v>
      </c>
      <c r="N27" s="34">
        <v>0</v>
      </c>
      <c r="O27" s="31">
        <v>0</v>
      </c>
    </row>
    <row r="28" spans="2:15" x14ac:dyDescent="0.2">
      <c r="B28" s="30" t="s">
        <v>90</v>
      </c>
      <c r="C28" s="45" t="s">
        <v>163</v>
      </c>
      <c r="D28" s="6" t="s">
        <v>91</v>
      </c>
      <c r="E28" s="7">
        <v>0</v>
      </c>
      <c r="F28" s="34">
        <v>0</v>
      </c>
      <c r="G28" s="7">
        <v>0</v>
      </c>
      <c r="H28" s="34">
        <v>0</v>
      </c>
      <c r="I28" s="7">
        <v>0</v>
      </c>
      <c r="J28" s="34">
        <v>0</v>
      </c>
      <c r="K28" s="7">
        <v>0</v>
      </c>
      <c r="L28" s="34">
        <v>0</v>
      </c>
      <c r="M28" s="7">
        <v>0</v>
      </c>
      <c r="N28" s="34">
        <v>0</v>
      </c>
      <c r="O28" s="31">
        <v>0</v>
      </c>
    </row>
    <row r="29" spans="2:15" x14ac:dyDescent="0.2">
      <c r="B29" s="30" t="s">
        <v>92</v>
      </c>
      <c r="C29" s="45" t="s">
        <v>164</v>
      </c>
      <c r="D29" s="6" t="s">
        <v>93</v>
      </c>
      <c r="E29" s="7">
        <v>0</v>
      </c>
      <c r="F29" s="34">
        <v>0</v>
      </c>
      <c r="G29" s="7">
        <v>0</v>
      </c>
      <c r="H29" s="34">
        <v>0</v>
      </c>
      <c r="I29" s="7">
        <v>0</v>
      </c>
      <c r="J29" s="34">
        <v>0</v>
      </c>
      <c r="K29" s="7">
        <v>0</v>
      </c>
      <c r="L29" s="34">
        <v>0</v>
      </c>
      <c r="M29" s="7">
        <v>0</v>
      </c>
      <c r="N29" s="34">
        <v>0</v>
      </c>
      <c r="O29" s="31">
        <v>0</v>
      </c>
    </row>
    <row r="30" spans="2:15" x14ac:dyDescent="0.2">
      <c r="B30" s="30" t="s">
        <v>94</v>
      </c>
      <c r="C30" s="45" t="s">
        <v>165</v>
      </c>
      <c r="D30" s="6" t="s">
        <v>95</v>
      </c>
      <c r="E30" s="7">
        <v>0</v>
      </c>
      <c r="F30" s="34">
        <v>0</v>
      </c>
      <c r="G30" s="7">
        <v>0</v>
      </c>
      <c r="H30" s="34">
        <v>0</v>
      </c>
      <c r="I30" s="7">
        <v>0</v>
      </c>
      <c r="J30" s="34">
        <v>0</v>
      </c>
      <c r="K30" s="7">
        <v>0</v>
      </c>
      <c r="L30" s="34">
        <v>0</v>
      </c>
      <c r="M30" s="7">
        <v>0</v>
      </c>
      <c r="N30" s="34">
        <v>0</v>
      </c>
      <c r="O30" s="31">
        <v>0</v>
      </c>
    </row>
    <row r="31" spans="2:15" x14ac:dyDescent="0.2">
      <c r="B31" s="30" t="s">
        <v>96</v>
      </c>
      <c r="C31" s="45" t="s">
        <v>166</v>
      </c>
      <c r="D31" s="6" t="s">
        <v>97</v>
      </c>
      <c r="E31" s="7">
        <v>0</v>
      </c>
      <c r="F31" s="34">
        <v>0</v>
      </c>
      <c r="G31" s="7">
        <v>0</v>
      </c>
      <c r="H31" s="34">
        <v>0</v>
      </c>
      <c r="I31" s="7">
        <v>0</v>
      </c>
      <c r="J31" s="34">
        <v>0</v>
      </c>
      <c r="K31" s="7">
        <v>0</v>
      </c>
      <c r="L31" s="34">
        <v>0</v>
      </c>
      <c r="M31" s="7">
        <v>0</v>
      </c>
      <c r="N31" s="34">
        <v>0</v>
      </c>
      <c r="O31" s="31">
        <v>0</v>
      </c>
    </row>
    <row r="32" spans="2:15" x14ac:dyDescent="0.2">
      <c r="B32" s="32" t="s">
        <v>98</v>
      </c>
      <c r="C32" s="46" t="s">
        <v>167</v>
      </c>
      <c r="D32" s="6" t="s">
        <v>99</v>
      </c>
      <c r="E32" s="7">
        <v>0</v>
      </c>
      <c r="F32" s="34">
        <v>0</v>
      </c>
      <c r="G32" s="7">
        <v>0</v>
      </c>
      <c r="H32" s="34">
        <v>0</v>
      </c>
      <c r="I32" s="7">
        <v>0</v>
      </c>
      <c r="J32" s="34">
        <v>0</v>
      </c>
      <c r="K32" s="7">
        <v>0</v>
      </c>
      <c r="L32" s="34">
        <v>0</v>
      </c>
      <c r="M32" s="7">
        <v>0</v>
      </c>
      <c r="N32" s="34">
        <v>0</v>
      </c>
      <c r="O32" s="31">
        <v>0</v>
      </c>
    </row>
    <row r="33" spans="2:15" x14ac:dyDescent="0.2">
      <c r="B33" s="28" t="s">
        <v>100</v>
      </c>
      <c r="C33" s="44" t="s">
        <v>168</v>
      </c>
      <c r="D33" s="6" t="s">
        <v>101</v>
      </c>
      <c r="E33" s="7">
        <v>0</v>
      </c>
      <c r="F33" s="34">
        <v>0</v>
      </c>
      <c r="G33" s="7">
        <v>0</v>
      </c>
      <c r="H33" s="34">
        <v>0</v>
      </c>
      <c r="I33" s="7">
        <v>0</v>
      </c>
      <c r="J33" s="34">
        <v>0</v>
      </c>
      <c r="K33" s="7">
        <v>0</v>
      </c>
      <c r="L33" s="34">
        <v>0</v>
      </c>
      <c r="M33" s="7">
        <v>0</v>
      </c>
      <c r="N33" s="34">
        <v>0</v>
      </c>
      <c r="O33" s="31">
        <v>0</v>
      </c>
    </row>
    <row r="34" spans="2:15" x14ac:dyDescent="0.2">
      <c r="B34" s="30" t="s">
        <v>102</v>
      </c>
      <c r="C34" s="45" t="s">
        <v>169</v>
      </c>
      <c r="D34" s="6" t="s">
        <v>103</v>
      </c>
      <c r="E34" s="7">
        <v>0</v>
      </c>
      <c r="F34" s="34">
        <v>0</v>
      </c>
      <c r="G34" s="7">
        <v>0</v>
      </c>
      <c r="H34" s="34">
        <v>0</v>
      </c>
      <c r="I34" s="7">
        <v>0</v>
      </c>
      <c r="J34" s="34">
        <v>0</v>
      </c>
      <c r="K34" s="7">
        <v>0</v>
      </c>
      <c r="L34" s="34">
        <v>0</v>
      </c>
      <c r="M34" s="7">
        <v>0</v>
      </c>
      <c r="N34" s="34">
        <v>0</v>
      </c>
      <c r="O34" s="31">
        <v>0</v>
      </c>
    </row>
    <row r="35" spans="2:15" s="2" customFormat="1" ht="15" x14ac:dyDescent="0.25">
      <c r="B35" s="41" t="s">
        <v>104</v>
      </c>
      <c r="C35" s="47"/>
      <c r="D35" s="20"/>
      <c r="E35" s="21">
        <v>0</v>
      </c>
      <c r="F35" s="21">
        <v>0</v>
      </c>
      <c r="G35" s="21">
        <v>0</v>
      </c>
      <c r="H35" s="21">
        <v>0</v>
      </c>
      <c r="I35" s="21">
        <v>0</v>
      </c>
      <c r="J35" s="21">
        <v>0</v>
      </c>
      <c r="K35" s="21">
        <v>0</v>
      </c>
      <c r="L35" s="21">
        <v>0</v>
      </c>
      <c r="M35" s="21">
        <v>0</v>
      </c>
      <c r="N35" s="21">
        <v>0</v>
      </c>
      <c r="O35" s="42">
        <v>0</v>
      </c>
    </row>
    <row r="36" spans="2:15" x14ac:dyDescent="0.2">
      <c r="B36" s="30" t="s">
        <v>105</v>
      </c>
      <c r="C36" s="45" t="s">
        <v>170</v>
      </c>
      <c r="D36" s="6" t="s">
        <v>106</v>
      </c>
      <c r="E36" s="7">
        <v>0</v>
      </c>
      <c r="F36" s="34">
        <v>0</v>
      </c>
      <c r="G36" s="7">
        <v>0</v>
      </c>
      <c r="H36" s="34">
        <v>0</v>
      </c>
      <c r="I36" s="7">
        <v>0</v>
      </c>
      <c r="J36" s="34">
        <v>0</v>
      </c>
      <c r="K36" s="7">
        <v>0</v>
      </c>
      <c r="L36" s="34">
        <v>0</v>
      </c>
      <c r="M36" s="7">
        <v>0</v>
      </c>
      <c r="N36" s="34">
        <v>0</v>
      </c>
      <c r="O36" s="31">
        <v>0</v>
      </c>
    </row>
    <row r="37" spans="2:15" x14ac:dyDescent="0.2">
      <c r="B37" s="30" t="s">
        <v>107</v>
      </c>
      <c r="C37" s="45" t="s">
        <v>171</v>
      </c>
      <c r="D37" s="6" t="s">
        <v>108</v>
      </c>
      <c r="E37" s="7">
        <v>0</v>
      </c>
      <c r="F37" s="34">
        <v>0</v>
      </c>
      <c r="G37" s="7">
        <v>0</v>
      </c>
      <c r="H37" s="34">
        <v>0</v>
      </c>
      <c r="I37" s="7">
        <v>0</v>
      </c>
      <c r="J37" s="34">
        <v>0</v>
      </c>
      <c r="K37" s="7">
        <v>0</v>
      </c>
      <c r="L37" s="34">
        <v>0</v>
      </c>
      <c r="M37" s="7">
        <v>0</v>
      </c>
      <c r="N37" s="34">
        <v>0</v>
      </c>
      <c r="O37" s="31">
        <v>0</v>
      </c>
    </row>
    <row r="38" spans="2:15" x14ac:dyDescent="0.2">
      <c r="B38" s="30" t="s">
        <v>109</v>
      </c>
      <c r="C38" s="45" t="s">
        <v>172</v>
      </c>
      <c r="D38" s="6" t="s">
        <v>110</v>
      </c>
      <c r="E38" s="7">
        <v>0</v>
      </c>
      <c r="F38" s="34">
        <v>0</v>
      </c>
      <c r="G38" s="7">
        <v>0</v>
      </c>
      <c r="H38" s="34">
        <v>0</v>
      </c>
      <c r="I38" s="7">
        <v>0</v>
      </c>
      <c r="J38" s="34">
        <v>0</v>
      </c>
      <c r="K38" s="7">
        <v>0</v>
      </c>
      <c r="L38" s="34">
        <v>0</v>
      </c>
      <c r="M38" s="7">
        <v>0</v>
      </c>
      <c r="N38" s="34">
        <v>0</v>
      </c>
      <c r="O38" s="31">
        <v>0</v>
      </c>
    </row>
    <row r="39" spans="2:15" x14ac:dyDescent="0.2">
      <c r="B39" s="30" t="s">
        <v>111</v>
      </c>
      <c r="C39" s="45" t="s">
        <v>173</v>
      </c>
      <c r="D39" s="6" t="s">
        <v>112</v>
      </c>
      <c r="E39" s="7">
        <v>0</v>
      </c>
      <c r="F39" s="34">
        <v>0</v>
      </c>
      <c r="G39" s="7">
        <v>0</v>
      </c>
      <c r="H39" s="34">
        <v>0</v>
      </c>
      <c r="I39" s="7">
        <v>0</v>
      </c>
      <c r="J39" s="34">
        <v>0</v>
      </c>
      <c r="K39" s="7">
        <v>0</v>
      </c>
      <c r="L39" s="34">
        <v>0</v>
      </c>
      <c r="M39" s="7">
        <v>0</v>
      </c>
      <c r="N39" s="34">
        <v>0</v>
      </c>
      <c r="O39" s="31">
        <v>0</v>
      </c>
    </row>
    <row r="40" spans="2:15" x14ac:dyDescent="0.2">
      <c r="B40" s="30" t="s">
        <v>113</v>
      </c>
      <c r="C40" s="45" t="s">
        <v>174</v>
      </c>
      <c r="D40" s="6" t="s">
        <v>114</v>
      </c>
      <c r="E40" s="7">
        <v>0</v>
      </c>
      <c r="F40" s="34">
        <v>0</v>
      </c>
      <c r="G40" s="7">
        <v>0</v>
      </c>
      <c r="H40" s="34">
        <v>0</v>
      </c>
      <c r="I40" s="7">
        <v>0</v>
      </c>
      <c r="J40" s="34">
        <v>0</v>
      </c>
      <c r="K40" s="7">
        <v>0</v>
      </c>
      <c r="L40" s="34">
        <v>0</v>
      </c>
      <c r="M40" s="7">
        <v>0</v>
      </c>
      <c r="N40" s="34">
        <v>0</v>
      </c>
      <c r="O40" s="31">
        <v>0</v>
      </c>
    </row>
    <row r="41" spans="2:15" x14ac:dyDescent="0.2">
      <c r="B41" s="30" t="s">
        <v>115</v>
      </c>
      <c r="C41" s="45" t="s">
        <v>175</v>
      </c>
      <c r="D41" s="6" t="s">
        <v>116</v>
      </c>
      <c r="E41" s="7">
        <v>0</v>
      </c>
      <c r="F41" s="34">
        <v>0</v>
      </c>
      <c r="G41" s="7">
        <v>0</v>
      </c>
      <c r="H41" s="34">
        <v>0</v>
      </c>
      <c r="I41" s="7">
        <v>0</v>
      </c>
      <c r="J41" s="34">
        <v>0</v>
      </c>
      <c r="K41" s="7">
        <v>0</v>
      </c>
      <c r="L41" s="34">
        <v>0</v>
      </c>
      <c r="M41" s="7">
        <v>0</v>
      </c>
      <c r="N41" s="34">
        <v>0</v>
      </c>
      <c r="O41" s="31">
        <v>0</v>
      </c>
    </row>
    <row r="42" spans="2:15" x14ac:dyDescent="0.2">
      <c r="B42" s="32" t="s">
        <v>117</v>
      </c>
      <c r="C42" s="46" t="s">
        <v>176</v>
      </c>
      <c r="D42" s="5" t="s">
        <v>118</v>
      </c>
      <c r="E42" s="3">
        <v>0</v>
      </c>
      <c r="F42" s="34">
        <v>0</v>
      </c>
      <c r="G42" s="3">
        <v>0</v>
      </c>
      <c r="H42" s="34">
        <v>0</v>
      </c>
      <c r="I42" s="3">
        <v>0</v>
      </c>
      <c r="J42" s="34">
        <v>0</v>
      </c>
      <c r="K42" s="3">
        <v>0</v>
      </c>
      <c r="L42" s="34">
        <v>0</v>
      </c>
      <c r="M42" s="3">
        <v>0</v>
      </c>
      <c r="N42" s="34">
        <v>0</v>
      </c>
      <c r="O42" s="33">
        <v>0</v>
      </c>
    </row>
    <row r="43" spans="2:15" s="2" customFormat="1" ht="15" x14ac:dyDescent="0.25">
      <c r="B43" s="41" t="s">
        <v>119</v>
      </c>
      <c r="C43" s="47"/>
      <c r="D43" s="20"/>
      <c r="E43" s="21">
        <v>0</v>
      </c>
      <c r="F43" s="21">
        <v>0</v>
      </c>
      <c r="G43" s="21">
        <v>0</v>
      </c>
      <c r="H43" s="21">
        <v>0</v>
      </c>
      <c r="I43" s="21">
        <v>0</v>
      </c>
      <c r="J43" s="21">
        <v>0</v>
      </c>
      <c r="K43" s="21">
        <v>0</v>
      </c>
      <c r="L43" s="21">
        <v>0</v>
      </c>
      <c r="M43" s="21">
        <v>0</v>
      </c>
      <c r="N43" s="21">
        <v>0</v>
      </c>
      <c r="O43" s="42">
        <v>0</v>
      </c>
    </row>
    <row r="44" spans="2:15" x14ac:dyDescent="0.2">
      <c r="B44" s="28" t="s">
        <v>120</v>
      </c>
      <c r="C44" s="44" t="s">
        <v>177</v>
      </c>
      <c r="D44" s="8" t="s">
        <v>121</v>
      </c>
      <c r="E44" s="4">
        <v>0</v>
      </c>
      <c r="F44" s="34">
        <v>0</v>
      </c>
      <c r="G44" s="4">
        <v>0</v>
      </c>
      <c r="H44" s="34">
        <v>0</v>
      </c>
      <c r="I44" s="4">
        <v>0</v>
      </c>
      <c r="J44" s="34">
        <v>0</v>
      </c>
      <c r="K44" s="4">
        <v>0</v>
      </c>
      <c r="L44" s="34">
        <v>0</v>
      </c>
      <c r="M44" s="4">
        <v>0</v>
      </c>
      <c r="N44" s="34">
        <v>0</v>
      </c>
      <c r="O44" s="29">
        <v>0</v>
      </c>
    </row>
    <row r="45" spans="2:15" x14ac:dyDescent="0.2">
      <c r="B45" s="30" t="s">
        <v>122</v>
      </c>
      <c r="C45" s="45" t="s">
        <v>178</v>
      </c>
      <c r="D45" s="6" t="s">
        <v>123</v>
      </c>
      <c r="E45" s="7">
        <v>0</v>
      </c>
      <c r="F45" s="34">
        <v>0</v>
      </c>
      <c r="G45" s="7">
        <v>0</v>
      </c>
      <c r="H45" s="34">
        <v>0</v>
      </c>
      <c r="I45" s="7">
        <v>0</v>
      </c>
      <c r="J45" s="34">
        <v>0</v>
      </c>
      <c r="K45" s="7">
        <v>0</v>
      </c>
      <c r="L45" s="34">
        <v>0</v>
      </c>
      <c r="M45" s="7">
        <v>0</v>
      </c>
      <c r="N45" s="34">
        <v>0</v>
      </c>
      <c r="O45" s="31">
        <v>0</v>
      </c>
    </row>
    <row r="46" spans="2:15" ht="15" thickBot="1" x14ac:dyDescent="0.25">
      <c r="B46" s="32" t="s">
        <v>124</v>
      </c>
      <c r="C46" s="46" t="s">
        <v>179</v>
      </c>
      <c r="D46" s="5" t="s">
        <v>125</v>
      </c>
      <c r="E46" s="3">
        <v>0</v>
      </c>
      <c r="F46" s="34">
        <v>0</v>
      </c>
      <c r="G46" s="3">
        <v>0</v>
      </c>
      <c r="H46" s="34">
        <v>0</v>
      </c>
      <c r="I46" s="3">
        <v>0</v>
      </c>
      <c r="J46" s="34">
        <v>0</v>
      </c>
      <c r="K46" s="3">
        <v>0</v>
      </c>
      <c r="L46" s="34">
        <v>0</v>
      </c>
      <c r="M46" s="3">
        <v>0</v>
      </c>
      <c r="N46" s="34">
        <v>0</v>
      </c>
      <c r="O46" s="33">
        <v>0</v>
      </c>
    </row>
    <row r="47" spans="2:15" ht="15.75" thickBot="1" x14ac:dyDescent="0.3">
      <c r="B47" s="13" t="s">
        <v>126</v>
      </c>
      <c r="C47" s="14"/>
      <c r="D47" s="14"/>
      <c r="E47" s="15">
        <v>8508705.1218483914</v>
      </c>
      <c r="F47" s="15">
        <v>0</v>
      </c>
      <c r="G47" s="15">
        <v>8508705.1218483914</v>
      </c>
      <c r="H47" s="15">
        <v>0</v>
      </c>
      <c r="I47" s="15">
        <v>8508705.1218483914</v>
      </c>
      <c r="J47" s="15">
        <v>0</v>
      </c>
      <c r="K47" s="15">
        <v>8508705.1218483914</v>
      </c>
      <c r="L47" s="15">
        <v>0</v>
      </c>
      <c r="M47" s="15">
        <v>8508705.1218483914</v>
      </c>
      <c r="N47" s="15">
        <v>0</v>
      </c>
      <c r="O47" s="16">
        <v>8508705.1218483914</v>
      </c>
    </row>
    <row r="48" spans="2:15" x14ac:dyDescent="0.2">
      <c r="B48" s="28" t="s">
        <v>127</v>
      </c>
      <c r="C48" s="44" t="s">
        <v>181</v>
      </c>
      <c r="D48" s="8" t="s">
        <v>128</v>
      </c>
      <c r="E48" s="4">
        <v>0</v>
      </c>
      <c r="F48" s="34">
        <v>0</v>
      </c>
      <c r="G48" s="4">
        <v>0</v>
      </c>
      <c r="H48" s="34">
        <v>0</v>
      </c>
      <c r="I48" s="4">
        <v>0</v>
      </c>
      <c r="J48" s="34">
        <v>0</v>
      </c>
      <c r="K48" s="4">
        <v>0</v>
      </c>
      <c r="L48" s="34">
        <v>0</v>
      </c>
      <c r="M48" s="4">
        <v>0</v>
      </c>
      <c r="N48" s="34">
        <v>0</v>
      </c>
      <c r="O48" s="29">
        <v>0</v>
      </c>
    </row>
    <row r="49" spans="2:15" ht="15" thickBot="1" x14ac:dyDescent="0.25">
      <c r="B49" s="32" t="s">
        <v>129</v>
      </c>
      <c r="C49" s="46" t="s">
        <v>183</v>
      </c>
      <c r="D49" s="5" t="s">
        <v>130</v>
      </c>
      <c r="E49" s="3">
        <v>0</v>
      </c>
      <c r="F49" s="34">
        <v>0</v>
      </c>
      <c r="G49" s="3">
        <v>0</v>
      </c>
      <c r="H49" s="34">
        <v>0</v>
      </c>
      <c r="I49" s="3">
        <v>0</v>
      </c>
      <c r="J49" s="34">
        <v>0</v>
      </c>
      <c r="K49" s="3">
        <v>0</v>
      </c>
      <c r="L49" s="34">
        <v>0</v>
      </c>
      <c r="M49" s="3">
        <v>0</v>
      </c>
      <c r="N49" s="34">
        <v>0</v>
      </c>
      <c r="O49" s="33">
        <v>0</v>
      </c>
    </row>
    <row r="50" spans="2:15" ht="15.75" thickBot="1" x14ac:dyDescent="0.3">
      <c r="B50" s="13" t="s">
        <v>131</v>
      </c>
      <c r="C50" s="14"/>
      <c r="D50" s="14"/>
      <c r="E50" s="15">
        <v>0</v>
      </c>
      <c r="F50" s="15">
        <v>0</v>
      </c>
      <c r="G50" s="15">
        <v>0</v>
      </c>
      <c r="H50" s="15">
        <v>0</v>
      </c>
      <c r="I50" s="15">
        <v>0</v>
      </c>
      <c r="J50" s="15">
        <v>0</v>
      </c>
      <c r="K50" s="15">
        <v>0</v>
      </c>
      <c r="L50" s="15">
        <v>0</v>
      </c>
      <c r="M50" s="15">
        <v>0</v>
      </c>
      <c r="N50" s="15">
        <v>0</v>
      </c>
      <c r="O50" s="16">
        <v>0</v>
      </c>
    </row>
    <row r="51" spans="2:15" ht="15.75" thickBot="1" x14ac:dyDescent="0.3">
      <c r="B51" s="17" t="s">
        <v>132</v>
      </c>
      <c r="C51" s="48"/>
      <c r="D51" s="18"/>
      <c r="E51" s="18">
        <v>8508705.1218483914</v>
      </c>
      <c r="F51" s="18">
        <v>0</v>
      </c>
      <c r="G51" s="18">
        <v>8508705.1218483914</v>
      </c>
      <c r="H51" s="18">
        <v>0</v>
      </c>
      <c r="I51" s="18">
        <v>8508705.1218483914</v>
      </c>
      <c r="J51" s="18">
        <v>0</v>
      </c>
      <c r="K51" s="18">
        <v>8508705.1218483914</v>
      </c>
      <c r="L51" s="18">
        <v>0</v>
      </c>
      <c r="M51" s="18">
        <v>8508705.1218483914</v>
      </c>
      <c r="N51" s="18">
        <v>0</v>
      </c>
      <c r="O51" s="19">
        <v>8508705.1218483914</v>
      </c>
    </row>
    <row r="54" spans="2:15" x14ac:dyDescent="0.2">
      <c r="B54" s="1" t="s">
        <v>133</v>
      </c>
    </row>
  </sheetData>
  <mergeCells count="2">
    <mergeCell ref="B3:O3"/>
    <mergeCell ref="B4:O4"/>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095B-EFA9-44F2-919E-7CE9627CCBD4}">
  <sheetPr>
    <tabColor rgb="FF4B2E83"/>
  </sheetPr>
  <dimension ref="B2:O54"/>
  <sheetViews>
    <sheetView zoomScale="70" zoomScaleNormal="70" workbookViewId="0">
      <pane xSplit="2" topLeftCell="C1" activePane="topRight" state="frozen"/>
      <selection activeCell="F8" sqref="F8:F51"/>
      <selection pane="topRight" activeCell="F63" sqref="F63"/>
    </sheetView>
  </sheetViews>
  <sheetFormatPr defaultColWidth="9.140625" defaultRowHeight="14.25" x14ac:dyDescent="0.2"/>
  <cols>
    <col min="1" max="1" width="9.140625" style="1"/>
    <col min="2" max="2" width="51.85546875" style="1" bestFit="1" customWidth="1"/>
    <col min="3" max="3" width="19.85546875" style="1" customWidth="1"/>
    <col min="4" max="4" width="22" style="1" customWidth="1"/>
    <col min="5" max="5" width="25" style="1" bestFit="1" customWidth="1"/>
    <col min="6" max="6" width="24.140625" style="1" bestFit="1" customWidth="1"/>
    <col min="7" max="7" width="25" style="1" bestFit="1" customWidth="1"/>
    <col min="8" max="8" width="24.140625" style="1" bestFit="1" customWidth="1"/>
    <col min="9" max="9" width="25" style="1" bestFit="1" customWidth="1"/>
    <col min="10" max="10" width="24.140625" style="1" bestFit="1" customWidth="1"/>
    <col min="11" max="11" width="25" style="1" bestFit="1" customWidth="1"/>
    <col min="12" max="12" width="24.140625" style="1" bestFit="1" customWidth="1"/>
    <col min="13" max="13" width="25" style="1" bestFit="1" customWidth="1"/>
    <col min="14" max="14" width="24.140625" style="1" bestFit="1" customWidth="1"/>
    <col min="15" max="15" width="25" style="1" bestFit="1" customWidth="1"/>
    <col min="16" max="16384" width="9.140625" style="1"/>
  </cols>
  <sheetData>
    <row r="2" spans="2:15" ht="15" thickBot="1" x14ac:dyDescent="0.25">
      <c r="E2" s="1">
        <v>4</v>
      </c>
      <c r="G2" s="1">
        <v>6</v>
      </c>
      <c r="I2" s="1">
        <v>8</v>
      </c>
      <c r="K2" s="1">
        <v>10</v>
      </c>
      <c r="M2" s="1">
        <v>12</v>
      </c>
      <c r="O2" s="1">
        <v>14</v>
      </c>
    </row>
    <row r="3" spans="2:15" ht="26.25" x14ac:dyDescent="0.4">
      <c r="B3" s="64" t="s">
        <v>190</v>
      </c>
      <c r="C3" s="65"/>
      <c r="D3" s="65"/>
      <c r="E3" s="65"/>
      <c r="F3" s="65"/>
      <c r="G3" s="65"/>
      <c r="H3" s="65"/>
      <c r="I3" s="65"/>
      <c r="J3" s="65"/>
      <c r="K3" s="65"/>
      <c r="L3" s="65"/>
      <c r="M3" s="65"/>
      <c r="N3" s="65"/>
      <c r="O3" s="66"/>
    </row>
    <row r="4" spans="2:15" ht="21" thickBot="1" x14ac:dyDescent="0.35">
      <c r="B4" s="67">
        <f>Tuition!B4</f>
        <v>45331</v>
      </c>
      <c r="C4" s="68"/>
      <c r="D4" s="68"/>
      <c r="E4" s="68"/>
      <c r="F4" s="68"/>
      <c r="G4" s="68"/>
      <c r="H4" s="68"/>
      <c r="I4" s="68"/>
      <c r="J4" s="68"/>
      <c r="K4" s="68"/>
      <c r="L4" s="68"/>
      <c r="M4" s="68"/>
      <c r="N4" s="68"/>
      <c r="O4" s="69"/>
    </row>
    <row r="5" spans="2:15" s="2" customFormat="1" ht="15.75" customHeight="1" thickBot="1" x14ac:dyDescent="0.25">
      <c r="B5" s="22" t="s">
        <v>29</v>
      </c>
      <c r="C5" s="22" t="s">
        <v>135</v>
      </c>
      <c r="D5" s="22" t="s">
        <v>30</v>
      </c>
      <c r="E5" s="23" t="s">
        <v>31</v>
      </c>
      <c r="F5" s="23" t="s">
        <v>32</v>
      </c>
      <c r="G5" s="23" t="s">
        <v>33</v>
      </c>
      <c r="H5" s="23" t="s">
        <v>34</v>
      </c>
      <c r="I5" s="23" t="s">
        <v>35</v>
      </c>
      <c r="J5" s="23" t="s">
        <v>36</v>
      </c>
      <c r="K5" s="23" t="s">
        <v>37</v>
      </c>
      <c r="L5" s="23" t="s">
        <v>38</v>
      </c>
      <c r="M5" s="23" t="s">
        <v>39</v>
      </c>
      <c r="N5" s="23" t="s">
        <v>40</v>
      </c>
      <c r="O5" s="23" t="s">
        <v>41</v>
      </c>
    </row>
    <row r="6" spans="2:15" s="2" customFormat="1" ht="45.75" thickBot="1" x14ac:dyDescent="0.25">
      <c r="B6" s="24"/>
      <c r="C6" s="25"/>
      <c r="D6" s="25"/>
      <c r="E6" s="26" t="s">
        <v>185</v>
      </c>
      <c r="F6" s="26" t="s">
        <v>186</v>
      </c>
      <c r="G6" s="26" t="s">
        <v>191</v>
      </c>
      <c r="H6" s="26" t="s">
        <v>186</v>
      </c>
      <c r="I6" s="26" t="s">
        <v>191</v>
      </c>
      <c r="J6" s="26" t="s">
        <v>186</v>
      </c>
      <c r="K6" s="26" t="s">
        <v>191</v>
      </c>
      <c r="L6" s="26" t="s">
        <v>186</v>
      </c>
      <c r="M6" s="26" t="s">
        <v>191</v>
      </c>
      <c r="N6" s="26" t="s">
        <v>186</v>
      </c>
      <c r="O6" s="27" t="s">
        <v>191</v>
      </c>
    </row>
    <row r="7" spans="2:15" s="2" customFormat="1" ht="15.75" thickBot="1" x14ac:dyDescent="0.25">
      <c r="B7" s="24"/>
      <c r="C7" s="25"/>
      <c r="D7" s="25"/>
      <c r="E7" s="26" t="s">
        <v>42</v>
      </c>
      <c r="F7" s="26" t="s">
        <v>43</v>
      </c>
      <c r="G7" s="26" t="s">
        <v>44</v>
      </c>
      <c r="H7" s="26" t="s">
        <v>45</v>
      </c>
      <c r="I7" s="26" t="s">
        <v>46</v>
      </c>
      <c r="J7" s="26" t="s">
        <v>47</v>
      </c>
      <c r="K7" s="26" t="s">
        <v>48</v>
      </c>
      <c r="L7" s="26" t="s">
        <v>49</v>
      </c>
      <c r="M7" s="26" t="s">
        <v>50</v>
      </c>
      <c r="N7" s="26" t="s">
        <v>51</v>
      </c>
      <c r="O7" s="27" t="s">
        <v>52</v>
      </c>
    </row>
    <row r="8" spans="2:15" ht="15.75" thickBot="1" x14ac:dyDescent="0.3">
      <c r="B8" s="9" t="s">
        <v>53</v>
      </c>
      <c r="C8" s="43"/>
      <c r="D8" s="10"/>
      <c r="E8" s="11">
        <v>109306444</v>
      </c>
      <c r="F8" s="11">
        <v>1093062</v>
      </c>
      <c r="G8" s="11">
        <v>110399506</v>
      </c>
      <c r="H8" s="11">
        <v>1103995</v>
      </c>
      <c r="I8" s="11">
        <v>111503501</v>
      </c>
      <c r="J8" s="11">
        <v>1115036</v>
      </c>
      <c r="K8" s="11">
        <v>112618537</v>
      </c>
      <c r="L8" s="11">
        <v>1126186</v>
      </c>
      <c r="M8" s="11">
        <v>113744723</v>
      </c>
      <c r="N8" s="11">
        <v>1137449</v>
      </c>
      <c r="O8" s="12">
        <v>114882172</v>
      </c>
    </row>
    <row r="9" spans="2:15" x14ac:dyDescent="0.2">
      <c r="B9" s="28" t="s">
        <v>54</v>
      </c>
      <c r="C9" s="44" t="s">
        <v>145</v>
      </c>
      <c r="D9" s="8" t="s">
        <v>55</v>
      </c>
      <c r="E9" s="4">
        <v>9462086</v>
      </c>
      <c r="F9" s="34">
        <v>94621</v>
      </c>
      <c r="G9" s="4">
        <v>9556707</v>
      </c>
      <c r="H9" s="34">
        <v>95567</v>
      </c>
      <c r="I9" s="4">
        <v>9652274</v>
      </c>
      <c r="J9" s="34">
        <v>96523</v>
      </c>
      <c r="K9" s="4">
        <v>9748797</v>
      </c>
      <c r="L9" s="34">
        <v>97488</v>
      </c>
      <c r="M9" s="4">
        <v>9846285</v>
      </c>
      <c r="N9" s="34">
        <v>98463</v>
      </c>
      <c r="O9" s="29">
        <v>9944748</v>
      </c>
    </row>
    <row r="10" spans="2:15" x14ac:dyDescent="0.2">
      <c r="B10" s="30" t="s">
        <v>56</v>
      </c>
      <c r="C10" s="45" t="s">
        <v>146</v>
      </c>
      <c r="D10" s="6" t="s">
        <v>57</v>
      </c>
      <c r="E10" s="7">
        <v>126088</v>
      </c>
      <c r="F10" s="35">
        <v>1261</v>
      </c>
      <c r="G10" s="7">
        <v>127349</v>
      </c>
      <c r="H10" s="35">
        <v>1274</v>
      </c>
      <c r="I10" s="7">
        <v>128623</v>
      </c>
      <c r="J10" s="35">
        <v>1286</v>
      </c>
      <c r="K10" s="7">
        <v>129909</v>
      </c>
      <c r="L10" s="35">
        <v>1299</v>
      </c>
      <c r="M10" s="7">
        <v>131208</v>
      </c>
      <c r="N10" s="34">
        <v>1313</v>
      </c>
      <c r="O10" s="31">
        <v>132521</v>
      </c>
    </row>
    <row r="11" spans="2:15" x14ac:dyDescent="0.2">
      <c r="B11" s="30" t="s">
        <v>58</v>
      </c>
      <c r="C11" s="45" t="s">
        <v>147</v>
      </c>
      <c r="D11" s="6" t="s">
        <v>59</v>
      </c>
      <c r="E11" s="7">
        <v>1143202</v>
      </c>
      <c r="F11" s="35">
        <v>11432</v>
      </c>
      <c r="G11" s="7">
        <v>1154634</v>
      </c>
      <c r="H11" s="35">
        <v>11547</v>
      </c>
      <c r="I11" s="7">
        <v>1166181</v>
      </c>
      <c r="J11" s="35">
        <v>11661</v>
      </c>
      <c r="K11" s="7">
        <v>1177842</v>
      </c>
      <c r="L11" s="35">
        <v>11779</v>
      </c>
      <c r="M11" s="7">
        <v>1189621</v>
      </c>
      <c r="N11" s="34">
        <v>11896</v>
      </c>
      <c r="O11" s="31">
        <v>1201517</v>
      </c>
    </row>
    <row r="12" spans="2:15" x14ac:dyDescent="0.2">
      <c r="B12" s="30" t="s">
        <v>60</v>
      </c>
      <c r="C12" s="45" t="s">
        <v>148</v>
      </c>
      <c r="D12" s="6" t="s">
        <v>61</v>
      </c>
      <c r="E12" s="7">
        <v>11995061</v>
      </c>
      <c r="F12" s="35">
        <v>119950</v>
      </c>
      <c r="G12" s="7">
        <v>12115011</v>
      </c>
      <c r="H12" s="35">
        <v>121150</v>
      </c>
      <c r="I12" s="7">
        <v>12236161</v>
      </c>
      <c r="J12" s="35">
        <v>122362</v>
      </c>
      <c r="K12" s="7">
        <v>12358523</v>
      </c>
      <c r="L12" s="35">
        <v>123585</v>
      </c>
      <c r="M12" s="7">
        <v>12482108</v>
      </c>
      <c r="N12" s="34">
        <v>124822</v>
      </c>
      <c r="O12" s="31">
        <v>12606930</v>
      </c>
    </row>
    <row r="13" spans="2:15" x14ac:dyDescent="0.2">
      <c r="B13" s="30" t="s">
        <v>62</v>
      </c>
      <c r="C13" s="45" t="s">
        <v>149</v>
      </c>
      <c r="D13" s="6" t="s">
        <v>63</v>
      </c>
      <c r="E13" s="7">
        <v>6814129</v>
      </c>
      <c r="F13" s="35">
        <v>68141</v>
      </c>
      <c r="G13" s="7">
        <v>6882270</v>
      </c>
      <c r="H13" s="35">
        <v>68823</v>
      </c>
      <c r="I13" s="7">
        <v>6951093</v>
      </c>
      <c r="J13" s="35">
        <v>69511</v>
      </c>
      <c r="K13" s="7">
        <v>7020604</v>
      </c>
      <c r="L13" s="35">
        <v>70206</v>
      </c>
      <c r="M13" s="7">
        <v>7090810</v>
      </c>
      <c r="N13" s="34">
        <v>70908</v>
      </c>
      <c r="O13" s="31">
        <v>7161718</v>
      </c>
    </row>
    <row r="14" spans="2:15" x14ac:dyDescent="0.2">
      <c r="B14" s="30" t="s">
        <v>64</v>
      </c>
      <c r="C14" s="45" t="s">
        <v>150</v>
      </c>
      <c r="D14" s="6" t="s">
        <v>65</v>
      </c>
      <c r="E14" s="7">
        <v>312439</v>
      </c>
      <c r="F14" s="35">
        <v>3125</v>
      </c>
      <c r="G14" s="7">
        <v>315564</v>
      </c>
      <c r="H14" s="35">
        <v>3155</v>
      </c>
      <c r="I14" s="7">
        <v>318719</v>
      </c>
      <c r="J14" s="35">
        <v>3188</v>
      </c>
      <c r="K14" s="7">
        <v>321907</v>
      </c>
      <c r="L14" s="35">
        <v>3219</v>
      </c>
      <c r="M14" s="7">
        <v>325126</v>
      </c>
      <c r="N14" s="34">
        <v>3251</v>
      </c>
      <c r="O14" s="31">
        <v>328377</v>
      </c>
    </row>
    <row r="15" spans="2:15" x14ac:dyDescent="0.2">
      <c r="B15" s="30" t="s">
        <v>66</v>
      </c>
      <c r="C15" s="45" t="s">
        <v>151</v>
      </c>
      <c r="D15" s="6" t="s">
        <v>67</v>
      </c>
      <c r="E15" s="7">
        <v>9477</v>
      </c>
      <c r="F15" s="35">
        <v>94</v>
      </c>
      <c r="G15" s="7">
        <v>9571</v>
      </c>
      <c r="H15" s="35">
        <v>96</v>
      </c>
      <c r="I15" s="7">
        <v>9667</v>
      </c>
      <c r="J15" s="35">
        <v>97</v>
      </c>
      <c r="K15" s="7">
        <v>9764</v>
      </c>
      <c r="L15" s="35">
        <v>97</v>
      </c>
      <c r="M15" s="7">
        <v>9861</v>
      </c>
      <c r="N15" s="34">
        <v>99</v>
      </c>
      <c r="O15" s="31">
        <v>9960</v>
      </c>
    </row>
    <row r="16" spans="2:15" x14ac:dyDescent="0.2">
      <c r="B16" s="30" t="s">
        <v>152</v>
      </c>
      <c r="C16" s="45" t="s">
        <v>153</v>
      </c>
      <c r="D16" s="6" t="s">
        <v>69</v>
      </c>
      <c r="E16" s="7">
        <v>496445</v>
      </c>
      <c r="F16" s="35">
        <v>4964</v>
      </c>
      <c r="G16" s="7">
        <v>501409</v>
      </c>
      <c r="H16" s="35">
        <v>5014</v>
      </c>
      <c r="I16" s="7">
        <v>506423</v>
      </c>
      <c r="J16" s="35">
        <v>5065</v>
      </c>
      <c r="K16" s="7">
        <v>511488</v>
      </c>
      <c r="L16" s="35">
        <v>5114</v>
      </c>
      <c r="M16" s="7">
        <v>516602</v>
      </c>
      <c r="N16" s="34">
        <v>5166</v>
      </c>
      <c r="O16" s="31">
        <v>521768</v>
      </c>
    </row>
    <row r="17" spans="2:15" x14ac:dyDescent="0.2">
      <c r="B17" s="30" t="s">
        <v>70</v>
      </c>
      <c r="C17" s="45" t="s">
        <v>154</v>
      </c>
      <c r="D17" s="6" t="s">
        <v>71</v>
      </c>
      <c r="E17" s="7">
        <v>587842</v>
      </c>
      <c r="F17" s="35">
        <v>5878</v>
      </c>
      <c r="G17" s="7">
        <v>593720</v>
      </c>
      <c r="H17" s="35">
        <v>5937</v>
      </c>
      <c r="I17" s="7">
        <v>599657</v>
      </c>
      <c r="J17" s="35">
        <v>5997</v>
      </c>
      <c r="K17" s="7">
        <v>605654</v>
      </c>
      <c r="L17" s="35">
        <v>6056</v>
      </c>
      <c r="M17" s="7">
        <v>611710</v>
      </c>
      <c r="N17" s="34">
        <v>6117</v>
      </c>
      <c r="O17" s="31">
        <v>617827</v>
      </c>
    </row>
    <row r="18" spans="2:15" x14ac:dyDescent="0.2">
      <c r="B18" s="30" t="s">
        <v>72</v>
      </c>
      <c r="C18" s="45" t="s">
        <v>155</v>
      </c>
      <c r="D18" s="6" t="s">
        <v>73</v>
      </c>
      <c r="E18" s="7">
        <v>2583</v>
      </c>
      <c r="F18" s="35">
        <v>26</v>
      </c>
      <c r="G18" s="7">
        <v>2609</v>
      </c>
      <c r="H18" s="35">
        <v>26</v>
      </c>
      <c r="I18" s="7">
        <v>2635</v>
      </c>
      <c r="J18" s="35">
        <v>26</v>
      </c>
      <c r="K18" s="7">
        <v>2661</v>
      </c>
      <c r="L18" s="35">
        <v>27</v>
      </c>
      <c r="M18" s="7">
        <v>2688</v>
      </c>
      <c r="N18" s="34">
        <v>27</v>
      </c>
      <c r="O18" s="31">
        <v>2715</v>
      </c>
    </row>
    <row r="19" spans="2:15" x14ac:dyDescent="0.2">
      <c r="B19" s="30" t="s">
        <v>74</v>
      </c>
      <c r="C19" s="45" t="s">
        <v>156</v>
      </c>
      <c r="D19" s="6" t="s">
        <v>75</v>
      </c>
      <c r="E19" s="7">
        <v>65194694</v>
      </c>
      <c r="F19" s="35">
        <v>651947</v>
      </c>
      <c r="G19" s="7">
        <v>65846641</v>
      </c>
      <c r="H19" s="35">
        <v>658466</v>
      </c>
      <c r="I19" s="7">
        <v>66505107</v>
      </c>
      <c r="J19" s="35">
        <v>665051</v>
      </c>
      <c r="K19" s="7">
        <v>67170158</v>
      </c>
      <c r="L19" s="35">
        <v>671702</v>
      </c>
      <c r="M19" s="7">
        <v>67841860</v>
      </c>
      <c r="N19" s="34">
        <v>678418</v>
      </c>
      <c r="O19" s="31">
        <v>68520278</v>
      </c>
    </row>
    <row r="20" spans="2:15" x14ac:dyDescent="0.2">
      <c r="B20" s="30" t="s">
        <v>76</v>
      </c>
      <c r="C20" s="45" t="s">
        <v>157</v>
      </c>
      <c r="D20" s="6" t="s">
        <v>77</v>
      </c>
      <c r="E20" s="7">
        <v>927052</v>
      </c>
      <c r="F20" s="35">
        <v>9270</v>
      </c>
      <c r="G20" s="7">
        <v>936322</v>
      </c>
      <c r="H20" s="35">
        <v>9363</v>
      </c>
      <c r="I20" s="7">
        <v>945685</v>
      </c>
      <c r="J20" s="35">
        <v>9457</v>
      </c>
      <c r="K20" s="7">
        <v>955142</v>
      </c>
      <c r="L20" s="35">
        <v>9552</v>
      </c>
      <c r="M20" s="7">
        <v>964694</v>
      </c>
      <c r="N20" s="34">
        <v>9647</v>
      </c>
      <c r="O20" s="31">
        <v>974341</v>
      </c>
    </row>
    <row r="21" spans="2:15" x14ac:dyDescent="0.2">
      <c r="B21" s="30" t="s">
        <v>78</v>
      </c>
      <c r="C21" s="45" t="s">
        <v>158</v>
      </c>
      <c r="D21" s="6" t="s">
        <v>79</v>
      </c>
      <c r="E21" s="7">
        <v>2002800</v>
      </c>
      <c r="F21" s="35">
        <v>20028</v>
      </c>
      <c r="G21" s="7">
        <v>2022828</v>
      </c>
      <c r="H21" s="35">
        <v>20228</v>
      </c>
      <c r="I21" s="7">
        <v>2043056</v>
      </c>
      <c r="J21" s="35">
        <v>20431</v>
      </c>
      <c r="K21" s="7">
        <v>2063487</v>
      </c>
      <c r="L21" s="35">
        <v>20635</v>
      </c>
      <c r="M21" s="7">
        <v>2084122</v>
      </c>
      <c r="N21" s="34">
        <v>20841</v>
      </c>
      <c r="O21" s="31">
        <v>2104963</v>
      </c>
    </row>
    <row r="22" spans="2:15" x14ac:dyDescent="0.2">
      <c r="B22" s="30" t="s">
        <v>80</v>
      </c>
      <c r="C22" s="45" t="s">
        <v>159</v>
      </c>
      <c r="D22" s="6" t="s">
        <v>81</v>
      </c>
      <c r="E22" s="7">
        <v>9320720</v>
      </c>
      <c r="F22" s="35">
        <v>93207</v>
      </c>
      <c r="G22" s="7">
        <v>9413927</v>
      </c>
      <c r="H22" s="35">
        <v>94139</v>
      </c>
      <c r="I22" s="7">
        <v>9508066</v>
      </c>
      <c r="J22" s="35">
        <v>95080</v>
      </c>
      <c r="K22" s="7">
        <v>9603146</v>
      </c>
      <c r="L22" s="35">
        <v>96032</v>
      </c>
      <c r="M22" s="7">
        <v>9699178</v>
      </c>
      <c r="N22" s="34">
        <v>96992</v>
      </c>
      <c r="O22" s="31">
        <v>9796170</v>
      </c>
    </row>
    <row r="23" spans="2:15" ht="15" thickBot="1" x14ac:dyDescent="0.25">
      <c r="B23" s="32" t="s">
        <v>82</v>
      </c>
      <c r="C23" s="46" t="s">
        <v>160</v>
      </c>
      <c r="D23" s="5" t="s">
        <v>83</v>
      </c>
      <c r="E23" s="3">
        <v>911826</v>
      </c>
      <c r="F23" s="36">
        <v>9118</v>
      </c>
      <c r="G23" s="3">
        <v>920944</v>
      </c>
      <c r="H23" s="36">
        <v>9210</v>
      </c>
      <c r="I23" s="3">
        <v>930154</v>
      </c>
      <c r="J23" s="36">
        <v>9301</v>
      </c>
      <c r="K23" s="3">
        <v>939455</v>
      </c>
      <c r="L23" s="36">
        <v>9395</v>
      </c>
      <c r="M23" s="3">
        <v>948850</v>
      </c>
      <c r="N23" s="34">
        <v>9489</v>
      </c>
      <c r="O23" s="33">
        <v>958339</v>
      </c>
    </row>
    <row r="24" spans="2:15" ht="15" x14ac:dyDescent="0.25">
      <c r="B24" s="37" t="s">
        <v>84</v>
      </c>
      <c r="C24" s="38"/>
      <c r="D24" s="38"/>
      <c r="E24" s="39">
        <v>6283279</v>
      </c>
      <c r="F24" s="39">
        <v>62833</v>
      </c>
      <c r="G24" s="39">
        <v>6346112</v>
      </c>
      <c r="H24" s="39">
        <v>63460</v>
      </c>
      <c r="I24" s="39">
        <v>6409572</v>
      </c>
      <c r="J24" s="39">
        <v>64097</v>
      </c>
      <c r="K24" s="39">
        <v>6473669</v>
      </c>
      <c r="L24" s="39">
        <v>64738</v>
      </c>
      <c r="M24" s="39">
        <v>6538407</v>
      </c>
      <c r="N24" s="39">
        <v>65384</v>
      </c>
      <c r="O24" s="40">
        <v>6603791</v>
      </c>
    </row>
    <row r="25" spans="2:15" s="2" customFormat="1" ht="15" x14ac:dyDescent="0.25">
      <c r="B25" s="41" t="s">
        <v>85</v>
      </c>
      <c r="C25" s="47"/>
      <c r="D25" s="20"/>
      <c r="E25" s="21">
        <v>318765</v>
      </c>
      <c r="F25" s="21">
        <v>3188</v>
      </c>
      <c r="G25" s="21">
        <v>321953</v>
      </c>
      <c r="H25" s="21">
        <v>3219</v>
      </c>
      <c r="I25" s="21">
        <v>325172</v>
      </c>
      <c r="J25" s="21">
        <v>3252</v>
      </c>
      <c r="K25" s="21">
        <v>328424</v>
      </c>
      <c r="L25" s="21">
        <v>3285</v>
      </c>
      <c r="M25" s="21">
        <v>331709</v>
      </c>
      <c r="N25" s="21">
        <v>3317</v>
      </c>
      <c r="O25" s="42">
        <v>335026</v>
      </c>
    </row>
    <row r="26" spans="2:15" x14ac:dyDescent="0.2">
      <c r="B26" s="28" t="s">
        <v>86</v>
      </c>
      <c r="C26" s="44" t="s">
        <v>161</v>
      </c>
      <c r="D26" s="8" t="s">
        <v>87</v>
      </c>
      <c r="E26" s="4">
        <v>0</v>
      </c>
      <c r="F26" s="34">
        <v>0</v>
      </c>
      <c r="G26" s="4">
        <v>0</v>
      </c>
      <c r="H26" s="34">
        <v>0</v>
      </c>
      <c r="I26" s="4">
        <v>0</v>
      </c>
      <c r="J26" s="34">
        <v>0</v>
      </c>
      <c r="K26" s="4">
        <v>0</v>
      </c>
      <c r="L26" s="34">
        <v>0</v>
      </c>
      <c r="M26" s="4">
        <v>0</v>
      </c>
      <c r="N26" s="34">
        <v>0</v>
      </c>
      <c r="O26" s="29">
        <v>0</v>
      </c>
    </row>
    <row r="27" spans="2:15" x14ac:dyDescent="0.2">
      <c r="B27" s="30" t="s">
        <v>88</v>
      </c>
      <c r="C27" s="45" t="s">
        <v>162</v>
      </c>
      <c r="D27" s="6" t="s">
        <v>89</v>
      </c>
      <c r="E27" s="7">
        <v>0</v>
      </c>
      <c r="F27" s="34">
        <v>0</v>
      </c>
      <c r="G27" s="7">
        <v>0</v>
      </c>
      <c r="H27" s="34">
        <v>0</v>
      </c>
      <c r="I27" s="7">
        <v>0</v>
      </c>
      <c r="J27" s="34">
        <v>0</v>
      </c>
      <c r="K27" s="7">
        <v>0</v>
      </c>
      <c r="L27" s="34">
        <v>0</v>
      </c>
      <c r="M27" s="7">
        <v>0</v>
      </c>
      <c r="N27" s="34">
        <v>0</v>
      </c>
      <c r="O27" s="31">
        <v>0</v>
      </c>
    </row>
    <row r="28" spans="2:15" x14ac:dyDescent="0.2">
      <c r="B28" s="30" t="s">
        <v>90</v>
      </c>
      <c r="C28" s="45" t="s">
        <v>163</v>
      </c>
      <c r="D28" s="6" t="s">
        <v>91</v>
      </c>
      <c r="E28" s="7">
        <v>0</v>
      </c>
      <c r="F28" s="34">
        <v>0</v>
      </c>
      <c r="G28" s="7">
        <v>0</v>
      </c>
      <c r="H28" s="34">
        <v>0</v>
      </c>
      <c r="I28" s="7">
        <v>0</v>
      </c>
      <c r="J28" s="34">
        <v>0</v>
      </c>
      <c r="K28" s="7">
        <v>0</v>
      </c>
      <c r="L28" s="34">
        <v>0</v>
      </c>
      <c r="M28" s="7">
        <v>0</v>
      </c>
      <c r="N28" s="34">
        <v>0</v>
      </c>
      <c r="O28" s="31">
        <v>0</v>
      </c>
    </row>
    <row r="29" spans="2:15" x14ac:dyDescent="0.2">
      <c r="B29" s="30" t="s">
        <v>92</v>
      </c>
      <c r="C29" s="45" t="s">
        <v>164</v>
      </c>
      <c r="D29" s="6" t="s">
        <v>93</v>
      </c>
      <c r="E29" s="7">
        <v>318765</v>
      </c>
      <c r="F29" s="34">
        <v>3188</v>
      </c>
      <c r="G29" s="7">
        <v>321953</v>
      </c>
      <c r="H29" s="34">
        <v>3219</v>
      </c>
      <c r="I29" s="7">
        <v>325172</v>
      </c>
      <c r="J29" s="34">
        <v>3252</v>
      </c>
      <c r="K29" s="7">
        <v>328424</v>
      </c>
      <c r="L29" s="34">
        <v>3285</v>
      </c>
      <c r="M29" s="7">
        <v>331709</v>
      </c>
      <c r="N29" s="34">
        <v>3317</v>
      </c>
      <c r="O29" s="31">
        <v>335026</v>
      </c>
    </row>
    <row r="30" spans="2:15" x14ac:dyDescent="0.2">
      <c r="B30" s="30" t="s">
        <v>94</v>
      </c>
      <c r="C30" s="45" t="s">
        <v>165</v>
      </c>
      <c r="D30" s="6" t="s">
        <v>95</v>
      </c>
      <c r="E30" s="7">
        <v>0</v>
      </c>
      <c r="F30" s="34">
        <v>0</v>
      </c>
      <c r="G30" s="7">
        <v>0</v>
      </c>
      <c r="H30" s="34">
        <v>0</v>
      </c>
      <c r="I30" s="7">
        <v>0</v>
      </c>
      <c r="J30" s="34">
        <v>0</v>
      </c>
      <c r="K30" s="7">
        <v>0</v>
      </c>
      <c r="L30" s="34">
        <v>0</v>
      </c>
      <c r="M30" s="7">
        <v>0</v>
      </c>
      <c r="N30" s="34">
        <v>0</v>
      </c>
      <c r="O30" s="31">
        <v>0</v>
      </c>
    </row>
    <row r="31" spans="2:15" x14ac:dyDescent="0.2">
      <c r="B31" s="30" t="s">
        <v>96</v>
      </c>
      <c r="C31" s="45" t="s">
        <v>166</v>
      </c>
      <c r="D31" s="6" t="s">
        <v>97</v>
      </c>
      <c r="E31" s="7">
        <v>0</v>
      </c>
      <c r="F31" s="34">
        <v>0</v>
      </c>
      <c r="G31" s="7">
        <v>0</v>
      </c>
      <c r="H31" s="34">
        <v>0</v>
      </c>
      <c r="I31" s="7">
        <v>0</v>
      </c>
      <c r="J31" s="34">
        <v>0</v>
      </c>
      <c r="K31" s="7">
        <v>0</v>
      </c>
      <c r="L31" s="34">
        <v>0</v>
      </c>
      <c r="M31" s="7">
        <v>0</v>
      </c>
      <c r="N31" s="34">
        <v>0</v>
      </c>
      <c r="O31" s="31">
        <v>0</v>
      </c>
    </row>
    <row r="32" spans="2:15" x14ac:dyDescent="0.2">
      <c r="B32" s="32" t="s">
        <v>98</v>
      </c>
      <c r="C32" s="46" t="s">
        <v>167</v>
      </c>
      <c r="D32" s="6" t="s">
        <v>99</v>
      </c>
      <c r="E32" s="7">
        <v>0</v>
      </c>
      <c r="F32" s="34">
        <v>0</v>
      </c>
      <c r="G32" s="7">
        <v>0</v>
      </c>
      <c r="H32" s="34">
        <v>0</v>
      </c>
      <c r="I32" s="7">
        <v>0</v>
      </c>
      <c r="J32" s="34">
        <v>0</v>
      </c>
      <c r="K32" s="7">
        <v>0</v>
      </c>
      <c r="L32" s="34">
        <v>0</v>
      </c>
      <c r="M32" s="7">
        <v>0</v>
      </c>
      <c r="N32" s="34">
        <v>0</v>
      </c>
      <c r="O32" s="31">
        <v>0</v>
      </c>
    </row>
    <row r="33" spans="2:15" x14ac:dyDescent="0.2">
      <c r="B33" s="28" t="s">
        <v>100</v>
      </c>
      <c r="C33" s="44" t="s">
        <v>168</v>
      </c>
      <c r="D33" s="6" t="s">
        <v>101</v>
      </c>
      <c r="E33" s="7">
        <v>0</v>
      </c>
      <c r="F33" s="34">
        <v>0</v>
      </c>
      <c r="G33" s="7">
        <v>0</v>
      </c>
      <c r="H33" s="34">
        <v>0</v>
      </c>
      <c r="I33" s="7">
        <v>0</v>
      </c>
      <c r="J33" s="34">
        <v>0</v>
      </c>
      <c r="K33" s="7">
        <v>0</v>
      </c>
      <c r="L33" s="34">
        <v>0</v>
      </c>
      <c r="M33" s="7">
        <v>0</v>
      </c>
      <c r="N33" s="34">
        <v>0</v>
      </c>
      <c r="O33" s="31">
        <v>0</v>
      </c>
    </row>
    <row r="34" spans="2:15" x14ac:dyDescent="0.2">
      <c r="B34" s="30" t="s">
        <v>102</v>
      </c>
      <c r="C34" s="45" t="s">
        <v>169</v>
      </c>
      <c r="D34" s="6" t="s">
        <v>103</v>
      </c>
      <c r="E34" s="7">
        <v>0</v>
      </c>
      <c r="F34" s="34">
        <v>0</v>
      </c>
      <c r="G34" s="7">
        <v>0</v>
      </c>
      <c r="H34" s="34">
        <v>0</v>
      </c>
      <c r="I34" s="7">
        <v>0</v>
      </c>
      <c r="J34" s="34">
        <v>0</v>
      </c>
      <c r="K34" s="7">
        <v>0</v>
      </c>
      <c r="L34" s="34">
        <v>0</v>
      </c>
      <c r="M34" s="7">
        <v>0</v>
      </c>
      <c r="N34" s="34">
        <v>0</v>
      </c>
      <c r="O34" s="31">
        <v>0</v>
      </c>
    </row>
    <row r="35" spans="2:15" s="2" customFormat="1" ht="15" x14ac:dyDescent="0.25">
      <c r="B35" s="41" t="s">
        <v>104</v>
      </c>
      <c r="C35" s="47"/>
      <c r="D35" s="20"/>
      <c r="E35" s="21">
        <v>276508</v>
      </c>
      <c r="F35" s="21">
        <v>2765</v>
      </c>
      <c r="G35" s="21">
        <v>279273</v>
      </c>
      <c r="H35" s="21">
        <v>2792</v>
      </c>
      <c r="I35" s="21">
        <v>282065</v>
      </c>
      <c r="J35" s="21">
        <v>2821</v>
      </c>
      <c r="K35" s="21">
        <v>284886</v>
      </c>
      <c r="L35" s="21">
        <v>2850</v>
      </c>
      <c r="M35" s="21">
        <v>287736</v>
      </c>
      <c r="N35" s="21">
        <v>2878</v>
      </c>
      <c r="O35" s="42">
        <v>290614</v>
      </c>
    </row>
    <row r="36" spans="2:15" x14ac:dyDescent="0.2">
      <c r="B36" s="30" t="s">
        <v>105</v>
      </c>
      <c r="C36" s="45" t="s">
        <v>170</v>
      </c>
      <c r="D36" s="6" t="s">
        <v>106</v>
      </c>
      <c r="E36" s="7">
        <v>0</v>
      </c>
      <c r="F36" s="34">
        <v>0</v>
      </c>
      <c r="G36" s="7">
        <v>0</v>
      </c>
      <c r="H36" s="34">
        <v>0</v>
      </c>
      <c r="I36" s="7">
        <v>0</v>
      </c>
      <c r="J36" s="34">
        <v>0</v>
      </c>
      <c r="K36" s="7">
        <v>0</v>
      </c>
      <c r="L36" s="34">
        <v>0</v>
      </c>
      <c r="M36" s="7">
        <v>0</v>
      </c>
      <c r="N36" s="34">
        <v>0</v>
      </c>
      <c r="O36" s="31">
        <v>0</v>
      </c>
    </row>
    <row r="37" spans="2:15" x14ac:dyDescent="0.2">
      <c r="B37" s="30" t="s">
        <v>107</v>
      </c>
      <c r="C37" s="45" t="s">
        <v>171</v>
      </c>
      <c r="D37" s="6" t="s">
        <v>108</v>
      </c>
      <c r="E37" s="7">
        <v>0</v>
      </c>
      <c r="F37" s="34">
        <v>0</v>
      </c>
      <c r="G37" s="7">
        <v>0</v>
      </c>
      <c r="H37" s="34">
        <v>0</v>
      </c>
      <c r="I37" s="7">
        <v>0</v>
      </c>
      <c r="J37" s="34">
        <v>0</v>
      </c>
      <c r="K37" s="7">
        <v>0</v>
      </c>
      <c r="L37" s="34">
        <v>0</v>
      </c>
      <c r="M37" s="7">
        <v>0</v>
      </c>
      <c r="N37" s="34">
        <v>0</v>
      </c>
      <c r="O37" s="31">
        <v>0</v>
      </c>
    </row>
    <row r="38" spans="2:15" x14ac:dyDescent="0.2">
      <c r="B38" s="30" t="s">
        <v>109</v>
      </c>
      <c r="C38" s="45" t="s">
        <v>172</v>
      </c>
      <c r="D38" s="6" t="s">
        <v>110</v>
      </c>
      <c r="E38" s="7">
        <v>36275</v>
      </c>
      <c r="F38" s="34">
        <v>363</v>
      </c>
      <c r="G38" s="7">
        <v>36638</v>
      </c>
      <c r="H38" s="34">
        <v>366</v>
      </c>
      <c r="I38" s="7">
        <v>37004</v>
      </c>
      <c r="J38" s="34">
        <v>370</v>
      </c>
      <c r="K38" s="7">
        <v>37374</v>
      </c>
      <c r="L38" s="34">
        <v>374</v>
      </c>
      <c r="M38" s="7">
        <v>37748</v>
      </c>
      <c r="N38" s="34">
        <v>378</v>
      </c>
      <c r="O38" s="31">
        <v>38126</v>
      </c>
    </row>
    <row r="39" spans="2:15" x14ac:dyDescent="0.2">
      <c r="B39" s="30" t="s">
        <v>111</v>
      </c>
      <c r="C39" s="45" t="s">
        <v>173</v>
      </c>
      <c r="D39" s="6" t="s">
        <v>112</v>
      </c>
      <c r="E39" s="7">
        <v>0</v>
      </c>
      <c r="F39" s="34">
        <v>0</v>
      </c>
      <c r="G39" s="7">
        <v>0</v>
      </c>
      <c r="H39" s="34">
        <v>0</v>
      </c>
      <c r="I39" s="7">
        <v>0</v>
      </c>
      <c r="J39" s="34">
        <v>0</v>
      </c>
      <c r="K39" s="7">
        <v>0</v>
      </c>
      <c r="L39" s="34">
        <v>0</v>
      </c>
      <c r="M39" s="7">
        <v>0</v>
      </c>
      <c r="N39" s="34">
        <v>0</v>
      </c>
      <c r="O39" s="31">
        <v>0</v>
      </c>
    </row>
    <row r="40" spans="2:15" x14ac:dyDescent="0.2">
      <c r="B40" s="30" t="s">
        <v>113</v>
      </c>
      <c r="C40" s="45" t="s">
        <v>174</v>
      </c>
      <c r="D40" s="6" t="s">
        <v>114</v>
      </c>
      <c r="E40" s="7">
        <v>191835</v>
      </c>
      <c r="F40" s="34">
        <v>1919</v>
      </c>
      <c r="G40" s="7">
        <v>193754</v>
      </c>
      <c r="H40" s="34">
        <v>1937</v>
      </c>
      <c r="I40" s="7">
        <v>195691</v>
      </c>
      <c r="J40" s="34">
        <v>1957</v>
      </c>
      <c r="K40" s="7">
        <v>197648</v>
      </c>
      <c r="L40" s="34">
        <v>1977</v>
      </c>
      <c r="M40" s="7">
        <v>199625</v>
      </c>
      <c r="N40" s="34">
        <v>1996</v>
      </c>
      <c r="O40" s="31">
        <v>201621</v>
      </c>
    </row>
    <row r="41" spans="2:15" x14ac:dyDescent="0.2">
      <c r="B41" s="30" t="s">
        <v>115</v>
      </c>
      <c r="C41" s="45" t="s">
        <v>175</v>
      </c>
      <c r="D41" s="6" t="s">
        <v>116</v>
      </c>
      <c r="E41" s="7">
        <v>1425</v>
      </c>
      <c r="F41" s="34">
        <v>14</v>
      </c>
      <c r="G41" s="7">
        <v>1439</v>
      </c>
      <c r="H41" s="34">
        <v>15</v>
      </c>
      <c r="I41" s="7">
        <v>1454</v>
      </c>
      <c r="J41" s="34">
        <v>14</v>
      </c>
      <c r="K41" s="7">
        <v>1468</v>
      </c>
      <c r="L41" s="34">
        <v>15</v>
      </c>
      <c r="M41" s="7">
        <v>1483</v>
      </c>
      <c r="N41" s="34">
        <v>15</v>
      </c>
      <c r="O41" s="31">
        <v>1498</v>
      </c>
    </row>
    <row r="42" spans="2:15" x14ac:dyDescent="0.2">
      <c r="B42" s="32" t="s">
        <v>117</v>
      </c>
      <c r="C42" s="46" t="s">
        <v>176</v>
      </c>
      <c r="D42" s="5" t="s">
        <v>118</v>
      </c>
      <c r="E42" s="3">
        <v>46973</v>
      </c>
      <c r="F42" s="34">
        <v>469</v>
      </c>
      <c r="G42" s="3">
        <v>47442</v>
      </c>
      <c r="H42" s="34">
        <v>474</v>
      </c>
      <c r="I42" s="3">
        <v>47916</v>
      </c>
      <c r="J42" s="34">
        <v>480</v>
      </c>
      <c r="K42" s="3">
        <v>48396</v>
      </c>
      <c r="L42" s="34">
        <v>484</v>
      </c>
      <c r="M42" s="3">
        <v>48880</v>
      </c>
      <c r="N42" s="34">
        <v>489</v>
      </c>
      <c r="O42" s="33">
        <v>49369</v>
      </c>
    </row>
    <row r="43" spans="2:15" s="2" customFormat="1" ht="15" x14ac:dyDescent="0.25">
      <c r="B43" s="41" t="s">
        <v>119</v>
      </c>
      <c r="C43" s="47"/>
      <c r="D43" s="20"/>
      <c r="E43" s="21">
        <v>5688006</v>
      </c>
      <c r="F43" s="21">
        <v>56880</v>
      </c>
      <c r="G43" s="21">
        <v>5744886</v>
      </c>
      <c r="H43" s="21">
        <v>57449</v>
      </c>
      <c r="I43" s="21">
        <v>5802335</v>
      </c>
      <c r="J43" s="21">
        <v>58024</v>
      </c>
      <c r="K43" s="21">
        <v>5860359</v>
      </c>
      <c r="L43" s="21">
        <v>58603</v>
      </c>
      <c r="M43" s="21">
        <v>5918962</v>
      </c>
      <c r="N43" s="21">
        <v>59189</v>
      </c>
      <c r="O43" s="42">
        <v>5978151</v>
      </c>
    </row>
    <row r="44" spans="2:15" x14ac:dyDescent="0.2">
      <c r="B44" s="28" t="s">
        <v>120</v>
      </c>
      <c r="C44" s="44" t="s">
        <v>177</v>
      </c>
      <c r="D44" s="8" t="s">
        <v>121</v>
      </c>
      <c r="E44" s="4">
        <v>17910</v>
      </c>
      <c r="F44" s="34">
        <v>179</v>
      </c>
      <c r="G44" s="4">
        <v>18089</v>
      </c>
      <c r="H44" s="34">
        <v>181</v>
      </c>
      <c r="I44" s="4">
        <v>18270</v>
      </c>
      <c r="J44" s="34">
        <v>183</v>
      </c>
      <c r="K44" s="4">
        <v>18453</v>
      </c>
      <c r="L44" s="34">
        <v>184</v>
      </c>
      <c r="M44" s="4">
        <v>18637</v>
      </c>
      <c r="N44" s="34">
        <v>186</v>
      </c>
      <c r="O44" s="29">
        <v>18823</v>
      </c>
    </row>
    <row r="45" spans="2:15" x14ac:dyDescent="0.2">
      <c r="B45" s="30" t="s">
        <v>122</v>
      </c>
      <c r="C45" s="45" t="s">
        <v>178</v>
      </c>
      <c r="D45" s="6" t="s">
        <v>123</v>
      </c>
      <c r="E45" s="7">
        <v>103000</v>
      </c>
      <c r="F45" s="34">
        <v>1030</v>
      </c>
      <c r="G45" s="7">
        <v>104030</v>
      </c>
      <c r="H45" s="34">
        <v>1040</v>
      </c>
      <c r="I45" s="7">
        <v>105070</v>
      </c>
      <c r="J45" s="34">
        <v>1051</v>
      </c>
      <c r="K45" s="7">
        <v>106121</v>
      </c>
      <c r="L45" s="34">
        <v>1061</v>
      </c>
      <c r="M45" s="7">
        <v>107182</v>
      </c>
      <c r="N45" s="34">
        <v>1072</v>
      </c>
      <c r="O45" s="31">
        <v>108254</v>
      </c>
    </row>
    <row r="46" spans="2:15" ht="15" thickBot="1" x14ac:dyDescent="0.25">
      <c r="B46" s="32" t="s">
        <v>124</v>
      </c>
      <c r="C46" s="46" t="s">
        <v>179</v>
      </c>
      <c r="D46" s="5" t="s">
        <v>125</v>
      </c>
      <c r="E46" s="3">
        <v>5567096</v>
      </c>
      <c r="F46" s="34">
        <v>55671</v>
      </c>
      <c r="G46" s="3">
        <v>5622767</v>
      </c>
      <c r="H46" s="34">
        <v>56228</v>
      </c>
      <c r="I46" s="3">
        <v>5678995</v>
      </c>
      <c r="J46" s="34">
        <v>56790</v>
      </c>
      <c r="K46" s="3">
        <v>5735785</v>
      </c>
      <c r="L46" s="34">
        <v>57358</v>
      </c>
      <c r="M46" s="3">
        <v>5793143</v>
      </c>
      <c r="N46" s="34">
        <v>57931</v>
      </c>
      <c r="O46" s="33">
        <v>5851074</v>
      </c>
    </row>
    <row r="47" spans="2:15" ht="15.75" thickBot="1" x14ac:dyDescent="0.3">
      <c r="B47" s="13" t="s">
        <v>126</v>
      </c>
      <c r="C47" s="14"/>
      <c r="D47" s="14"/>
      <c r="E47" s="15">
        <v>115589723</v>
      </c>
      <c r="F47" s="15">
        <v>1155895</v>
      </c>
      <c r="G47" s="15">
        <v>116745618</v>
      </c>
      <c r="H47" s="15">
        <v>1167455</v>
      </c>
      <c r="I47" s="15">
        <v>117913073</v>
      </c>
      <c r="J47" s="15">
        <v>1179133</v>
      </c>
      <c r="K47" s="15">
        <v>119092206</v>
      </c>
      <c r="L47" s="15">
        <v>1190924</v>
      </c>
      <c r="M47" s="15">
        <v>120283130</v>
      </c>
      <c r="N47" s="15">
        <v>1202833</v>
      </c>
      <c r="O47" s="16">
        <v>121485963</v>
      </c>
    </row>
    <row r="48" spans="2:15" x14ac:dyDescent="0.2">
      <c r="B48" s="28" t="s">
        <v>127</v>
      </c>
      <c r="C48" s="44" t="s">
        <v>181</v>
      </c>
      <c r="D48" s="8" t="s">
        <v>128</v>
      </c>
      <c r="E48" s="4">
        <v>829695</v>
      </c>
      <c r="F48" s="34">
        <v>8296.9499999999534</v>
      </c>
      <c r="G48" s="4">
        <v>837991.95</v>
      </c>
      <c r="H48" s="34">
        <v>8379.91949999996</v>
      </c>
      <c r="I48" s="4">
        <v>846371.86949999991</v>
      </c>
      <c r="J48" s="34">
        <v>8463.7186950000469</v>
      </c>
      <c r="K48" s="4">
        <v>854835.58819499996</v>
      </c>
      <c r="L48" s="34">
        <v>8548.3558819500031</v>
      </c>
      <c r="M48" s="4">
        <v>863383.94407694996</v>
      </c>
      <c r="N48" s="34">
        <v>8633.8394407695159</v>
      </c>
      <c r="O48" s="29">
        <v>872017.78351771948</v>
      </c>
    </row>
    <row r="49" spans="2:15" ht="15" thickBot="1" x14ac:dyDescent="0.25">
      <c r="B49" s="32" t="s">
        <v>129</v>
      </c>
      <c r="C49" s="46" t="s">
        <v>183</v>
      </c>
      <c r="D49" s="5" t="s">
        <v>130</v>
      </c>
      <c r="E49" s="3">
        <v>807099</v>
      </c>
      <c r="F49" s="34">
        <v>8070.9899999999907</v>
      </c>
      <c r="G49" s="3">
        <v>815169.99</v>
      </c>
      <c r="H49" s="34">
        <v>8151.6999000000069</v>
      </c>
      <c r="I49" s="3">
        <v>823321.6899</v>
      </c>
      <c r="J49" s="34">
        <v>8233.2168989999918</v>
      </c>
      <c r="K49" s="3">
        <v>831554.90679899999</v>
      </c>
      <c r="L49" s="34">
        <v>8315.5490679900395</v>
      </c>
      <c r="M49" s="3">
        <v>839870.45586699003</v>
      </c>
      <c r="N49" s="34">
        <v>8398.7045586699387</v>
      </c>
      <c r="O49" s="33">
        <v>848269.16042565997</v>
      </c>
    </row>
    <row r="50" spans="2:15" ht="15.75" thickBot="1" x14ac:dyDescent="0.3">
      <c r="B50" s="13" t="s">
        <v>131</v>
      </c>
      <c r="C50" s="14"/>
      <c r="D50" s="14"/>
      <c r="E50" s="15">
        <v>1636794</v>
      </c>
      <c r="F50" s="15">
        <v>16367.939999999944</v>
      </c>
      <c r="G50" s="15">
        <v>1653161.94</v>
      </c>
      <c r="H50" s="15">
        <v>16531.619399999967</v>
      </c>
      <c r="I50" s="15">
        <v>1669693.5593999999</v>
      </c>
      <c r="J50" s="15">
        <v>16696.935594000039</v>
      </c>
      <c r="K50" s="15">
        <v>1686390.4949940001</v>
      </c>
      <c r="L50" s="15">
        <v>16863.904949940043</v>
      </c>
      <c r="M50" s="15">
        <v>1703254.3999439399</v>
      </c>
      <c r="N50" s="15">
        <v>17032.543999439455</v>
      </c>
      <c r="O50" s="16">
        <v>1720286.9439433794</v>
      </c>
    </row>
    <row r="51" spans="2:15" ht="15.75" thickBot="1" x14ac:dyDescent="0.3">
      <c r="B51" s="17" t="s">
        <v>132</v>
      </c>
      <c r="C51" s="48"/>
      <c r="D51" s="18"/>
      <c r="E51" s="18">
        <v>117226517</v>
      </c>
      <c r="F51" s="18">
        <v>1172262.94</v>
      </c>
      <c r="G51" s="18">
        <v>118398779.94</v>
      </c>
      <c r="H51" s="18">
        <v>1183986.6194</v>
      </c>
      <c r="I51" s="18">
        <v>119582766.55940001</v>
      </c>
      <c r="J51" s="18">
        <v>1195829.9355939999</v>
      </c>
      <c r="K51" s="18">
        <v>120778596.494994</v>
      </c>
      <c r="L51" s="18">
        <v>1207787.90494994</v>
      </c>
      <c r="M51" s="18">
        <v>121986384.39994393</v>
      </c>
      <c r="N51" s="18">
        <v>1219865.5439994396</v>
      </c>
      <c r="O51" s="19">
        <v>123206249.94394338</v>
      </c>
    </row>
    <row r="54" spans="2:15" x14ac:dyDescent="0.2">
      <c r="B54" s="1" t="s">
        <v>133</v>
      </c>
    </row>
  </sheetData>
  <mergeCells count="2">
    <mergeCell ref="B3:O3"/>
    <mergeCell ref="B4:O4"/>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34B26-C548-4C34-A64D-93EB9A7CBE05}">
  <sheetPr>
    <tabColor rgb="FF4B2E83"/>
  </sheetPr>
  <dimension ref="B2:O54"/>
  <sheetViews>
    <sheetView zoomScale="70" zoomScaleNormal="70" workbookViewId="0">
      <selection activeCell="F59" sqref="F59"/>
    </sheetView>
  </sheetViews>
  <sheetFormatPr defaultColWidth="9.140625" defaultRowHeight="14.25" x14ac:dyDescent="0.2"/>
  <cols>
    <col min="1" max="1" width="9.140625" style="1"/>
    <col min="2" max="2" width="51.85546875" style="1" bestFit="1" customWidth="1"/>
    <col min="3" max="3" width="19.85546875" style="1" customWidth="1"/>
    <col min="4" max="4" width="22" style="1" customWidth="1"/>
    <col min="5" max="5" width="25" style="1" bestFit="1" customWidth="1"/>
    <col min="6" max="6" width="24.140625" style="1" bestFit="1" customWidth="1"/>
    <col min="7" max="7" width="25" style="1" bestFit="1" customWidth="1"/>
    <col min="8" max="8" width="24.140625" style="1" bestFit="1" customWidth="1"/>
    <col min="9" max="9" width="25" style="1" bestFit="1" customWidth="1"/>
    <col min="10" max="10" width="24.140625" style="1" bestFit="1" customWidth="1"/>
    <col min="11" max="11" width="25" style="1" bestFit="1" customWidth="1"/>
    <col min="12" max="12" width="24.140625" style="1" bestFit="1" customWidth="1"/>
    <col min="13" max="13" width="25" style="1" bestFit="1" customWidth="1"/>
    <col min="14" max="14" width="24.140625" style="1" bestFit="1" customWidth="1"/>
    <col min="15" max="15" width="25" style="1" bestFit="1" customWidth="1"/>
    <col min="16" max="16384" width="9.140625" style="1"/>
  </cols>
  <sheetData>
    <row r="2" spans="2:15" ht="15" thickBot="1" x14ac:dyDescent="0.25">
      <c r="E2" s="1">
        <v>3</v>
      </c>
      <c r="G2" s="1">
        <f>E2+1</f>
        <v>4</v>
      </c>
      <c r="I2" s="1">
        <f>G2+1</f>
        <v>5</v>
      </c>
      <c r="K2" s="1">
        <f>I2+1</f>
        <v>6</v>
      </c>
      <c r="M2" s="1">
        <f>K2+1</f>
        <v>7</v>
      </c>
      <c r="O2" s="1">
        <f>M2+1</f>
        <v>8</v>
      </c>
    </row>
    <row r="3" spans="2:15" ht="26.25" x14ac:dyDescent="0.4">
      <c r="B3" s="64" t="s">
        <v>192</v>
      </c>
      <c r="C3" s="65"/>
      <c r="D3" s="65"/>
      <c r="E3" s="65"/>
      <c r="F3" s="65"/>
      <c r="G3" s="65"/>
      <c r="H3" s="65"/>
      <c r="I3" s="65"/>
      <c r="J3" s="65"/>
      <c r="K3" s="65"/>
      <c r="L3" s="65"/>
      <c r="M3" s="65"/>
      <c r="N3" s="65"/>
      <c r="O3" s="66"/>
    </row>
    <row r="4" spans="2:15" ht="21" thickBot="1" x14ac:dyDescent="0.35">
      <c r="B4" s="67">
        <f>Tuition!B4</f>
        <v>45331</v>
      </c>
      <c r="C4" s="68"/>
      <c r="D4" s="68"/>
      <c r="E4" s="68"/>
      <c r="F4" s="68"/>
      <c r="G4" s="68"/>
      <c r="H4" s="68"/>
      <c r="I4" s="68"/>
      <c r="J4" s="68"/>
      <c r="K4" s="68"/>
      <c r="L4" s="68"/>
      <c r="M4" s="68"/>
      <c r="N4" s="68"/>
      <c r="O4" s="69"/>
    </row>
    <row r="5" spans="2:15" s="2" customFormat="1" ht="15.75" customHeight="1" thickBot="1" x14ac:dyDescent="0.25">
      <c r="B5" s="22" t="s">
        <v>29</v>
      </c>
      <c r="C5" s="22" t="s">
        <v>135</v>
      </c>
      <c r="D5" s="22" t="s">
        <v>30</v>
      </c>
      <c r="E5" s="23" t="s">
        <v>31</v>
      </c>
      <c r="F5" s="23" t="s">
        <v>32</v>
      </c>
      <c r="G5" s="23" t="s">
        <v>33</v>
      </c>
      <c r="H5" s="23" t="s">
        <v>34</v>
      </c>
      <c r="I5" s="23" t="s">
        <v>35</v>
      </c>
      <c r="J5" s="23" t="s">
        <v>36</v>
      </c>
      <c r="K5" s="23" t="s">
        <v>37</v>
      </c>
      <c r="L5" s="23" t="s">
        <v>38</v>
      </c>
      <c r="M5" s="23" t="s">
        <v>39</v>
      </c>
      <c r="N5" s="23" t="s">
        <v>40</v>
      </c>
      <c r="O5" s="23" t="s">
        <v>41</v>
      </c>
    </row>
    <row r="6" spans="2:15" s="2" customFormat="1" ht="30.75" thickBot="1" x14ac:dyDescent="0.25">
      <c r="B6" s="24"/>
      <c r="C6" s="25"/>
      <c r="D6" s="25"/>
      <c r="E6" s="26" t="s">
        <v>185</v>
      </c>
      <c r="F6" s="26" t="s">
        <v>186</v>
      </c>
      <c r="G6" s="26" t="s">
        <v>189</v>
      </c>
      <c r="H6" s="26" t="s">
        <v>186</v>
      </c>
      <c r="I6" s="26" t="s">
        <v>189</v>
      </c>
      <c r="J6" s="26" t="s">
        <v>186</v>
      </c>
      <c r="K6" s="26" t="s">
        <v>189</v>
      </c>
      <c r="L6" s="26" t="s">
        <v>186</v>
      </c>
      <c r="M6" s="26" t="s">
        <v>189</v>
      </c>
      <c r="N6" s="26" t="s">
        <v>186</v>
      </c>
      <c r="O6" s="27" t="s">
        <v>189</v>
      </c>
    </row>
    <row r="7" spans="2:15" s="2" customFormat="1" ht="15.75" thickBot="1" x14ac:dyDescent="0.25">
      <c r="B7" s="24"/>
      <c r="C7" s="25"/>
      <c r="D7" s="25"/>
      <c r="E7" s="26" t="s">
        <v>42</v>
      </c>
      <c r="F7" s="26" t="s">
        <v>43</v>
      </c>
      <c r="G7" s="26" t="s">
        <v>44</v>
      </c>
      <c r="H7" s="26" t="s">
        <v>45</v>
      </c>
      <c r="I7" s="26" t="s">
        <v>46</v>
      </c>
      <c r="J7" s="26" t="s">
        <v>47</v>
      </c>
      <c r="K7" s="26" t="s">
        <v>48</v>
      </c>
      <c r="L7" s="26" t="s">
        <v>49</v>
      </c>
      <c r="M7" s="26" t="s">
        <v>50</v>
      </c>
      <c r="N7" s="26" t="s">
        <v>51</v>
      </c>
      <c r="O7" s="27" t="s">
        <v>52</v>
      </c>
    </row>
    <row r="8" spans="2:15" ht="15.75" thickBot="1" x14ac:dyDescent="0.3">
      <c r="B8" s="9" t="s">
        <v>53</v>
      </c>
      <c r="C8" s="43"/>
      <c r="D8" s="10"/>
      <c r="E8" s="11">
        <v>78274.2</v>
      </c>
      <c r="F8" s="11">
        <v>0</v>
      </c>
      <c r="G8" s="11">
        <v>78274.2</v>
      </c>
      <c r="H8" s="11">
        <v>0</v>
      </c>
      <c r="I8" s="11">
        <v>78274.2</v>
      </c>
      <c r="J8" s="11">
        <v>0</v>
      </c>
      <c r="K8" s="11">
        <v>78274.2</v>
      </c>
      <c r="L8" s="11">
        <v>0</v>
      </c>
      <c r="M8" s="11">
        <v>78274.2</v>
      </c>
      <c r="N8" s="11">
        <v>0</v>
      </c>
      <c r="O8" s="12">
        <v>78274.2</v>
      </c>
    </row>
    <row r="9" spans="2:15" x14ac:dyDescent="0.2">
      <c r="B9" s="28" t="s">
        <v>54</v>
      </c>
      <c r="C9" s="44" t="s">
        <v>145</v>
      </c>
      <c r="D9" s="8" t="s">
        <v>55</v>
      </c>
      <c r="E9" s="4">
        <v>0</v>
      </c>
      <c r="F9" s="34">
        <v>0</v>
      </c>
      <c r="G9" s="4">
        <v>0</v>
      </c>
      <c r="H9" s="34">
        <v>0</v>
      </c>
      <c r="I9" s="4">
        <v>0</v>
      </c>
      <c r="J9" s="34">
        <v>0</v>
      </c>
      <c r="K9" s="4">
        <v>0</v>
      </c>
      <c r="L9" s="34">
        <v>0</v>
      </c>
      <c r="M9" s="4">
        <v>0</v>
      </c>
      <c r="N9" s="34">
        <v>0</v>
      </c>
      <c r="O9" s="29">
        <v>0</v>
      </c>
    </row>
    <row r="10" spans="2:15" x14ac:dyDescent="0.2">
      <c r="B10" s="30" t="s">
        <v>56</v>
      </c>
      <c r="C10" s="45" t="s">
        <v>146</v>
      </c>
      <c r="D10" s="6" t="s">
        <v>57</v>
      </c>
      <c r="E10" s="7">
        <v>0</v>
      </c>
      <c r="F10" s="35">
        <v>0</v>
      </c>
      <c r="G10" s="7">
        <v>0</v>
      </c>
      <c r="H10" s="35">
        <v>0</v>
      </c>
      <c r="I10" s="7">
        <v>0</v>
      </c>
      <c r="J10" s="35">
        <v>0</v>
      </c>
      <c r="K10" s="7">
        <v>0</v>
      </c>
      <c r="L10" s="35">
        <v>0</v>
      </c>
      <c r="M10" s="7">
        <v>0</v>
      </c>
      <c r="N10" s="34">
        <v>0</v>
      </c>
      <c r="O10" s="31">
        <v>0</v>
      </c>
    </row>
    <row r="11" spans="2:15" x14ac:dyDescent="0.2">
      <c r="B11" s="30" t="s">
        <v>58</v>
      </c>
      <c r="C11" s="45" t="s">
        <v>147</v>
      </c>
      <c r="D11" s="6" t="s">
        <v>59</v>
      </c>
      <c r="E11" s="7">
        <v>0</v>
      </c>
      <c r="F11" s="35">
        <v>0</v>
      </c>
      <c r="G11" s="7">
        <v>0</v>
      </c>
      <c r="H11" s="35">
        <v>0</v>
      </c>
      <c r="I11" s="7">
        <v>0</v>
      </c>
      <c r="J11" s="35">
        <v>0</v>
      </c>
      <c r="K11" s="7">
        <v>0</v>
      </c>
      <c r="L11" s="35">
        <v>0</v>
      </c>
      <c r="M11" s="7">
        <v>0</v>
      </c>
      <c r="N11" s="34">
        <v>0</v>
      </c>
      <c r="O11" s="31">
        <v>0</v>
      </c>
    </row>
    <row r="12" spans="2:15" x14ac:dyDescent="0.2">
      <c r="B12" s="30" t="s">
        <v>60</v>
      </c>
      <c r="C12" s="45" t="s">
        <v>148</v>
      </c>
      <c r="D12" s="6" t="s">
        <v>61</v>
      </c>
      <c r="E12" s="7">
        <v>0</v>
      </c>
      <c r="F12" s="35">
        <v>0</v>
      </c>
      <c r="G12" s="7">
        <v>0</v>
      </c>
      <c r="H12" s="35">
        <v>0</v>
      </c>
      <c r="I12" s="7">
        <v>0</v>
      </c>
      <c r="J12" s="35">
        <v>0</v>
      </c>
      <c r="K12" s="7">
        <v>0</v>
      </c>
      <c r="L12" s="35">
        <v>0</v>
      </c>
      <c r="M12" s="7">
        <v>0</v>
      </c>
      <c r="N12" s="34">
        <v>0</v>
      </c>
      <c r="O12" s="31">
        <v>0</v>
      </c>
    </row>
    <row r="13" spans="2:15" x14ac:dyDescent="0.2">
      <c r="B13" s="30" t="s">
        <v>62</v>
      </c>
      <c r="C13" s="45" t="s">
        <v>149</v>
      </c>
      <c r="D13" s="6" t="s">
        <v>63</v>
      </c>
      <c r="E13" s="7">
        <v>0</v>
      </c>
      <c r="F13" s="35">
        <v>0</v>
      </c>
      <c r="G13" s="7">
        <v>0</v>
      </c>
      <c r="H13" s="35">
        <v>0</v>
      </c>
      <c r="I13" s="7">
        <v>0</v>
      </c>
      <c r="J13" s="35">
        <v>0</v>
      </c>
      <c r="K13" s="7">
        <v>0</v>
      </c>
      <c r="L13" s="35">
        <v>0</v>
      </c>
      <c r="M13" s="7">
        <v>0</v>
      </c>
      <c r="N13" s="34">
        <v>0</v>
      </c>
      <c r="O13" s="31">
        <v>0</v>
      </c>
    </row>
    <row r="14" spans="2:15" x14ac:dyDescent="0.2">
      <c r="B14" s="30" t="s">
        <v>64</v>
      </c>
      <c r="C14" s="45" t="s">
        <v>150</v>
      </c>
      <c r="D14" s="6" t="s">
        <v>65</v>
      </c>
      <c r="E14" s="7">
        <v>0</v>
      </c>
      <c r="F14" s="35">
        <v>0</v>
      </c>
      <c r="G14" s="7">
        <v>0</v>
      </c>
      <c r="H14" s="35">
        <v>0</v>
      </c>
      <c r="I14" s="7">
        <v>0</v>
      </c>
      <c r="J14" s="35">
        <v>0</v>
      </c>
      <c r="K14" s="7">
        <v>0</v>
      </c>
      <c r="L14" s="35">
        <v>0</v>
      </c>
      <c r="M14" s="7">
        <v>0</v>
      </c>
      <c r="N14" s="34">
        <v>0</v>
      </c>
      <c r="O14" s="31">
        <v>0</v>
      </c>
    </row>
    <row r="15" spans="2:15" x14ac:dyDescent="0.2">
      <c r="B15" s="30" t="s">
        <v>66</v>
      </c>
      <c r="C15" s="45" t="s">
        <v>151</v>
      </c>
      <c r="D15" s="6" t="s">
        <v>67</v>
      </c>
      <c r="E15" s="7">
        <v>0</v>
      </c>
      <c r="F15" s="35">
        <v>0</v>
      </c>
      <c r="G15" s="7">
        <v>0</v>
      </c>
      <c r="H15" s="35">
        <v>0</v>
      </c>
      <c r="I15" s="7">
        <v>0</v>
      </c>
      <c r="J15" s="35">
        <v>0</v>
      </c>
      <c r="K15" s="7">
        <v>0</v>
      </c>
      <c r="L15" s="35">
        <v>0</v>
      </c>
      <c r="M15" s="7">
        <v>0</v>
      </c>
      <c r="N15" s="34">
        <v>0</v>
      </c>
      <c r="O15" s="31">
        <v>0</v>
      </c>
    </row>
    <row r="16" spans="2:15" x14ac:dyDescent="0.2">
      <c r="B16" s="49" t="s">
        <v>152</v>
      </c>
      <c r="C16" s="45" t="s">
        <v>153</v>
      </c>
      <c r="D16" s="6" t="s">
        <v>69</v>
      </c>
      <c r="E16" s="7">
        <v>0</v>
      </c>
      <c r="F16" s="35">
        <v>0</v>
      </c>
      <c r="G16" s="7">
        <v>0</v>
      </c>
      <c r="H16" s="35">
        <v>0</v>
      </c>
      <c r="I16" s="7">
        <v>0</v>
      </c>
      <c r="J16" s="35">
        <v>0</v>
      </c>
      <c r="K16" s="7">
        <v>0</v>
      </c>
      <c r="L16" s="35">
        <v>0</v>
      </c>
      <c r="M16" s="7">
        <v>0</v>
      </c>
      <c r="N16" s="34">
        <v>0</v>
      </c>
      <c r="O16" s="31">
        <v>0</v>
      </c>
    </row>
    <row r="17" spans="2:15" x14ac:dyDescent="0.2">
      <c r="B17" s="30" t="s">
        <v>70</v>
      </c>
      <c r="C17" s="45" t="s">
        <v>154</v>
      </c>
      <c r="D17" s="6" t="s">
        <v>71</v>
      </c>
      <c r="E17" s="7">
        <v>0</v>
      </c>
      <c r="F17" s="35">
        <v>0</v>
      </c>
      <c r="G17" s="7">
        <v>0</v>
      </c>
      <c r="H17" s="35">
        <v>0</v>
      </c>
      <c r="I17" s="7">
        <v>0</v>
      </c>
      <c r="J17" s="35">
        <v>0</v>
      </c>
      <c r="K17" s="7">
        <v>0</v>
      </c>
      <c r="L17" s="35">
        <v>0</v>
      </c>
      <c r="M17" s="7">
        <v>0</v>
      </c>
      <c r="N17" s="34">
        <v>0</v>
      </c>
      <c r="O17" s="31">
        <v>0</v>
      </c>
    </row>
    <row r="18" spans="2:15" x14ac:dyDescent="0.2">
      <c r="B18" s="30" t="s">
        <v>72</v>
      </c>
      <c r="C18" s="45" t="s">
        <v>155</v>
      </c>
      <c r="D18" s="6" t="s">
        <v>73</v>
      </c>
      <c r="E18" s="7">
        <v>55181.7</v>
      </c>
      <c r="F18" s="35">
        <v>0</v>
      </c>
      <c r="G18" s="7">
        <v>55181.7</v>
      </c>
      <c r="H18" s="35">
        <v>0</v>
      </c>
      <c r="I18" s="7">
        <v>55181.7</v>
      </c>
      <c r="J18" s="35">
        <v>0</v>
      </c>
      <c r="K18" s="7">
        <v>55181.7</v>
      </c>
      <c r="L18" s="35">
        <v>0</v>
      </c>
      <c r="M18" s="7">
        <v>55181.7</v>
      </c>
      <c r="N18" s="34">
        <v>0</v>
      </c>
      <c r="O18" s="31">
        <v>55181.7</v>
      </c>
    </row>
    <row r="19" spans="2:15" x14ac:dyDescent="0.2">
      <c r="B19" s="30" t="s">
        <v>74</v>
      </c>
      <c r="C19" s="45" t="s">
        <v>156</v>
      </c>
      <c r="D19" s="6" t="s">
        <v>75</v>
      </c>
      <c r="E19" s="7">
        <v>23092.5</v>
      </c>
      <c r="F19" s="35">
        <v>0</v>
      </c>
      <c r="G19" s="7">
        <v>23092.5</v>
      </c>
      <c r="H19" s="35">
        <v>0</v>
      </c>
      <c r="I19" s="7">
        <v>23092.5</v>
      </c>
      <c r="J19" s="35">
        <v>0</v>
      </c>
      <c r="K19" s="7">
        <v>23092.5</v>
      </c>
      <c r="L19" s="35">
        <v>0</v>
      </c>
      <c r="M19" s="7">
        <v>23092.5</v>
      </c>
      <c r="N19" s="34">
        <v>0</v>
      </c>
      <c r="O19" s="31">
        <v>23092.5</v>
      </c>
    </row>
    <row r="20" spans="2:15" x14ac:dyDescent="0.2">
      <c r="B20" s="30" t="s">
        <v>76</v>
      </c>
      <c r="C20" s="45" t="s">
        <v>157</v>
      </c>
      <c r="D20" s="6" t="s">
        <v>77</v>
      </c>
      <c r="E20" s="7">
        <v>0</v>
      </c>
      <c r="F20" s="35">
        <v>0</v>
      </c>
      <c r="G20" s="7">
        <v>0</v>
      </c>
      <c r="H20" s="35">
        <v>0</v>
      </c>
      <c r="I20" s="7">
        <v>0</v>
      </c>
      <c r="J20" s="35">
        <v>0</v>
      </c>
      <c r="K20" s="7">
        <v>0</v>
      </c>
      <c r="L20" s="35">
        <v>0</v>
      </c>
      <c r="M20" s="7">
        <v>0</v>
      </c>
      <c r="N20" s="34">
        <v>0</v>
      </c>
      <c r="O20" s="31">
        <v>0</v>
      </c>
    </row>
    <row r="21" spans="2:15" x14ac:dyDescent="0.2">
      <c r="B21" s="30" t="s">
        <v>78</v>
      </c>
      <c r="C21" s="45" t="s">
        <v>158</v>
      </c>
      <c r="D21" s="6" t="s">
        <v>79</v>
      </c>
      <c r="E21" s="7">
        <v>0</v>
      </c>
      <c r="F21" s="35">
        <v>0</v>
      </c>
      <c r="G21" s="7">
        <v>0</v>
      </c>
      <c r="H21" s="35">
        <v>0</v>
      </c>
      <c r="I21" s="7">
        <v>0</v>
      </c>
      <c r="J21" s="35">
        <v>0</v>
      </c>
      <c r="K21" s="7">
        <v>0</v>
      </c>
      <c r="L21" s="35">
        <v>0</v>
      </c>
      <c r="M21" s="7">
        <v>0</v>
      </c>
      <c r="N21" s="34">
        <v>0</v>
      </c>
      <c r="O21" s="31">
        <v>0</v>
      </c>
    </row>
    <row r="22" spans="2:15" x14ac:dyDescent="0.2">
      <c r="B22" s="30" t="s">
        <v>80</v>
      </c>
      <c r="C22" s="45" t="s">
        <v>159</v>
      </c>
      <c r="D22" s="6" t="s">
        <v>81</v>
      </c>
      <c r="E22" s="7">
        <v>0</v>
      </c>
      <c r="F22" s="35">
        <v>0</v>
      </c>
      <c r="G22" s="7">
        <v>0</v>
      </c>
      <c r="H22" s="35">
        <v>0</v>
      </c>
      <c r="I22" s="7">
        <v>0</v>
      </c>
      <c r="J22" s="35">
        <v>0</v>
      </c>
      <c r="K22" s="7">
        <v>0</v>
      </c>
      <c r="L22" s="35">
        <v>0</v>
      </c>
      <c r="M22" s="7">
        <v>0</v>
      </c>
      <c r="N22" s="34">
        <v>0</v>
      </c>
      <c r="O22" s="31">
        <v>0</v>
      </c>
    </row>
    <row r="23" spans="2:15" ht="15" thickBot="1" x14ac:dyDescent="0.25">
      <c r="B23" s="32" t="s">
        <v>82</v>
      </c>
      <c r="C23" s="46" t="s">
        <v>160</v>
      </c>
      <c r="D23" s="5" t="s">
        <v>83</v>
      </c>
      <c r="E23" s="3">
        <v>0</v>
      </c>
      <c r="F23" s="36">
        <v>0</v>
      </c>
      <c r="G23" s="3">
        <v>0</v>
      </c>
      <c r="H23" s="36">
        <v>0</v>
      </c>
      <c r="I23" s="3">
        <v>0</v>
      </c>
      <c r="J23" s="36">
        <v>0</v>
      </c>
      <c r="K23" s="3">
        <v>0</v>
      </c>
      <c r="L23" s="36">
        <v>0</v>
      </c>
      <c r="M23" s="3">
        <v>0</v>
      </c>
      <c r="N23" s="34">
        <v>0</v>
      </c>
      <c r="O23" s="33">
        <v>0</v>
      </c>
    </row>
    <row r="24" spans="2:15" ht="15" x14ac:dyDescent="0.25">
      <c r="B24" s="37" t="s">
        <v>84</v>
      </c>
      <c r="C24" s="38"/>
      <c r="D24" s="38"/>
      <c r="E24" s="39">
        <v>7362150.8000000007</v>
      </c>
      <c r="F24" s="39">
        <v>0</v>
      </c>
      <c r="G24" s="39">
        <v>7362150.8000000007</v>
      </c>
      <c r="H24" s="39">
        <v>0</v>
      </c>
      <c r="I24" s="39">
        <v>7362150.8000000007</v>
      </c>
      <c r="J24" s="39">
        <v>0</v>
      </c>
      <c r="K24" s="39">
        <v>7362150.8000000007</v>
      </c>
      <c r="L24" s="39">
        <v>0</v>
      </c>
      <c r="M24" s="39">
        <v>7362150.8000000007</v>
      </c>
      <c r="N24" s="39">
        <v>0</v>
      </c>
      <c r="O24" s="40">
        <v>7362150.8000000007</v>
      </c>
    </row>
    <row r="25" spans="2:15" s="2" customFormat="1" ht="15" x14ac:dyDescent="0.25">
      <c r="B25" s="41" t="s">
        <v>85</v>
      </c>
      <c r="C25" s="47"/>
      <c r="D25" s="20"/>
      <c r="E25" s="21">
        <v>4176242.4900000007</v>
      </c>
      <c r="F25" s="21">
        <v>0</v>
      </c>
      <c r="G25" s="21">
        <v>4176242.4900000007</v>
      </c>
      <c r="H25" s="21">
        <v>0</v>
      </c>
      <c r="I25" s="21">
        <v>4176242.4900000007</v>
      </c>
      <c r="J25" s="21">
        <v>0</v>
      </c>
      <c r="K25" s="21">
        <v>4176242.4900000007</v>
      </c>
      <c r="L25" s="21">
        <v>0</v>
      </c>
      <c r="M25" s="21">
        <v>4176242.4900000007</v>
      </c>
      <c r="N25" s="21">
        <v>0</v>
      </c>
      <c r="O25" s="42">
        <v>4176242.4900000007</v>
      </c>
    </row>
    <row r="26" spans="2:15" x14ac:dyDescent="0.2">
      <c r="B26" s="28" t="s">
        <v>86</v>
      </c>
      <c r="C26" s="44" t="s">
        <v>161</v>
      </c>
      <c r="D26" s="8" t="s">
        <v>87</v>
      </c>
      <c r="E26" s="4">
        <v>0</v>
      </c>
      <c r="F26" s="34">
        <v>0</v>
      </c>
      <c r="G26" s="4">
        <v>0</v>
      </c>
      <c r="H26" s="34">
        <v>0</v>
      </c>
      <c r="I26" s="4">
        <v>0</v>
      </c>
      <c r="J26" s="34">
        <v>0</v>
      </c>
      <c r="K26" s="4">
        <v>0</v>
      </c>
      <c r="L26" s="34">
        <v>0</v>
      </c>
      <c r="M26" s="4">
        <v>0</v>
      </c>
      <c r="N26" s="34">
        <v>0</v>
      </c>
      <c r="O26" s="29">
        <v>0</v>
      </c>
    </row>
    <row r="27" spans="2:15" x14ac:dyDescent="0.2">
      <c r="B27" s="30" t="s">
        <v>88</v>
      </c>
      <c r="C27" s="45" t="s">
        <v>162</v>
      </c>
      <c r="D27" s="6" t="s">
        <v>89</v>
      </c>
      <c r="E27" s="7">
        <v>0</v>
      </c>
      <c r="F27" s="34">
        <v>0</v>
      </c>
      <c r="G27" s="7">
        <v>0</v>
      </c>
      <c r="H27" s="34">
        <v>0</v>
      </c>
      <c r="I27" s="7">
        <v>0</v>
      </c>
      <c r="J27" s="34">
        <v>0</v>
      </c>
      <c r="K27" s="7">
        <v>0</v>
      </c>
      <c r="L27" s="34">
        <v>0</v>
      </c>
      <c r="M27" s="7">
        <v>0</v>
      </c>
      <c r="N27" s="34">
        <v>0</v>
      </c>
      <c r="O27" s="31">
        <v>0</v>
      </c>
    </row>
    <row r="28" spans="2:15" x14ac:dyDescent="0.2">
      <c r="B28" s="30" t="s">
        <v>90</v>
      </c>
      <c r="C28" s="45" t="s">
        <v>163</v>
      </c>
      <c r="D28" s="6" t="s">
        <v>91</v>
      </c>
      <c r="E28" s="7">
        <v>0</v>
      </c>
      <c r="F28" s="34">
        <v>0</v>
      </c>
      <c r="G28" s="7">
        <v>0</v>
      </c>
      <c r="H28" s="34">
        <v>0</v>
      </c>
      <c r="I28" s="7">
        <v>0</v>
      </c>
      <c r="J28" s="34">
        <v>0</v>
      </c>
      <c r="K28" s="7">
        <v>0</v>
      </c>
      <c r="L28" s="34">
        <v>0</v>
      </c>
      <c r="M28" s="7">
        <v>0</v>
      </c>
      <c r="N28" s="34">
        <v>0</v>
      </c>
      <c r="O28" s="31">
        <v>0</v>
      </c>
    </row>
    <row r="29" spans="2:15" x14ac:dyDescent="0.2">
      <c r="B29" s="30" t="s">
        <v>92</v>
      </c>
      <c r="C29" s="45" t="s">
        <v>164</v>
      </c>
      <c r="D29" s="6" t="s">
        <v>93</v>
      </c>
      <c r="E29" s="7">
        <v>3704903.7900000005</v>
      </c>
      <c r="F29" s="34">
        <v>0</v>
      </c>
      <c r="G29" s="7">
        <v>3704903.7900000005</v>
      </c>
      <c r="H29" s="34">
        <v>0</v>
      </c>
      <c r="I29" s="7">
        <v>3704903.7900000005</v>
      </c>
      <c r="J29" s="34">
        <v>0</v>
      </c>
      <c r="K29" s="7">
        <v>3704903.7900000005</v>
      </c>
      <c r="L29" s="34">
        <v>0</v>
      </c>
      <c r="M29" s="7">
        <v>3704903.7900000005</v>
      </c>
      <c r="N29" s="34">
        <v>0</v>
      </c>
      <c r="O29" s="31">
        <v>3704903.7900000005</v>
      </c>
    </row>
    <row r="30" spans="2:15" x14ac:dyDescent="0.2">
      <c r="B30" s="30" t="s">
        <v>94</v>
      </c>
      <c r="C30" s="45" t="s">
        <v>165</v>
      </c>
      <c r="D30" s="6" t="s">
        <v>95</v>
      </c>
      <c r="E30" s="7">
        <v>0</v>
      </c>
      <c r="F30" s="34">
        <v>0</v>
      </c>
      <c r="G30" s="7">
        <v>0</v>
      </c>
      <c r="H30" s="34">
        <v>0</v>
      </c>
      <c r="I30" s="7">
        <v>0</v>
      </c>
      <c r="J30" s="34">
        <v>0</v>
      </c>
      <c r="K30" s="7">
        <v>0</v>
      </c>
      <c r="L30" s="34">
        <v>0</v>
      </c>
      <c r="M30" s="7">
        <v>0</v>
      </c>
      <c r="N30" s="34">
        <v>0</v>
      </c>
      <c r="O30" s="31">
        <v>0</v>
      </c>
    </row>
    <row r="31" spans="2:15" x14ac:dyDescent="0.2">
      <c r="B31" s="30" t="s">
        <v>96</v>
      </c>
      <c r="C31" s="45" t="s">
        <v>166</v>
      </c>
      <c r="D31" s="6" t="s">
        <v>97</v>
      </c>
      <c r="E31" s="7">
        <v>0</v>
      </c>
      <c r="F31" s="34">
        <v>0</v>
      </c>
      <c r="G31" s="7">
        <v>0</v>
      </c>
      <c r="H31" s="34">
        <v>0</v>
      </c>
      <c r="I31" s="7">
        <v>0</v>
      </c>
      <c r="J31" s="34">
        <v>0</v>
      </c>
      <c r="K31" s="7">
        <v>0</v>
      </c>
      <c r="L31" s="34">
        <v>0</v>
      </c>
      <c r="M31" s="7">
        <v>0</v>
      </c>
      <c r="N31" s="34">
        <v>0</v>
      </c>
      <c r="O31" s="31">
        <v>0</v>
      </c>
    </row>
    <row r="32" spans="2:15" x14ac:dyDescent="0.2">
      <c r="B32" s="32" t="s">
        <v>98</v>
      </c>
      <c r="C32" s="46" t="s">
        <v>167</v>
      </c>
      <c r="D32" s="6" t="s">
        <v>99</v>
      </c>
      <c r="E32" s="7">
        <v>471338.7</v>
      </c>
      <c r="F32" s="34">
        <v>0</v>
      </c>
      <c r="G32" s="7">
        <v>471338.7</v>
      </c>
      <c r="H32" s="34">
        <v>0</v>
      </c>
      <c r="I32" s="7">
        <v>471338.7</v>
      </c>
      <c r="J32" s="34">
        <v>0</v>
      </c>
      <c r="K32" s="7">
        <v>471338.7</v>
      </c>
      <c r="L32" s="34">
        <v>0</v>
      </c>
      <c r="M32" s="7">
        <v>471338.7</v>
      </c>
      <c r="N32" s="34">
        <v>0</v>
      </c>
      <c r="O32" s="31">
        <v>471338.7</v>
      </c>
    </row>
    <row r="33" spans="2:15" x14ac:dyDescent="0.2">
      <c r="B33" s="28" t="s">
        <v>100</v>
      </c>
      <c r="C33" s="44" t="s">
        <v>168</v>
      </c>
      <c r="D33" s="6" t="s">
        <v>101</v>
      </c>
      <c r="E33" s="7">
        <v>0</v>
      </c>
      <c r="F33" s="34">
        <v>0</v>
      </c>
      <c r="G33" s="7">
        <v>0</v>
      </c>
      <c r="H33" s="34">
        <v>0</v>
      </c>
      <c r="I33" s="7">
        <v>0</v>
      </c>
      <c r="J33" s="34">
        <v>0</v>
      </c>
      <c r="K33" s="7">
        <v>0</v>
      </c>
      <c r="L33" s="34">
        <v>0</v>
      </c>
      <c r="M33" s="7">
        <v>0</v>
      </c>
      <c r="N33" s="34">
        <v>0</v>
      </c>
      <c r="O33" s="31">
        <v>0</v>
      </c>
    </row>
    <row r="34" spans="2:15" x14ac:dyDescent="0.2">
      <c r="B34" s="30" t="s">
        <v>102</v>
      </c>
      <c r="C34" s="45" t="s">
        <v>169</v>
      </c>
      <c r="D34" s="6" t="s">
        <v>103</v>
      </c>
      <c r="E34" s="7">
        <v>0</v>
      </c>
      <c r="F34" s="34">
        <v>0</v>
      </c>
      <c r="G34" s="7">
        <v>0</v>
      </c>
      <c r="H34" s="34">
        <v>0</v>
      </c>
      <c r="I34" s="7">
        <v>0</v>
      </c>
      <c r="J34" s="34">
        <v>0</v>
      </c>
      <c r="K34" s="7">
        <v>0</v>
      </c>
      <c r="L34" s="34">
        <v>0</v>
      </c>
      <c r="M34" s="7">
        <v>0</v>
      </c>
      <c r="N34" s="34">
        <v>0</v>
      </c>
      <c r="O34" s="31">
        <v>0</v>
      </c>
    </row>
    <row r="35" spans="2:15" s="2" customFormat="1" ht="15" x14ac:dyDescent="0.25">
      <c r="B35" s="41" t="s">
        <v>104</v>
      </c>
      <c r="C35" s="47"/>
      <c r="D35" s="20"/>
      <c r="E35" s="21">
        <v>3187130.21</v>
      </c>
      <c r="F35" s="21">
        <v>0</v>
      </c>
      <c r="G35" s="21">
        <v>3187130.21</v>
      </c>
      <c r="H35" s="21">
        <v>0</v>
      </c>
      <c r="I35" s="21">
        <v>3187130.21</v>
      </c>
      <c r="J35" s="21">
        <v>0</v>
      </c>
      <c r="K35" s="21">
        <v>3187130.21</v>
      </c>
      <c r="L35" s="21">
        <v>0</v>
      </c>
      <c r="M35" s="21">
        <v>3187130.21</v>
      </c>
      <c r="N35" s="21">
        <v>0</v>
      </c>
      <c r="O35" s="42">
        <v>3187130.21</v>
      </c>
    </row>
    <row r="36" spans="2:15" x14ac:dyDescent="0.2">
      <c r="B36" s="30" t="s">
        <v>105</v>
      </c>
      <c r="C36" s="45" t="s">
        <v>170</v>
      </c>
      <c r="D36" s="6" t="s">
        <v>106</v>
      </c>
      <c r="E36" s="7">
        <v>0</v>
      </c>
      <c r="F36" s="34">
        <v>0</v>
      </c>
      <c r="G36" s="7">
        <v>0</v>
      </c>
      <c r="H36" s="34">
        <v>0</v>
      </c>
      <c r="I36" s="7">
        <v>0</v>
      </c>
      <c r="J36" s="34">
        <v>0</v>
      </c>
      <c r="K36" s="7">
        <v>0</v>
      </c>
      <c r="L36" s="34">
        <v>0</v>
      </c>
      <c r="M36" s="7">
        <v>0</v>
      </c>
      <c r="N36" s="34">
        <v>0</v>
      </c>
      <c r="O36" s="31">
        <v>0</v>
      </c>
    </row>
    <row r="37" spans="2:15" x14ac:dyDescent="0.2">
      <c r="B37" s="30" t="s">
        <v>107</v>
      </c>
      <c r="C37" s="45" t="s">
        <v>171</v>
      </c>
      <c r="D37" s="6" t="s">
        <v>108</v>
      </c>
      <c r="E37" s="7">
        <v>0</v>
      </c>
      <c r="F37" s="34">
        <v>0</v>
      </c>
      <c r="G37" s="7">
        <v>0</v>
      </c>
      <c r="H37" s="34">
        <v>0</v>
      </c>
      <c r="I37" s="7">
        <v>0</v>
      </c>
      <c r="J37" s="34">
        <v>0</v>
      </c>
      <c r="K37" s="7">
        <v>0</v>
      </c>
      <c r="L37" s="34">
        <v>0</v>
      </c>
      <c r="M37" s="7">
        <v>0</v>
      </c>
      <c r="N37" s="34">
        <v>0</v>
      </c>
      <c r="O37" s="31">
        <v>0</v>
      </c>
    </row>
    <row r="38" spans="2:15" x14ac:dyDescent="0.2">
      <c r="B38" s="30" t="s">
        <v>109</v>
      </c>
      <c r="C38" s="45" t="s">
        <v>172</v>
      </c>
      <c r="D38" s="6" t="s">
        <v>110</v>
      </c>
      <c r="E38" s="7">
        <v>2225141</v>
      </c>
      <c r="F38" s="34">
        <v>0</v>
      </c>
      <c r="G38" s="7">
        <v>2225141</v>
      </c>
      <c r="H38" s="34">
        <v>0</v>
      </c>
      <c r="I38" s="7">
        <v>2225141</v>
      </c>
      <c r="J38" s="34">
        <v>0</v>
      </c>
      <c r="K38" s="7">
        <v>2225141</v>
      </c>
      <c r="L38" s="34">
        <v>0</v>
      </c>
      <c r="M38" s="7">
        <v>2225141</v>
      </c>
      <c r="N38" s="34">
        <v>0</v>
      </c>
      <c r="O38" s="31">
        <v>2225141</v>
      </c>
    </row>
    <row r="39" spans="2:15" x14ac:dyDescent="0.2">
      <c r="B39" s="30" t="s">
        <v>111</v>
      </c>
      <c r="C39" s="45" t="s">
        <v>173</v>
      </c>
      <c r="D39" s="6" t="s">
        <v>112</v>
      </c>
      <c r="E39" s="7">
        <v>0</v>
      </c>
      <c r="F39" s="34">
        <v>0</v>
      </c>
      <c r="G39" s="7">
        <v>0</v>
      </c>
      <c r="H39" s="34">
        <v>0</v>
      </c>
      <c r="I39" s="7">
        <v>0</v>
      </c>
      <c r="J39" s="34">
        <v>0</v>
      </c>
      <c r="K39" s="7">
        <v>0</v>
      </c>
      <c r="L39" s="34">
        <v>0</v>
      </c>
      <c r="M39" s="7">
        <v>0</v>
      </c>
      <c r="N39" s="34">
        <v>0</v>
      </c>
      <c r="O39" s="31">
        <v>0</v>
      </c>
    </row>
    <row r="40" spans="2:15" x14ac:dyDescent="0.2">
      <c r="B40" s="30" t="s">
        <v>113</v>
      </c>
      <c r="C40" s="45" t="s">
        <v>174</v>
      </c>
      <c r="D40" s="6" t="s">
        <v>114</v>
      </c>
      <c r="E40" s="7">
        <v>0</v>
      </c>
      <c r="F40" s="34">
        <v>0</v>
      </c>
      <c r="G40" s="7">
        <v>0</v>
      </c>
      <c r="H40" s="34">
        <v>0</v>
      </c>
      <c r="I40" s="7">
        <v>0</v>
      </c>
      <c r="J40" s="34">
        <v>0</v>
      </c>
      <c r="K40" s="7">
        <v>0</v>
      </c>
      <c r="L40" s="34">
        <v>0</v>
      </c>
      <c r="M40" s="7">
        <v>0</v>
      </c>
      <c r="N40" s="34">
        <v>0</v>
      </c>
      <c r="O40" s="31">
        <v>0</v>
      </c>
    </row>
    <row r="41" spans="2:15" x14ac:dyDescent="0.2">
      <c r="B41" s="30" t="s">
        <v>115</v>
      </c>
      <c r="C41" s="45" t="s">
        <v>175</v>
      </c>
      <c r="D41" s="6" t="s">
        <v>116</v>
      </c>
      <c r="E41" s="7">
        <v>961989.21000000008</v>
      </c>
      <c r="F41" s="34">
        <v>0</v>
      </c>
      <c r="G41" s="7">
        <v>961989.21000000008</v>
      </c>
      <c r="H41" s="34">
        <v>0</v>
      </c>
      <c r="I41" s="7">
        <v>961989.21000000008</v>
      </c>
      <c r="J41" s="34">
        <v>0</v>
      </c>
      <c r="K41" s="7">
        <v>961989.21000000008</v>
      </c>
      <c r="L41" s="34">
        <v>0</v>
      </c>
      <c r="M41" s="7">
        <v>961989.21000000008</v>
      </c>
      <c r="N41" s="34">
        <v>0</v>
      </c>
      <c r="O41" s="31">
        <v>961989.21000000008</v>
      </c>
    </row>
    <row r="42" spans="2:15" x14ac:dyDescent="0.2">
      <c r="B42" s="32" t="s">
        <v>117</v>
      </c>
      <c r="C42" s="46" t="s">
        <v>176</v>
      </c>
      <c r="D42" s="5" t="s">
        <v>118</v>
      </c>
      <c r="E42" s="3">
        <v>0</v>
      </c>
      <c r="F42" s="34">
        <v>0</v>
      </c>
      <c r="G42" s="3">
        <v>0</v>
      </c>
      <c r="H42" s="34">
        <v>0</v>
      </c>
      <c r="I42" s="3">
        <v>0</v>
      </c>
      <c r="J42" s="34">
        <v>0</v>
      </c>
      <c r="K42" s="3">
        <v>0</v>
      </c>
      <c r="L42" s="34">
        <v>0</v>
      </c>
      <c r="M42" s="3">
        <v>0</v>
      </c>
      <c r="N42" s="34">
        <v>0</v>
      </c>
      <c r="O42" s="33">
        <v>0</v>
      </c>
    </row>
    <row r="43" spans="2:15" s="2" customFormat="1" ht="15" x14ac:dyDescent="0.25">
      <c r="B43" s="41" t="s">
        <v>119</v>
      </c>
      <c r="C43" s="47"/>
      <c r="D43" s="20"/>
      <c r="E43" s="21">
        <v>-1221.9000000000001</v>
      </c>
      <c r="F43" s="21">
        <v>0</v>
      </c>
      <c r="G43" s="21">
        <v>-1221.9000000000001</v>
      </c>
      <c r="H43" s="21">
        <v>0</v>
      </c>
      <c r="I43" s="21">
        <v>-1221.9000000000001</v>
      </c>
      <c r="J43" s="21">
        <v>0</v>
      </c>
      <c r="K43" s="21">
        <v>-1221.9000000000001</v>
      </c>
      <c r="L43" s="21">
        <v>0</v>
      </c>
      <c r="M43" s="21">
        <v>-1221.9000000000001</v>
      </c>
      <c r="N43" s="21">
        <v>0</v>
      </c>
      <c r="O43" s="42">
        <v>-1221.9000000000001</v>
      </c>
    </row>
    <row r="44" spans="2:15" x14ac:dyDescent="0.2">
      <c r="B44" s="28" t="s">
        <v>120</v>
      </c>
      <c r="C44" s="44" t="s">
        <v>177</v>
      </c>
      <c r="D44" s="8" t="s">
        <v>121</v>
      </c>
      <c r="E44" s="4">
        <v>0</v>
      </c>
      <c r="F44" s="34">
        <v>0</v>
      </c>
      <c r="G44" s="4">
        <v>0</v>
      </c>
      <c r="H44" s="34">
        <v>0</v>
      </c>
      <c r="I44" s="4">
        <v>0</v>
      </c>
      <c r="J44" s="34">
        <v>0</v>
      </c>
      <c r="K44" s="4">
        <v>0</v>
      </c>
      <c r="L44" s="34">
        <v>0</v>
      </c>
      <c r="M44" s="4">
        <v>0</v>
      </c>
      <c r="N44" s="34">
        <v>0</v>
      </c>
      <c r="O44" s="29">
        <v>0</v>
      </c>
    </row>
    <row r="45" spans="2:15" x14ac:dyDescent="0.2">
      <c r="B45" s="30" t="s">
        <v>122</v>
      </c>
      <c r="C45" s="45" t="s">
        <v>178</v>
      </c>
      <c r="D45" s="6" t="s">
        <v>123</v>
      </c>
      <c r="E45" s="7">
        <v>-1221.9000000000001</v>
      </c>
      <c r="F45" s="34">
        <v>0</v>
      </c>
      <c r="G45" s="7">
        <v>-1221.9000000000001</v>
      </c>
      <c r="H45" s="34">
        <v>0</v>
      </c>
      <c r="I45" s="7">
        <v>-1221.9000000000001</v>
      </c>
      <c r="J45" s="34">
        <v>0</v>
      </c>
      <c r="K45" s="7">
        <v>-1221.9000000000001</v>
      </c>
      <c r="L45" s="34">
        <v>0</v>
      </c>
      <c r="M45" s="7">
        <v>-1221.9000000000001</v>
      </c>
      <c r="N45" s="34">
        <v>0</v>
      </c>
      <c r="O45" s="31">
        <v>-1221.9000000000001</v>
      </c>
    </row>
    <row r="46" spans="2:15" ht="15" thickBot="1" x14ac:dyDescent="0.25">
      <c r="B46" s="32" t="s">
        <v>124</v>
      </c>
      <c r="C46" s="46" t="s">
        <v>179</v>
      </c>
      <c r="D46" s="5" t="s">
        <v>125</v>
      </c>
      <c r="E46" s="3">
        <v>0</v>
      </c>
      <c r="F46" s="34">
        <v>0</v>
      </c>
      <c r="G46" s="3">
        <v>0</v>
      </c>
      <c r="H46" s="34">
        <v>0</v>
      </c>
      <c r="I46" s="3">
        <v>0</v>
      </c>
      <c r="J46" s="34">
        <v>0</v>
      </c>
      <c r="K46" s="3">
        <v>0</v>
      </c>
      <c r="L46" s="34">
        <v>0</v>
      </c>
      <c r="M46" s="3">
        <v>0</v>
      </c>
      <c r="N46" s="34">
        <v>0</v>
      </c>
      <c r="O46" s="33">
        <v>0</v>
      </c>
    </row>
    <row r="47" spans="2:15" ht="15.75" thickBot="1" x14ac:dyDescent="0.3">
      <c r="B47" s="13" t="s">
        <v>126</v>
      </c>
      <c r="C47" s="14"/>
      <c r="D47" s="14"/>
      <c r="E47" s="15">
        <v>7440425.0000000009</v>
      </c>
      <c r="F47" s="15">
        <v>0</v>
      </c>
      <c r="G47" s="15">
        <v>7440425.0000000009</v>
      </c>
      <c r="H47" s="15">
        <v>0</v>
      </c>
      <c r="I47" s="15">
        <v>7440425.0000000009</v>
      </c>
      <c r="J47" s="15">
        <v>0</v>
      </c>
      <c r="K47" s="15">
        <v>7440425.0000000009</v>
      </c>
      <c r="L47" s="15">
        <v>0</v>
      </c>
      <c r="M47" s="15">
        <v>7440425.0000000009</v>
      </c>
      <c r="N47" s="15">
        <v>0</v>
      </c>
      <c r="O47" s="16">
        <v>7440425.0000000009</v>
      </c>
    </row>
    <row r="48" spans="2:15" x14ac:dyDescent="0.2">
      <c r="B48" s="28" t="s">
        <v>127</v>
      </c>
      <c r="C48" s="44" t="s">
        <v>181</v>
      </c>
      <c r="D48" s="8" t="s">
        <v>128</v>
      </c>
      <c r="E48" s="4">
        <v>0</v>
      </c>
      <c r="F48" s="34">
        <v>0</v>
      </c>
      <c r="G48" s="4">
        <v>0</v>
      </c>
      <c r="H48" s="34">
        <v>0</v>
      </c>
      <c r="I48" s="4">
        <v>0</v>
      </c>
      <c r="J48" s="34">
        <v>0</v>
      </c>
      <c r="K48" s="4">
        <v>0</v>
      </c>
      <c r="L48" s="34">
        <v>0</v>
      </c>
      <c r="M48" s="4">
        <v>0</v>
      </c>
      <c r="N48" s="34">
        <v>0</v>
      </c>
      <c r="O48" s="29">
        <v>0</v>
      </c>
    </row>
    <row r="49" spans="2:15" ht="15" thickBot="1" x14ac:dyDescent="0.25">
      <c r="B49" s="32" t="s">
        <v>129</v>
      </c>
      <c r="C49" s="46" t="s">
        <v>183</v>
      </c>
      <c r="D49" s="5" t="s">
        <v>130</v>
      </c>
      <c r="E49" s="3">
        <v>0</v>
      </c>
      <c r="F49" s="34">
        <v>0</v>
      </c>
      <c r="G49" s="3">
        <v>0</v>
      </c>
      <c r="H49" s="34">
        <v>0</v>
      </c>
      <c r="I49" s="3">
        <v>0</v>
      </c>
      <c r="J49" s="34">
        <v>0</v>
      </c>
      <c r="K49" s="3">
        <v>0</v>
      </c>
      <c r="L49" s="34">
        <v>0</v>
      </c>
      <c r="M49" s="3">
        <v>0</v>
      </c>
      <c r="N49" s="34">
        <v>0</v>
      </c>
      <c r="O49" s="33">
        <v>0</v>
      </c>
    </row>
    <row r="50" spans="2:15" ht="15.75" thickBot="1" x14ac:dyDescent="0.3">
      <c r="B50" s="13" t="s">
        <v>131</v>
      </c>
      <c r="C50" s="14"/>
      <c r="D50" s="14"/>
      <c r="E50" s="15">
        <v>0</v>
      </c>
      <c r="F50" s="15">
        <v>0</v>
      </c>
      <c r="G50" s="15">
        <v>0</v>
      </c>
      <c r="H50" s="15">
        <v>0</v>
      </c>
      <c r="I50" s="15">
        <v>0</v>
      </c>
      <c r="J50" s="15">
        <v>0</v>
      </c>
      <c r="K50" s="15">
        <v>0</v>
      </c>
      <c r="L50" s="15">
        <v>0</v>
      </c>
      <c r="M50" s="15">
        <v>0</v>
      </c>
      <c r="N50" s="15">
        <v>0</v>
      </c>
      <c r="O50" s="16">
        <v>0</v>
      </c>
    </row>
    <row r="51" spans="2:15" ht="15.75" thickBot="1" x14ac:dyDescent="0.3">
      <c r="B51" s="17" t="s">
        <v>132</v>
      </c>
      <c r="C51" s="48"/>
      <c r="D51" s="18"/>
      <c r="E51" s="18">
        <v>7440425.0000000009</v>
      </c>
      <c r="F51" s="18">
        <v>0</v>
      </c>
      <c r="G51" s="18">
        <v>7440425.0000000009</v>
      </c>
      <c r="H51" s="18">
        <v>0</v>
      </c>
      <c r="I51" s="18">
        <v>7440425.0000000009</v>
      </c>
      <c r="J51" s="18">
        <v>0</v>
      </c>
      <c r="K51" s="18">
        <v>7440425.0000000009</v>
      </c>
      <c r="L51" s="18">
        <v>0</v>
      </c>
      <c r="M51" s="18">
        <v>7440425.0000000009</v>
      </c>
      <c r="N51" s="18">
        <v>0</v>
      </c>
      <c r="O51" s="19">
        <v>7440425.0000000009</v>
      </c>
    </row>
    <row r="54" spans="2:15" x14ac:dyDescent="0.2">
      <c r="B54" s="1" t="s">
        <v>133</v>
      </c>
    </row>
  </sheetData>
  <mergeCells count="2">
    <mergeCell ref="B3:O3"/>
    <mergeCell ref="B4:O4"/>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F1861-E4C0-4283-94C9-3B459EEE2281}">
  <sheetPr>
    <tabColor rgb="FF4B2E83"/>
  </sheetPr>
  <dimension ref="B2:O54"/>
  <sheetViews>
    <sheetView zoomScale="70" zoomScaleNormal="70" workbookViewId="0">
      <selection activeCell="E53" sqref="E53"/>
    </sheetView>
  </sheetViews>
  <sheetFormatPr defaultColWidth="9.140625" defaultRowHeight="14.25" x14ac:dyDescent="0.2"/>
  <cols>
    <col min="1" max="1" width="9.140625" style="1"/>
    <col min="2" max="2" width="51.85546875" style="1" bestFit="1" customWidth="1"/>
    <col min="3" max="3" width="19.85546875" style="1" customWidth="1"/>
    <col min="4" max="4" width="22" style="1" customWidth="1"/>
    <col min="5" max="5" width="25" style="1" bestFit="1" customWidth="1"/>
    <col min="6" max="6" width="25" style="1" customWidth="1"/>
    <col min="7" max="7" width="25" style="1" bestFit="1" customWidth="1"/>
    <col min="8" max="8" width="25" style="1" customWidth="1"/>
    <col min="9" max="9" width="25" style="1" bestFit="1" customWidth="1"/>
    <col min="10" max="10" width="25" style="1" customWidth="1"/>
    <col min="11" max="11" width="25" style="1" bestFit="1" customWidth="1"/>
    <col min="12" max="12" width="25" style="1" customWidth="1"/>
    <col min="13" max="13" width="25" style="1" bestFit="1" customWidth="1"/>
    <col min="14" max="14" width="25" style="1" customWidth="1"/>
    <col min="15" max="15" width="25" style="1" bestFit="1" customWidth="1"/>
    <col min="16" max="16384" width="9.140625" style="1"/>
  </cols>
  <sheetData>
    <row r="2" spans="2:15" ht="15" thickBot="1" x14ac:dyDescent="0.25"/>
    <row r="3" spans="2:15" ht="26.25" x14ac:dyDescent="0.4">
      <c r="B3" s="64" t="s">
        <v>193</v>
      </c>
      <c r="C3" s="65"/>
      <c r="D3" s="65"/>
      <c r="E3" s="65"/>
      <c r="F3" s="65"/>
      <c r="G3" s="65"/>
      <c r="H3" s="65"/>
      <c r="I3" s="65"/>
      <c r="J3" s="65"/>
      <c r="K3" s="65"/>
      <c r="L3" s="65"/>
      <c r="M3" s="65"/>
      <c r="N3" s="65"/>
      <c r="O3" s="66"/>
    </row>
    <row r="4" spans="2:15" ht="21.75" customHeight="1" thickBot="1" x14ac:dyDescent="0.35">
      <c r="B4" s="67">
        <f>Tuition!B4</f>
        <v>45331</v>
      </c>
      <c r="C4" s="68"/>
      <c r="D4" s="68"/>
      <c r="E4" s="68"/>
      <c r="F4" s="68"/>
      <c r="G4" s="68"/>
      <c r="H4" s="68"/>
      <c r="I4" s="68"/>
      <c r="J4" s="68"/>
      <c r="K4" s="68"/>
      <c r="L4" s="68"/>
      <c r="M4" s="68"/>
      <c r="N4" s="68"/>
      <c r="O4" s="69"/>
    </row>
    <row r="5" spans="2:15" s="2" customFormat="1" ht="30.75" thickBot="1" x14ac:dyDescent="0.25">
      <c r="B5" s="22" t="s">
        <v>29</v>
      </c>
      <c r="C5" s="22" t="s">
        <v>135</v>
      </c>
      <c r="D5" s="22" t="s">
        <v>30</v>
      </c>
      <c r="E5" s="23" t="s">
        <v>194</v>
      </c>
      <c r="F5" s="23" t="s">
        <v>32</v>
      </c>
      <c r="G5" s="23" t="s">
        <v>195</v>
      </c>
      <c r="H5" s="23" t="s">
        <v>34</v>
      </c>
      <c r="I5" s="23" t="s">
        <v>196</v>
      </c>
      <c r="J5" s="23" t="s">
        <v>36</v>
      </c>
      <c r="K5" s="23" t="s">
        <v>197</v>
      </c>
      <c r="L5" s="23" t="s">
        <v>38</v>
      </c>
      <c r="M5" s="23" t="s">
        <v>198</v>
      </c>
      <c r="N5" s="23" t="s">
        <v>40</v>
      </c>
      <c r="O5" s="23" t="s">
        <v>199</v>
      </c>
    </row>
    <row r="6" spans="2:15" s="2" customFormat="1" ht="15.75" thickBot="1" x14ac:dyDescent="0.25">
      <c r="B6" s="24"/>
      <c r="C6" s="25"/>
      <c r="D6" s="25"/>
      <c r="E6" s="26"/>
      <c r="F6" s="26"/>
      <c r="G6" s="26"/>
      <c r="H6" s="26"/>
      <c r="I6" s="26"/>
      <c r="J6" s="26"/>
      <c r="K6" s="26"/>
      <c r="L6" s="26"/>
      <c r="M6" s="26"/>
      <c r="N6" s="26"/>
      <c r="O6" s="27"/>
    </row>
    <row r="7" spans="2:15" s="2" customFormat="1" ht="15.75" thickBot="1" x14ac:dyDescent="0.25">
      <c r="B7" s="24"/>
      <c r="C7" s="25"/>
      <c r="D7" s="25"/>
      <c r="E7" s="26"/>
      <c r="F7" s="26"/>
      <c r="G7" s="26"/>
      <c r="H7" s="26"/>
      <c r="I7" s="26"/>
      <c r="J7" s="26"/>
      <c r="K7" s="26"/>
      <c r="L7" s="26"/>
      <c r="M7" s="26"/>
      <c r="N7" s="26"/>
      <c r="O7" s="27"/>
    </row>
    <row r="8" spans="2:15" ht="15.75" thickBot="1" x14ac:dyDescent="0.3">
      <c r="B8" s="9" t="s">
        <v>53</v>
      </c>
      <c r="C8" s="43"/>
      <c r="D8" s="10"/>
      <c r="E8" s="11">
        <v>303825264</v>
      </c>
      <c r="F8" s="11">
        <v>976333</v>
      </c>
      <c r="G8" s="11">
        <v>304801597</v>
      </c>
      <c r="H8" s="11">
        <v>-16265824</v>
      </c>
      <c r="I8" s="11">
        <v>288535773</v>
      </c>
      <c r="J8" s="11">
        <v>-893018</v>
      </c>
      <c r="K8" s="11">
        <v>287642755</v>
      </c>
      <c r="L8" s="11">
        <v>-19999</v>
      </c>
      <c r="M8" s="11">
        <v>287622756</v>
      </c>
      <c r="N8" s="11">
        <v>-2175809</v>
      </c>
      <c r="O8" s="12">
        <v>285446947</v>
      </c>
    </row>
    <row r="9" spans="2:15" x14ac:dyDescent="0.2">
      <c r="B9" s="28" t="s">
        <v>54</v>
      </c>
      <c r="C9" s="44" t="s">
        <v>145</v>
      </c>
      <c r="D9" s="8" t="s">
        <v>55</v>
      </c>
      <c r="E9" s="4">
        <v>28533470</v>
      </c>
      <c r="F9" s="34">
        <v>-501768</v>
      </c>
      <c r="G9" s="4">
        <v>28031702</v>
      </c>
      <c r="H9" s="34">
        <v>-2246824</v>
      </c>
      <c r="I9" s="4">
        <v>25784878</v>
      </c>
      <c r="J9" s="34">
        <v>-338018</v>
      </c>
      <c r="K9" s="4">
        <v>25446860</v>
      </c>
      <c r="L9" s="34">
        <v>0</v>
      </c>
      <c r="M9" s="4">
        <v>25446860</v>
      </c>
      <c r="N9" s="34">
        <v>-357120</v>
      </c>
      <c r="O9" s="29">
        <v>25089740</v>
      </c>
    </row>
    <row r="10" spans="2:15" x14ac:dyDescent="0.2">
      <c r="B10" s="30" t="s">
        <v>56</v>
      </c>
      <c r="C10" s="45" t="s">
        <v>146</v>
      </c>
      <c r="D10" s="6" t="s">
        <v>57</v>
      </c>
      <c r="E10" s="7">
        <v>3241431</v>
      </c>
      <c r="F10" s="35">
        <v>2427</v>
      </c>
      <c r="G10" s="7">
        <v>3243858</v>
      </c>
      <c r="H10" s="35">
        <v>-196000</v>
      </c>
      <c r="I10" s="7">
        <v>3047858</v>
      </c>
      <c r="J10" s="35">
        <v>0</v>
      </c>
      <c r="K10" s="7">
        <v>3047858</v>
      </c>
      <c r="L10" s="35">
        <v>0</v>
      </c>
      <c r="M10" s="7">
        <v>3047858</v>
      </c>
      <c r="N10" s="35">
        <v>0</v>
      </c>
      <c r="O10" s="31">
        <v>3047858</v>
      </c>
    </row>
    <row r="11" spans="2:15" x14ac:dyDescent="0.2">
      <c r="B11" s="30" t="s">
        <v>58</v>
      </c>
      <c r="C11" s="45" t="s">
        <v>147</v>
      </c>
      <c r="D11" s="6" t="s">
        <v>59</v>
      </c>
      <c r="E11" s="7">
        <v>7661034</v>
      </c>
      <c r="F11" s="35">
        <v>-482787</v>
      </c>
      <c r="G11" s="7">
        <v>7178247</v>
      </c>
      <c r="H11" s="35">
        <v>0</v>
      </c>
      <c r="I11" s="7">
        <v>7178247</v>
      </c>
      <c r="J11" s="35">
        <v>0</v>
      </c>
      <c r="K11" s="7">
        <v>7178247</v>
      </c>
      <c r="L11" s="35">
        <v>0</v>
      </c>
      <c r="M11" s="7">
        <v>7178247</v>
      </c>
      <c r="N11" s="35">
        <v>0</v>
      </c>
      <c r="O11" s="31">
        <v>7178247</v>
      </c>
    </row>
    <row r="12" spans="2:15" x14ac:dyDescent="0.2">
      <c r="B12" s="30" t="s">
        <v>60</v>
      </c>
      <c r="C12" s="45" t="s">
        <v>148</v>
      </c>
      <c r="D12" s="6" t="s">
        <v>61</v>
      </c>
      <c r="E12" s="7">
        <v>70085701</v>
      </c>
      <c r="F12" s="35">
        <v>2367711</v>
      </c>
      <c r="G12" s="7">
        <v>72453412</v>
      </c>
      <c r="H12" s="35">
        <v>-2625000</v>
      </c>
      <c r="I12" s="7">
        <v>69828412</v>
      </c>
      <c r="J12" s="35">
        <v>-230000</v>
      </c>
      <c r="K12" s="7">
        <v>69598412</v>
      </c>
      <c r="L12" s="35">
        <v>0</v>
      </c>
      <c r="M12" s="7">
        <v>69598412</v>
      </c>
      <c r="N12" s="35">
        <v>-2075000</v>
      </c>
      <c r="O12" s="31">
        <v>67523412</v>
      </c>
    </row>
    <row r="13" spans="2:15" x14ac:dyDescent="0.2">
      <c r="B13" s="30" t="s">
        <v>62</v>
      </c>
      <c r="C13" s="45" t="s">
        <v>149</v>
      </c>
      <c r="D13" s="6" t="s">
        <v>63</v>
      </c>
      <c r="E13" s="7">
        <v>27229185</v>
      </c>
      <c r="F13" s="35">
        <v>-373138</v>
      </c>
      <c r="G13" s="7">
        <v>26856047</v>
      </c>
      <c r="H13" s="35">
        <v>-1091000</v>
      </c>
      <c r="I13" s="7">
        <v>25765047</v>
      </c>
      <c r="J13" s="35">
        <v>-300000</v>
      </c>
      <c r="K13" s="7">
        <v>25465047</v>
      </c>
      <c r="L13" s="35">
        <v>0</v>
      </c>
      <c r="M13" s="7">
        <v>25465047</v>
      </c>
      <c r="N13" s="35">
        <v>0</v>
      </c>
      <c r="O13" s="31">
        <v>25465047</v>
      </c>
    </row>
    <row r="14" spans="2:15" x14ac:dyDescent="0.2">
      <c r="B14" s="30" t="s">
        <v>64</v>
      </c>
      <c r="C14" s="45" t="s">
        <v>150</v>
      </c>
      <c r="D14" s="6" t="s">
        <v>65</v>
      </c>
      <c r="E14" s="7">
        <v>2073540</v>
      </c>
      <c r="F14" s="35">
        <v>-252638</v>
      </c>
      <c r="G14" s="7">
        <v>1820902</v>
      </c>
      <c r="H14" s="35">
        <v>0</v>
      </c>
      <c r="I14" s="7">
        <v>1820902</v>
      </c>
      <c r="J14" s="35">
        <v>0</v>
      </c>
      <c r="K14" s="7">
        <v>1820902</v>
      </c>
      <c r="L14" s="35">
        <v>0</v>
      </c>
      <c r="M14" s="7">
        <v>1820902</v>
      </c>
      <c r="N14" s="35">
        <v>0</v>
      </c>
      <c r="O14" s="31">
        <v>1820902</v>
      </c>
    </row>
    <row r="15" spans="2:15" x14ac:dyDescent="0.2">
      <c r="B15" s="30" t="s">
        <v>66</v>
      </c>
      <c r="C15" s="45" t="s">
        <v>151</v>
      </c>
      <c r="D15" s="6" t="s">
        <v>67</v>
      </c>
      <c r="E15" s="7">
        <v>10187381</v>
      </c>
      <c r="F15" s="35">
        <v>-80309</v>
      </c>
      <c r="G15" s="7">
        <v>10107072</v>
      </c>
      <c r="H15" s="35">
        <v>0</v>
      </c>
      <c r="I15" s="7">
        <v>10107072</v>
      </c>
      <c r="J15" s="35">
        <v>-25000</v>
      </c>
      <c r="K15" s="7">
        <v>10082072</v>
      </c>
      <c r="L15" s="35">
        <v>0</v>
      </c>
      <c r="M15" s="7">
        <v>10082072</v>
      </c>
      <c r="N15" s="35">
        <v>0</v>
      </c>
      <c r="O15" s="31">
        <v>10082072</v>
      </c>
    </row>
    <row r="16" spans="2:15" x14ac:dyDescent="0.2">
      <c r="B16" s="50" t="s">
        <v>152</v>
      </c>
      <c r="C16" s="45" t="s">
        <v>153</v>
      </c>
      <c r="D16" s="6" t="s">
        <v>69</v>
      </c>
      <c r="E16" s="7">
        <v>2729591</v>
      </c>
      <c r="F16" s="35">
        <v>1822</v>
      </c>
      <c r="G16" s="7">
        <v>2731413</v>
      </c>
      <c r="H16" s="35">
        <v>0</v>
      </c>
      <c r="I16" s="7">
        <v>2731413</v>
      </c>
      <c r="J16" s="35">
        <v>0</v>
      </c>
      <c r="K16" s="7">
        <v>2731413</v>
      </c>
      <c r="L16" s="35">
        <v>0</v>
      </c>
      <c r="M16" s="7">
        <v>2731413</v>
      </c>
      <c r="N16" s="35">
        <v>0</v>
      </c>
      <c r="O16" s="31">
        <v>2731413</v>
      </c>
    </row>
    <row r="17" spans="2:15" x14ac:dyDescent="0.2">
      <c r="B17" s="30" t="s">
        <v>70</v>
      </c>
      <c r="C17" s="45" t="s">
        <v>154</v>
      </c>
      <c r="D17" s="6" t="s">
        <v>71</v>
      </c>
      <c r="E17" s="7">
        <v>12529561.000000002</v>
      </c>
      <c r="F17" s="35">
        <v>-381476</v>
      </c>
      <c r="G17" s="7">
        <v>12148085.000000002</v>
      </c>
      <c r="H17" s="35">
        <v>0</v>
      </c>
      <c r="I17" s="7">
        <v>12148085.000000002</v>
      </c>
      <c r="J17" s="35">
        <v>0</v>
      </c>
      <c r="K17" s="7">
        <v>12148085.000000002</v>
      </c>
      <c r="L17" s="35">
        <v>-10000</v>
      </c>
      <c r="M17" s="7">
        <v>12138085.000000002</v>
      </c>
      <c r="N17" s="35">
        <v>0</v>
      </c>
      <c r="O17" s="31">
        <v>12138085.000000002</v>
      </c>
    </row>
    <row r="18" spans="2:15" x14ac:dyDescent="0.2">
      <c r="B18" s="30" t="s">
        <v>72</v>
      </c>
      <c r="C18" s="45" t="s">
        <v>155</v>
      </c>
      <c r="D18" s="6" t="s">
        <v>73</v>
      </c>
      <c r="E18" s="7">
        <v>4820791.9999999991</v>
      </c>
      <c r="F18" s="35">
        <v>2158</v>
      </c>
      <c r="G18" s="7">
        <v>4822949.9999999991</v>
      </c>
      <c r="H18" s="35">
        <v>-100000</v>
      </c>
      <c r="I18" s="7">
        <v>4722949.9999999991</v>
      </c>
      <c r="J18" s="35">
        <v>0</v>
      </c>
      <c r="K18" s="7">
        <v>4722949.9999999991</v>
      </c>
      <c r="L18" s="35">
        <v>-10000</v>
      </c>
      <c r="M18" s="7">
        <v>4712949.9999999991</v>
      </c>
      <c r="N18" s="35">
        <v>0</v>
      </c>
      <c r="O18" s="31">
        <v>4712949.9999999991</v>
      </c>
    </row>
    <row r="19" spans="2:15" x14ac:dyDescent="0.2">
      <c r="B19" s="30" t="s">
        <v>74</v>
      </c>
      <c r="C19" s="45" t="s">
        <v>156</v>
      </c>
      <c r="D19" s="6" t="s">
        <v>75</v>
      </c>
      <c r="E19" s="7">
        <v>99375449</v>
      </c>
      <c r="F19" s="35">
        <v>1673156</v>
      </c>
      <c r="G19" s="7">
        <v>101048605</v>
      </c>
      <c r="H19" s="35">
        <v>-7392000</v>
      </c>
      <c r="I19" s="7">
        <v>93656605</v>
      </c>
      <c r="J19" s="35">
        <v>0</v>
      </c>
      <c r="K19" s="7">
        <v>93656605</v>
      </c>
      <c r="L19" s="35">
        <v>0</v>
      </c>
      <c r="M19" s="7">
        <v>93656605</v>
      </c>
      <c r="N19" s="35">
        <v>0</v>
      </c>
      <c r="O19" s="31">
        <v>93656605</v>
      </c>
    </row>
    <row r="20" spans="2:15" x14ac:dyDescent="0.2">
      <c r="B20" s="30" t="s">
        <v>76</v>
      </c>
      <c r="C20" s="45" t="s">
        <v>157</v>
      </c>
      <c r="D20" s="6" t="s">
        <v>77</v>
      </c>
      <c r="E20" s="7">
        <v>9352136</v>
      </c>
      <c r="F20" s="35">
        <v>-839769</v>
      </c>
      <c r="G20" s="7">
        <v>8512367</v>
      </c>
      <c r="H20" s="35">
        <v>-150000</v>
      </c>
      <c r="I20" s="7">
        <v>8362367</v>
      </c>
      <c r="J20" s="35">
        <v>0</v>
      </c>
      <c r="K20" s="7">
        <v>8362367</v>
      </c>
      <c r="L20" s="35">
        <v>0</v>
      </c>
      <c r="M20" s="7">
        <v>8362367</v>
      </c>
      <c r="N20" s="35">
        <v>0</v>
      </c>
      <c r="O20" s="31">
        <v>8362367</v>
      </c>
    </row>
    <row r="21" spans="2:15" x14ac:dyDescent="0.2">
      <c r="B21" s="30" t="s">
        <v>78</v>
      </c>
      <c r="C21" s="45" t="s">
        <v>158</v>
      </c>
      <c r="D21" s="6" t="s">
        <v>79</v>
      </c>
      <c r="E21" s="7">
        <v>5861794</v>
      </c>
      <c r="F21" s="35">
        <v>-987904</v>
      </c>
      <c r="G21" s="7">
        <v>4873890</v>
      </c>
      <c r="H21" s="35">
        <v>0</v>
      </c>
      <c r="I21" s="7">
        <v>4873890</v>
      </c>
      <c r="J21" s="35">
        <v>0</v>
      </c>
      <c r="K21" s="7">
        <v>4873890</v>
      </c>
      <c r="L21" s="35">
        <v>0</v>
      </c>
      <c r="M21" s="7">
        <v>4873890</v>
      </c>
      <c r="N21" s="35">
        <v>0</v>
      </c>
      <c r="O21" s="31">
        <v>4873890</v>
      </c>
    </row>
    <row r="22" spans="2:15" x14ac:dyDescent="0.2">
      <c r="B22" s="30" t="s">
        <v>80</v>
      </c>
      <c r="C22" s="45" t="s">
        <v>159</v>
      </c>
      <c r="D22" s="6" t="s">
        <v>81</v>
      </c>
      <c r="E22" s="7">
        <v>13819172</v>
      </c>
      <c r="F22" s="35">
        <v>1009193</v>
      </c>
      <c r="G22" s="7">
        <v>14828365</v>
      </c>
      <c r="H22" s="35">
        <v>-1500000</v>
      </c>
      <c r="I22" s="7">
        <v>13328365</v>
      </c>
      <c r="J22" s="35">
        <v>0</v>
      </c>
      <c r="K22" s="7">
        <v>13328365</v>
      </c>
      <c r="L22" s="35">
        <v>1</v>
      </c>
      <c r="M22" s="7">
        <v>13328366</v>
      </c>
      <c r="N22" s="35">
        <v>256311</v>
      </c>
      <c r="O22" s="31">
        <v>13584677</v>
      </c>
    </row>
    <row r="23" spans="2:15" ht="15" thickBot="1" x14ac:dyDescent="0.25">
      <c r="B23" s="32" t="s">
        <v>82</v>
      </c>
      <c r="C23" s="46" t="s">
        <v>160</v>
      </c>
      <c r="D23" s="5" t="s">
        <v>83</v>
      </c>
      <c r="E23" s="3">
        <v>6325027</v>
      </c>
      <c r="F23" s="36">
        <v>-180345</v>
      </c>
      <c r="G23" s="3">
        <v>6144682</v>
      </c>
      <c r="H23" s="36">
        <v>-965000</v>
      </c>
      <c r="I23" s="3">
        <v>5179682</v>
      </c>
      <c r="J23" s="36">
        <v>0</v>
      </c>
      <c r="K23" s="3">
        <v>5179682</v>
      </c>
      <c r="L23" s="36">
        <v>0</v>
      </c>
      <c r="M23" s="3">
        <v>5179682</v>
      </c>
      <c r="N23" s="36">
        <v>0</v>
      </c>
      <c r="O23" s="33">
        <v>5179682</v>
      </c>
    </row>
    <row r="24" spans="2:15" ht="15" x14ac:dyDescent="0.25">
      <c r="B24" s="37" t="s">
        <v>84</v>
      </c>
      <c r="C24" s="38"/>
      <c r="D24" s="38"/>
      <c r="E24" s="39">
        <v>523098804</v>
      </c>
      <c r="F24" s="39">
        <v>-11206249</v>
      </c>
      <c r="G24" s="39">
        <v>511892555</v>
      </c>
      <c r="H24" s="39">
        <v>-1309682</v>
      </c>
      <c r="I24" s="39">
        <v>510582873</v>
      </c>
      <c r="J24" s="39">
        <v>-2535422</v>
      </c>
      <c r="K24" s="39">
        <v>508047451</v>
      </c>
      <c r="L24" s="39">
        <v>20000</v>
      </c>
      <c r="M24" s="39">
        <v>508067451</v>
      </c>
      <c r="N24" s="39">
        <v>-5481006</v>
      </c>
      <c r="O24" s="40">
        <v>502586445</v>
      </c>
    </row>
    <row r="25" spans="2:15" s="2" customFormat="1" ht="15" x14ac:dyDescent="0.25">
      <c r="B25" s="41" t="s">
        <v>85</v>
      </c>
      <c r="C25" s="47"/>
      <c r="D25" s="20"/>
      <c r="E25" s="21">
        <v>394302036</v>
      </c>
      <c r="F25" s="21">
        <v>-9512618</v>
      </c>
      <c r="G25" s="21">
        <v>384789418</v>
      </c>
      <c r="H25" s="21">
        <v>-1567682</v>
      </c>
      <c r="I25" s="21">
        <v>383221736</v>
      </c>
      <c r="J25" s="21">
        <v>-2535422</v>
      </c>
      <c r="K25" s="21">
        <v>380686314</v>
      </c>
      <c r="L25" s="21">
        <v>20000</v>
      </c>
      <c r="M25" s="21">
        <v>380706314</v>
      </c>
      <c r="N25" s="21">
        <v>-5370006</v>
      </c>
      <c r="O25" s="42">
        <v>375336308</v>
      </c>
    </row>
    <row r="26" spans="2:15" x14ac:dyDescent="0.2">
      <c r="B26" s="28" t="s">
        <v>86</v>
      </c>
      <c r="C26" s="44" t="s">
        <v>161</v>
      </c>
      <c r="D26" s="8" t="s">
        <v>87</v>
      </c>
      <c r="E26" s="4">
        <v>21223611</v>
      </c>
      <c r="F26" s="34">
        <v>-1343155</v>
      </c>
      <c r="G26" s="4">
        <v>19880456</v>
      </c>
      <c r="H26" s="34">
        <v>0</v>
      </c>
      <c r="I26" s="4">
        <v>19880456</v>
      </c>
      <c r="J26" s="34">
        <v>0</v>
      </c>
      <c r="K26" s="4">
        <v>19880456</v>
      </c>
      <c r="L26" s="34">
        <v>0</v>
      </c>
      <c r="M26" s="4">
        <v>19880456</v>
      </c>
      <c r="N26" s="34">
        <v>0</v>
      </c>
      <c r="O26" s="29">
        <v>19880456</v>
      </c>
    </row>
    <row r="27" spans="2:15" x14ac:dyDescent="0.2">
      <c r="B27" s="30" t="s">
        <v>88</v>
      </c>
      <c r="C27" s="45" t="s">
        <v>162</v>
      </c>
      <c r="D27" s="6" t="s">
        <v>89</v>
      </c>
      <c r="E27" s="7">
        <v>6149692</v>
      </c>
      <c r="F27" s="34">
        <v>0</v>
      </c>
      <c r="G27" s="7">
        <v>6149692</v>
      </c>
      <c r="H27" s="34">
        <v>0</v>
      </c>
      <c r="I27" s="7">
        <v>6149692</v>
      </c>
      <c r="J27" s="34">
        <v>0</v>
      </c>
      <c r="K27" s="7">
        <v>6149692</v>
      </c>
      <c r="L27" s="34">
        <v>0</v>
      </c>
      <c r="M27" s="7">
        <v>6149692</v>
      </c>
      <c r="N27" s="34">
        <v>0</v>
      </c>
      <c r="O27" s="31">
        <v>6149692</v>
      </c>
    </row>
    <row r="28" spans="2:15" x14ac:dyDescent="0.2">
      <c r="B28" s="30" t="s">
        <v>90</v>
      </c>
      <c r="C28" s="45" t="s">
        <v>163</v>
      </c>
      <c r="D28" s="6" t="s">
        <v>91</v>
      </c>
      <c r="E28" s="7">
        <v>12537451</v>
      </c>
      <c r="F28" s="34">
        <v>-85437</v>
      </c>
      <c r="G28" s="7">
        <v>12452014</v>
      </c>
      <c r="H28" s="34">
        <v>0</v>
      </c>
      <c r="I28" s="7">
        <v>12452014</v>
      </c>
      <c r="J28" s="34">
        <v>-66888</v>
      </c>
      <c r="K28" s="7">
        <v>12385126</v>
      </c>
      <c r="L28" s="34">
        <v>0</v>
      </c>
      <c r="M28" s="7">
        <v>12385126</v>
      </c>
      <c r="N28" s="34">
        <v>0</v>
      </c>
      <c r="O28" s="31">
        <v>12385126</v>
      </c>
    </row>
    <row r="29" spans="2:15" x14ac:dyDescent="0.2">
      <c r="B29" s="30" t="s">
        <v>92</v>
      </c>
      <c r="C29" s="45" t="s">
        <v>164</v>
      </c>
      <c r="D29" s="6" t="s">
        <v>93</v>
      </c>
      <c r="E29" s="7">
        <v>73152332</v>
      </c>
      <c r="F29" s="34">
        <v>-71951</v>
      </c>
      <c r="G29" s="7">
        <v>73080381</v>
      </c>
      <c r="H29" s="34">
        <v>-69682</v>
      </c>
      <c r="I29" s="7">
        <v>73010699</v>
      </c>
      <c r="J29" s="34">
        <v>-350332</v>
      </c>
      <c r="K29" s="7">
        <v>72660367</v>
      </c>
      <c r="L29" s="34">
        <v>0</v>
      </c>
      <c r="M29" s="7">
        <v>72660367</v>
      </c>
      <c r="N29" s="34">
        <v>-270006</v>
      </c>
      <c r="O29" s="31">
        <v>72390361</v>
      </c>
    </row>
    <row r="30" spans="2:15" x14ac:dyDescent="0.2">
      <c r="B30" s="30" t="s">
        <v>94</v>
      </c>
      <c r="C30" s="45" t="s">
        <v>165</v>
      </c>
      <c r="D30" s="6" t="s">
        <v>95</v>
      </c>
      <c r="E30" s="7">
        <v>4203906</v>
      </c>
      <c r="F30" s="34">
        <v>-394963</v>
      </c>
      <c r="G30" s="7">
        <v>3808943</v>
      </c>
      <c r="H30" s="34">
        <v>2000</v>
      </c>
      <c r="I30" s="7">
        <v>3810943</v>
      </c>
      <c r="J30" s="34">
        <v>3000</v>
      </c>
      <c r="K30" s="7">
        <v>3813943</v>
      </c>
      <c r="L30" s="34">
        <v>20000</v>
      </c>
      <c r="M30" s="7">
        <v>3833943</v>
      </c>
      <c r="N30" s="34">
        <v>0</v>
      </c>
      <c r="O30" s="31">
        <v>3833943</v>
      </c>
    </row>
    <row r="31" spans="2:15" x14ac:dyDescent="0.2">
      <c r="B31" s="30" t="s">
        <v>96</v>
      </c>
      <c r="C31" s="45" t="s">
        <v>166</v>
      </c>
      <c r="D31" s="6" t="s">
        <v>97</v>
      </c>
      <c r="E31" s="7">
        <v>161787912</v>
      </c>
      <c r="F31" s="34">
        <v>-7672427</v>
      </c>
      <c r="G31" s="7">
        <v>154115485</v>
      </c>
      <c r="H31" s="34">
        <v>-1500000</v>
      </c>
      <c r="I31" s="7">
        <v>152615485</v>
      </c>
      <c r="J31" s="34">
        <v>0</v>
      </c>
      <c r="K31" s="7">
        <v>152615485</v>
      </c>
      <c r="L31" s="34">
        <v>0</v>
      </c>
      <c r="M31" s="7">
        <v>152615485</v>
      </c>
      <c r="N31" s="34">
        <v>-5100000</v>
      </c>
      <c r="O31" s="31">
        <v>147515485</v>
      </c>
    </row>
    <row r="32" spans="2:15" x14ac:dyDescent="0.2">
      <c r="B32" s="32" t="s">
        <v>98</v>
      </c>
      <c r="C32" s="46" t="s">
        <v>167</v>
      </c>
      <c r="D32" s="6" t="s">
        <v>99</v>
      </c>
      <c r="E32" s="7">
        <v>28894805</v>
      </c>
      <c r="F32" s="34">
        <v>-49228</v>
      </c>
      <c r="G32" s="7">
        <v>28845577</v>
      </c>
      <c r="H32" s="34">
        <v>0</v>
      </c>
      <c r="I32" s="7">
        <v>28845577</v>
      </c>
      <c r="J32" s="34">
        <v>0</v>
      </c>
      <c r="K32" s="7">
        <v>28845577</v>
      </c>
      <c r="L32" s="34">
        <v>0</v>
      </c>
      <c r="M32" s="7">
        <v>28845577</v>
      </c>
      <c r="N32" s="34">
        <v>0</v>
      </c>
      <c r="O32" s="31">
        <v>28845577</v>
      </c>
    </row>
    <row r="33" spans="2:15" x14ac:dyDescent="0.2">
      <c r="B33" s="28" t="s">
        <v>100</v>
      </c>
      <c r="C33" s="44" t="s">
        <v>168</v>
      </c>
      <c r="D33" s="6" t="s">
        <v>101</v>
      </c>
      <c r="E33" s="7">
        <v>17665822</v>
      </c>
      <c r="F33" s="34">
        <v>80969</v>
      </c>
      <c r="G33" s="7">
        <v>17746791</v>
      </c>
      <c r="H33" s="34">
        <v>0</v>
      </c>
      <c r="I33" s="7">
        <v>17746791</v>
      </c>
      <c r="J33" s="34">
        <v>0</v>
      </c>
      <c r="K33" s="7">
        <v>17746791</v>
      </c>
      <c r="L33" s="34">
        <v>0</v>
      </c>
      <c r="M33" s="7">
        <v>17746791</v>
      </c>
      <c r="N33" s="34">
        <v>0</v>
      </c>
      <c r="O33" s="31">
        <v>17746791</v>
      </c>
    </row>
    <row r="34" spans="2:15" x14ac:dyDescent="0.2">
      <c r="B34" s="30" t="s">
        <v>102</v>
      </c>
      <c r="C34" s="45" t="s">
        <v>169</v>
      </c>
      <c r="D34" s="6" t="s">
        <v>103</v>
      </c>
      <c r="E34" s="7">
        <v>68686505</v>
      </c>
      <c r="F34" s="34">
        <v>23574</v>
      </c>
      <c r="G34" s="7">
        <v>68710079</v>
      </c>
      <c r="H34" s="34">
        <v>0</v>
      </c>
      <c r="I34" s="7">
        <v>68710079</v>
      </c>
      <c r="J34" s="34">
        <v>-2121202</v>
      </c>
      <c r="K34" s="7">
        <v>66588877</v>
      </c>
      <c r="L34" s="34">
        <v>0</v>
      </c>
      <c r="M34" s="7">
        <v>66588877</v>
      </c>
      <c r="N34" s="34">
        <v>0</v>
      </c>
      <c r="O34" s="31">
        <v>66588877</v>
      </c>
    </row>
    <row r="35" spans="2:15" s="2" customFormat="1" ht="15" x14ac:dyDescent="0.25">
      <c r="B35" s="41" t="s">
        <v>104</v>
      </c>
      <c r="C35" s="47"/>
      <c r="D35" s="20"/>
      <c r="E35" s="21">
        <v>45321752</v>
      </c>
      <c r="F35" s="21">
        <v>-2144726</v>
      </c>
      <c r="G35" s="21">
        <v>43177026</v>
      </c>
      <c r="H35" s="21">
        <v>308000</v>
      </c>
      <c r="I35" s="21">
        <v>43485026</v>
      </c>
      <c r="J35" s="21">
        <v>0</v>
      </c>
      <c r="K35" s="21">
        <v>43485026</v>
      </c>
      <c r="L35" s="21">
        <v>0</v>
      </c>
      <c r="M35" s="21">
        <v>43485026</v>
      </c>
      <c r="N35" s="21">
        <v>-111000</v>
      </c>
      <c r="O35" s="42">
        <v>43374026</v>
      </c>
    </row>
    <row r="36" spans="2:15" x14ac:dyDescent="0.2">
      <c r="B36" s="30" t="s">
        <v>105</v>
      </c>
      <c r="C36" s="45" t="s">
        <v>170</v>
      </c>
      <c r="D36" s="6" t="s">
        <v>106</v>
      </c>
      <c r="E36" s="7">
        <v>1943512</v>
      </c>
      <c r="F36" s="34">
        <v>1418</v>
      </c>
      <c r="G36" s="7">
        <v>1944930</v>
      </c>
      <c r="H36" s="34">
        <v>-225000</v>
      </c>
      <c r="I36" s="7">
        <v>1719930</v>
      </c>
      <c r="J36" s="34">
        <v>0</v>
      </c>
      <c r="K36" s="7">
        <v>1719930</v>
      </c>
      <c r="L36" s="34">
        <v>0</v>
      </c>
      <c r="M36" s="7">
        <v>1719930</v>
      </c>
      <c r="N36" s="34">
        <v>0</v>
      </c>
      <c r="O36" s="31">
        <v>1719930</v>
      </c>
    </row>
    <row r="37" spans="2:15" x14ac:dyDescent="0.2">
      <c r="B37" s="30" t="s">
        <v>107</v>
      </c>
      <c r="C37" s="45" t="s">
        <v>171</v>
      </c>
      <c r="D37" s="6" t="s">
        <v>108</v>
      </c>
      <c r="E37" s="7">
        <v>1652646</v>
      </c>
      <c r="F37" s="34">
        <v>-81776</v>
      </c>
      <c r="G37" s="7">
        <v>1570870</v>
      </c>
      <c r="H37" s="34">
        <v>0</v>
      </c>
      <c r="I37" s="7">
        <v>1570870</v>
      </c>
      <c r="J37" s="34">
        <v>0</v>
      </c>
      <c r="K37" s="7">
        <v>1570870</v>
      </c>
      <c r="L37" s="34">
        <v>0</v>
      </c>
      <c r="M37" s="7">
        <v>1570870</v>
      </c>
      <c r="N37" s="34">
        <v>0</v>
      </c>
      <c r="O37" s="31">
        <v>1570870</v>
      </c>
    </row>
    <row r="38" spans="2:15" x14ac:dyDescent="0.2">
      <c r="B38" s="30" t="s">
        <v>109</v>
      </c>
      <c r="C38" s="45" t="s">
        <v>172</v>
      </c>
      <c r="D38" s="6" t="s">
        <v>110</v>
      </c>
      <c r="E38" s="7">
        <v>9866046</v>
      </c>
      <c r="F38" s="34">
        <v>35123</v>
      </c>
      <c r="G38" s="7">
        <v>9901169</v>
      </c>
      <c r="H38" s="34">
        <v>0</v>
      </c>
      <c r="I38" s="7">
        <v>9901169</v>
      </c>
      <c r="J38" s="34">
        <v>0</v>
      </c>
      <c r="K38" s="7">
        <v>9901169</v>
      </c>
      <c r="L38" s="34">
        <v>0</v>
      </c>
      <c r="M38" s="7">
        <v>9901169</v>
      </c>
      <c r="N38" s="34">
        <v>0</v>
      </c>
      <c r="O38" s="31">
        <v>9901169</v>
      </c>
    </row>
    <row r="39" spans="2:15" x14ac:dyDescent="0.2">
      <c r="B39" s="30" t="s">
        <v>111</v>
      </c>
      <c r="C39" s="45" t="s">
        <v>173</v>
      </c>
      <c r="D39" s="6" t="s">
        <v>112</v>
      </c>
      <c r="E39" s="7">
        <v>2833000</v>
      </c>
      <c r="F39" s="34">
        <v>-1767000</v>
      </c>
      <c r="G39" s="7">
        <v>1066000</v>
      </c>
      <c r="H39" s="34">
        <v>533000</v>
      </c>
      <c r="I39" s="7">
        <v>1599000</v>
      </c>
      <c r="J39" s="34">
        <v>0</v>
      </c>
      <c r="K39" s="7">
        <v>1599000</v>
      </c>
      <c r="L39" s="34">
        <v>0</v>
      </c>
      <c r="M39" s="7">
        <v>1599000</v>
      </c>
      <c r="N39" s="34">
        <v>0</v>
      </c>
      <c r="O39" s="31">
        <v>1599000</v>
      </c>
    </row>
    <row r="40" spans="2:15" x14ac:dyDescent="0.2">
      <c r="B40" s="30" t="s">
        <v>113</v>
      </c>
      <c r="C40" s="45" t="s">
        <v>174</v>
      </c>
      <c r="D40" s="6" t="s">
        <v>114</v>
      </c>
      <c r="E40" s="7">
        <v>10804300</v>
      </c>
      <c r="F40" s="34">
        <v>47407</v>
      </c>
      <c r="G40" s="7">
        <v>10851707</v>
      </c>
      <c r="H40" s="34">
        <v>0</v>
      </c>
      <c r="I40" s="7">
        <v>10851707</v>
      </c>
      <c r="J40" s="34">
        <v>0</v>
      </c>
      <c r="K40" s="7">
        <v>10851707</v>
      </c>
      <c r="L40" s="34">
        <v>0</v>
      </c>
      <c r="M40" s="7">
        <v>10851707</v>
      </c>
      <c r="N40" s="34">
        <v>0</v>
      </c>
      <c r="O40" s="31">
        <v>10851707</v>
      </c>
    </row>
    <row r="41" spans="2:15" x14ac:dyDescent="0.2">
      <c r="B41" s="30" t="s">
        <v>115</v>
      </c>
      <c r="C41" s="45" t="s">
        <v>175</v>
      </c>
      <c r="D41" s="6" t="s">
        <v>116</v>
      </c>
      <c r="E41" s="7">
        <v>11507949</v>
      </c>
      <c r="F41" s="34">
        <v>-418682</v>
      </c>
      <c r="G41" s="7">
        <v>11089267</v>
      </c>
      <c r="H41" s="34">
        <v>0</v>
      </c>
      <c r="I41" s="7">
        <v>11089267</v>
      </c>
      <c r="J41" s="34">
        <v>0</v>
      </c>
      <c r="K41" s="7">
        <v>11089267</v>
      </c>
      <c r="L41" s="34">
        <v>0</v>
      </c>
      <c r="M41" s="7">
        <v>11089267</v>
      </c>
      <c r="N41" s="34">
        <v>0</v>
      </c>
      <c r="O41" s="31">
        <v>11089267</v>
      </c>
    </row>
    <row r="42" spans="2:15" x14ac:dyDescent="0.2">
      <c r="B42" s="32" t="s">
        <v>117</v>
      </c>
      <c r="C42" s="46" t="s">
        <v>176</v>
      </c>
      <c r="D42" s="5" t="s">
        <v>118</v>
      </c>
      <c r="E42" s="3">
        <v>6714299</v>
      </c>
      <c r="F42" s="34">
        <v>38784</v>
      </c>
      <c r="G42" s="3">
        <v>6753083</v>
      </c>
      <c r="H42" s="34">
        <v>0</v>
      </c>
      <c r="I42" s="3">
        <v>6753083</v>
      </c>
      <c r="J42" s="34">
        <v>0</v>
      </c>
      <c r="K42" s="3">
        <v>6753083</v>
      </c>
      <c r="L42" s="34">
        <v>0</v>
      </c>
      <c r="M42" s="3">
        <v>6753083</v>
      </c>
      <c r="N42" s="34">
        <v>-111000</v>
      </c>
      <c r="O42" s="33">
        <v>6642083</v>
      </c>
    </row>
    <row r="43" spans="2:15" s="2" customFormat="1" ht="15" x14ac:dyDescent="0.25">
      <c r="B43" s="41" t="s">
        <v>119</v>
      </c>
      <c r="C43" s="47"/>
      <c r="D43" s="20"/>
      <c r="E43" s="21">
        <v>83475016</v>
      </c>
      <c r="F43" s="21">
        <v>451095</v>
      </c>
      <c r="G43" s="21">
        <v>83926111</v>
      </c>
      <c r="H43" s="21">
        <v>-50000</v>
      </c>
      <c r="I43" s="21">
        <v>83876111</v>
      </c>
      <c r="J43" s="21">
        <v>0</v>
      </c>
      <c r="K43" s="21">
        <v>83876111</v>
      </c>
      <c r="L43" s="21">
        <v>0</v>
      </c>
      <c r="M43" s="21">
        <v>83876111</v>
      </c>
      <c r="N43" s="21">
        <v>0</v>
      </c>
      <c r="O43" s="42">
        <v>83876111</v>
      </c>
    </row>
    <row r="44" spans="2:15" x14ac:dyDescent="0.2">
      <c r="B44" s="28" t="s">
        <v>120</v>
      </c>
      <c r="C44" s="44" t="s">
        <v>177</v>
      </c>
      <c r="D44" s="8" t="s">
        <v>121</v>
      </c>
      <c r="E44" s="4">
        <v>4027831</v>
      </c>
      <c r="F44" s="34">
        <v>26507</v>
      </c>
      <c r="G44" s="4">
        <v>4054338</v>
      </c>
      <c r="H44" s="34">
        <v>0</v>
      </c>
      <c r="I44" s="4">
        <v>4054338</v>
      </c>
      <c r="J44" s="34">
        <v>0</v>
      </c>
      <c r="K44" s="4">
        <v>4054338</v>
      </c>
      <c r="L44" s="34">
        <v>0</v>
      </c>
      <c r="M44" s="4">
        <v>4054338</v>
      </c>
      <c r="N44" s="34">
        <v>0</v>
      </c>
      <c r="O44" s="29">
        <v>4054338</v>
      </c>
    </row>
    <row r="45" spans="2:15" x14ac:dyDescent="0.2">
      <c r="B45" s="30" t="s">
        <v>122</v>
      </c>
      <c r="C45" s="45" t="s">
        <v>178</v>
      </c>
      <c r="D45" s="6" t="s">
        <v>123</v>
      </c>
      <c r="E45" s="7">
        <v>45363354</v>
      </c>
      <c r="F45" s="34">
        <v>17514</v>
      </c>
      <c r="G45" s="7">
        <v>45380868</v>
      </c>
      <c r="H45" s="34">
        <v>-50000</v>
      </c>
      <c r="I45" s="7">
        <v>45330868</v>
      </c>
      <c r="J45" s="34">
        <v>0</v>
      </c>
      <c r="K45" s="7">
        <v>45330868</v>
      </c>
      <c r="L45" s="34">
        <v>0</v>
      </c>
      <c r="M45" s="7">
        <v>45330868</v>
      </c>
      <c r="N45" s="34">
        <v>0</v>
      </c>
      <c r="O45" s="31">
        <v>45330868</v>
      </c>
    </row>
    <row r="46" spans="2:15" ht="15" thickBot="1" x14ac:dyDescent="0.25">
      <c r="B46" s="32" t="s">
        <v>124</v>
      </c>
      <c r="C46" s="46" t="s">
        <v>179</v>
      </c>
      <c r="D46" s="5" t="s">
        <v>125</v>
      </c>
      <c r="E46" s="3">
        <v>34083831</v>
      </c>
      <c r="F46" s="34">
        <v>407074</v>
      </c>
      <c r="G46" s="3">
        <v>34490905</v>
      </c>
      <c r="H46" s="34">
        <v>0</v>
      </c>
      <c r="I46" s="3">
        <v>34490905</v>
      </c>
      <c r="J46" s="34">
        <v>0</v>
      </c>
      <c r="K46" s="3">
        <v>34490905</v>
      </c>
      <c r="L46" s="34">
        <v>0</v>
      </c>
      <c r="M46" s="3">
        <v>34490905</v>
      </c>
      <c r="N46" s="34">
        <v>0</v>
      </c>
      <c r="O46" s="33">
        <v>34490905</v>
      </c>
    </row>
    <row r="47" spans="2:15" ht="15.75" thickBot="1" x14ac:dyDescent="0.3">
      <c r="B47" s="13" t="s">
        <v>126</v>
      </c>
      <c r="C47" s="14"/>
      <c r="D47" s="14"/>
      <c r="E47" s="15">
        <v>826924068</v>
      </c>
      <c r="F47" s="15">
        <v>-10229916</v>
      </c>
      <c r="G47" s="15">
        <v>816694152</v>
      </c>
      <c r="H47" s="15">
        <v>-17575506</v>
      </c>
      <c r="I47" s="15">
        <v>799118646</v>
      </c>
      <c r="J47" s="15">
        <v>-3428440</v>
      </c>
      <c r="K47" s="15">
        <v>795690206</v>
      </c>
      <c r="L47" s="15">
        <v>1</v>
      </c>
      <c r="M47" s="15">
        <v>795690207</v>
      </c>
      <c r="N47" s="15">
        <v>-7656815</v>
      </c>
      <c r="O47" s="16">
        <v>788033392</v>
      </c>
    </row>
    <row r="48" spans="2:15" x14ac:dyDescent="0.2">
      <c r="B48" s="28" t="s">
        <v>127</v>
      </c>
      <c r="C48" s="44" t="s">
        <v>181</v>
      </c>
      <c r="D48" s="8" t="s">
        <v>128</v>
      </c>
      <c r="E48" s="4">
        <v>31869277</v>
      </c>
      <c r="F48" s="34">
        <v>1349388</v>
      </c>
      <c r="G48" s="4">
        <v>33218665</v>
      </c>
      <c r="H48" s="34">
        <v>-200000</v>
      </c>
      <c r="I48" s="4">
        <v>33018665</v>
      </c>
      <c r="J48" s="34">
        <v>0</v>
      </c>
      <c r="K48" s="4">
        <v>33018665</v>
      </c>
      <c r="L48" s="34">
        <v>0</v>
      </c>
      <c r="M48" s="4">
        <v>33018665</v>
      </c>
      <c r="N48" s="34">
        <v>0</v>
      </c>
      <c r="O48" s="29">
        <v>33018665</v>
      </c>
    </row>
    <row r="49" spans="2:15" ht="15" thickBot="1" x14ac:dyDescent="0.25">
      <c r="B49" s="32" t="s">
        <v>129</v>
      </c>
      <c r="C49" s="46" t="s">
        <v>183</v>
      </c>
      <c r="D49" s="5" t="s">
        <v>130</v>
      </c>
      <c r="E49" s="3">
        <v>35758571</v>
      </c>
      <c r="F49" s="34">
        <v>943000</v>
      </c>
      <c r="G49" s="3">
        <v>36701571</v>
      </c>
      <c r="H49" s="34">
        <v>-698500</v>
      </c>
      <c r="I49" s="3">
        <v>36003071</v>
      </c>
      <c r="J49" s="34">
        <v>0</v>
      </c>
      <c r="K49" s="3">
        <v>36003071</v>
      </c>
      <c r="L49" s="34">
        <v>0</v>
      </c>
      <c r="M49" s="3">
        <v>36003071</v>
      </c>
      <c r="N49" s="34">
        <v>0</v>
      </c>
      <c r="O49" s="33">
        <v>36003071</v>
      </c>
    </row>
    <row r="50" spans="2:15" ht="15.75" thickBot="1" x14ac:dyDescent="0.3">
      <c r="B50" s="13" t="s">
        <v>131</v>
      </c>
      <c r="C50" s="14"/>
      <c r="D50" s="14"/>
      <c r="E50" s="15">
        <v>67627848</v>
      </c>
      <c r="F50" s="15">
        <v>2292388</v>
      </c>
      <c r="G50" s="15">
        <v>69920236</v>
      </c>
      <c r="H50" s="15">
        <v>-898500</v>
      </c>
      <c r="I50" s="15">
        <v>69021736</v>
      </c>
      <c r="J50" s="15">
        <v>0</v>
      </c>
      <c r="K50" s="15">
        <v>69021736</v>
      </c>
      <c r="L50" s="15">
        <v>0</v>
      </c>
      <c r="M50" s="15">
        <v>69021736</v>
      </c>
      <c r="N50" s="15">
        <v>0</v>
      </c>
      <c r="O50" s="16">
        <v>69021736</v>
      </c>
    </row>
    <row r="51" spans="2:15" ht="15.75" thickBot="1" x14ac:dyDescent="0.3">
      <c r="B51" s="17" t="s">
        <v>132</v>
      </c>
      <c r="C51" s="48"/>
      <c r="D51" s="18"/>
      <c r="E51" s="18">
        <v>894551916</v>
      </c>
      <c r="F51" s="18">
        <v>-7937528</v>
      </c>
      <c r="G51" s="18">
        <v>886614388</v>
      </c>
      <c r="H51" s="18">
        <v>-18474006</v>
      </c>
      <c r="I51" s="18">
        <v>868140382</v>
      </c>
      <c r="J51" s="18">
        <v>-3428440</v>
      </c>
      <c r="K51" s="18">
        <v>864711942</v>
      </c>
      <c r="L51" s="18">
        <v>1</v>
      </c>
      <c r="M51" s="18">
        <v>864711943</v>
      </c>
      <c r="N51" s="18">
        <v>-7656815</v>
      </c>
      <c r="O51" s="19">
        <v>857055128</v>
      </c>
    </row>
    <row r="53" spans="2:15" x14ac:dyDescent="0.2">
      <c r="F53" s="56"/>
    </row>
    <row r="54" spans="2:15" x14ac:dyDescent="0.2">
      <c r="B54" s="1" t="s">
        <v>133</v>
      </c>
    </row>
  </sheetData>
  <mergeCells count="2">
    <mergeCell ref="B3:O3"/>
    <mergeCell ref="B4:O4"/>
  </mergeCells>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7307A-2493-4F3A-AE43-85C852816C4C}">
  <dimension ref="B2:I54"/>
  <sheetViews>
    <sheetView zoomScale="70" zoomScaleNormal="70" workbookViewId="0">
      <selection activeCell="I19" sqref="I19"/>
    </sheetView>
  </sheetViews>
  <sheetFormatPr defaultColWidth="9.140625" defaultRowHeight="14.25" x14ac:dyDescent="0.2"/>
  <cols>
    <col min="1" max="1" width="9.140625" style="1"/>
    <col min="2" max="2" width="51.85546875" style="1" bestFit="1" customWidth="1"/>
    <col min="3" max="3" width="19.85546875" style="1" customWidth="1"/>
    <col min="4" max="4" width="22" style="1" customWidth="1"/>
    <col min="5" max="9" width="25" style="1" customWidth="1"/>
    <col min="10" max="16384" width="9.140625" style="1"/>
  </cols>
  <sheetData>
    <row r="2" spans="2:9" ht="15" thickBot="1" x14ac:dyDescent="0.25"/>
    <row r="3" spans="2:9" ht="26.25" x14ac:dyDescent="0.4">
      <c r="B3" s="64" t="s">
        <v>200</v>
      </c>
      <c r="C3" s="65"/>
      <c r="D3" s="65"/>
      <c r="E3" s="65"/>
      <c r="F3" s="65"/>
      <c r="G3" s="65"/>
      <c r="H3" s="65"/>
      <c r="I3" s="66"/>
    </row>
    <row r="4" spans="2:9" ht="21.75" customHeight="1" thickBot="1" x14ac:dyDescent="0.35">
      <c r="B4" s="67">
        <f>Tuition!B4</f>
        <v>45331</v>
      </c>
      <c r="C4" s="68"/>
      <c r="D4" s="68"/>
      <c r="E4" s="68"/>
      <c r="F4" s="68"/>
      <c r="G4" s="68"/>
      <c r="H4" s="68"/>
      <c r="I4" s="69"/>
    </row>
    <row r="5" spans="2:9" s="2" customFormat="1" ht="30.75" thickBot="1" x14ac:dyDescent="0.25">
      <c r="B5" s="22" t="s">
        <v>29</v>
      </c>
      <c r="C5" s="22" t="s">
        <v>135</v>
      </c>
      <c r="D5" s="22" t="s">
        <v>30</v>
      </c>
      <c r="E5" s="23" t="s">
        <v>32</v>
      </c>
      <c r="F5" s="23" t="s">
        <v>34</v>
      </c>
      <c r="G5" s="23" t="s">
        <v>36</v>
      </c>
      <c r="H5" s="23" t="s">
        <v>38</v>
      </c>
      <c r="I5" s="23" t="s">
        <v>40</v>
      </c>
    </row>
    <row r="6" spans="2:9" s="2" customFormat="1" ht="15.75" thickBot="1" x14ac:dyDescent="0.25">
      <c r="B6" s="24"/>
      <c r="C6" s="25"/>
      <c r="D6" s="25"/>
      <c r="E6" s="26" t="s">
        <v>186</v>
      </c>
      <c r="F6" s="26" t="s">
        <v>186</v>
      </c>
      <c r="G6" s="26" t="s">
        <v>186</v>
      </c>
      <c r="H6" s="26" t="s">
        <v>186</v>
      </c>
      <c r="I6" s="27" t="s">
        <v>186</v>
      </c>
    </row>
    <row r="7" spans="2:9" s="2" customFormat="1" ht="15.75" thickBot="1" x14ac:dyDescent="0.25">
      <c r="B7" s="24"/>
      <c r="C7" s="25"/>
      <c r="D7" s="25"/>
      <c r="E7" s="26"/>
      <c r="F7" s="26"/>
      <c r="G7" s="26"/>
      <c r="H7" s="26"/>
      <c r="I7" s="27"/>
    </row>
    <row r="8" spans="2:9" ht="15.75" thickBot="1" x14ac:dyDescent="0.3">
      <c r="B8" s="9" t="s">
        <v>53</v>
      </c>
      <c r="C8" s="43"/>
      <c r="D8" s="10"/>
      <c r="E8" s="11">
        <v>0</v>
      </c>
      <c r="F8" s="11">
        <v>0</v>
      </c>
      <c r="G8" s="11">
        <v>0</v>
      </c>
      <c r="H8" s="11">
        <v>0</v>
      </c>
      <c r="I8" s="12">
        <v>0</v>
      </c>
    </row>
    <row r="9" spans="2:9" x14ac:dyDescent="0.2">
      <c r="B9" s="28" t="s">
        <v>54</v>
      </c>
      <c r="C9" s="44" t="s">
        <v>145</v>
      </c>
      <c r="D9" s="8" t="s">
        <v>55</v>
      </c>
      <c r="E9" s="34">
        <v>0</v>
      </c>
      <c r="F9" s="34">
        <v>0</v>
      </c>
      <c r="G9" s="34">
        <v>0</v>
      </c>
      <c r="H9" s="34">
        <v>0</v>
      </c>
      <c r="I9" s="51">
        <v>0</v>
      </c>
    </row>
    <row r="10" spans="2:9" x14ac:dyDescent="0.2">
      <c r="B10" s="30" t="s">
        <v>56</v>
      </c>
      <c r="C10" s="45" t="s">
        <v>146</v>
      </c>
      <c r="D10" s="6" t="s">
        <v>57</v>
      </c>
      <c r="E10" s="35">
        <v>0</v>
      </c>
      <c r="F10" s="35">
        <v>0</v>
      </c>
      <c r="G10" s="35">
        <v>0</v>
      </c>
      <c r="H10" s="35">
        <v>0</v>
      </c>
      <c r="I10" s="52">
        <v>0</v>
      </c>
    </row>
    <row r="11" spans="2:9" x14ac:dyDescent="0.2">
      <c r="B11" s="30" t="s">
        <v>58</v>
      </c>
      <c r="C11" s="45" t="s">
        <v>147</v>
      </c>
      <c r="D11" s="6" t="s">
        <v>59</v>
      </c>
      <c r="E11" s="35">
        <v>0</v>
      </c>
      <c r="F11" s="35">
        <v>0</v>
      </c>
      <c r="G11" s="35">
        <v>0</v>
      </c>
      <c r="H11" s="35">
        <v>0</v>
      </c>
      <c r="I11" s="52">
        <v>0</v>
      </c>
    </row>
    <row r="12" spans="2:9" x14ac:dyDescent="0.2">
      <c r="B12" s="30" t="s">
        <v>60</v>
      </c>
      <c r="C12" s="45" t="s">
        <v>148</v>
      </c>
      <c r="D12" s="6" t="s">
        <v>61</v>
      </c>
      <c r="E12" s="35">
        <v>0</v>
      </c>
      <c r="F12" s="35">
        <v>0</v>
      </c>
      <c r="G12" s="35">
        <v>0</v>
      </c>
      <c r="H12" s="35">
        <v>0</v>
      </c>
      <c r="I12" s="52">
        <v>0</v>
      </c>
    </row>
    <row r="13" spans="2:9" x14ac:dyDescent="0.2">
      <c r="B13" s="30" t="s">
        <v>62</v>
      </c>
      <c r="C13" s="45" t="s">
        <v>149</v>
      </c>
      <c r="D13" s="6" t="s">
        <v>63</v>
      </c>
      <c r="E13" s="35">
        <v>0</v>
      </c>
      <c r="F13" s="35">
        <v>0</v>
      </c>
      <c r="G13" s="35">
        <v>0</v>
      </c>
      <c r="H13" s="35">
        <v>0</v>
      </c>
      <c r="I13" s="52">
        <v>0</v>
      </c>
    </row>
    <row r="14" spans="2:9" x14ac:dyDescent="0.2">
      <c r="B14" s="30" t="s">
        <v>64</v>
      </c>
      <c r="C14" s="45" t="s">
        <v>150</v>
      </c>
      <c r="D14" s="6" t="s">
        <v>65</v>
      </c>
      <c r="E14" s="35">
        <v>0</v>
      </c>
      <c r="F14" s="35">
        <v>0</v>
      </c>
      <c r="G14" s="35">
        <v>0</v>
      </c>
      <c r="H14" s="35">
        <v>0</v>
      </c>
      <c r="I14" s="52">
        <v>0</v>
      </c>
    </row>
    <row r="15" spans="2:9" x14ac:dyDescent="0.2">
      <c r="B15" s="30" t="s">
        <v>66</v>
      </c>
      <c r="C15" s="45" t="s">
        <v>151</v>
      </c>
      <c r="D15" s="6" t="s">
        <v>67</v>
      </c>
      <c r="E15" s="35">
        <v>0</v>
      </c>
      <c r="F15" s="35">
        <v>0</v>
      </c>
      <c r="G15" s="35">
        <v>0</v>
      </c>
      <c r="H15" s="35">
        <v>0</v>
      </c>
      <c r="I15" s="52">
        <v>0</v>
      </c>
    </row>
    <row r="16" spans="2:9" x14ac:dyDescent="0.2">
      <c r="B16" s="50" t="s">
        <v>152</v>
      </c>
      <c r="C16" s="45" t="s">
        <v>153</v>
      </c>
      <c r="D16" s="6" t="s">
        <v>69</v>
      </c>
      <c r="E16" s="35">
        <v>0</v>
      </c>
      <c r="F16" s="35">
        <v>0</v>
      </c>
      <c r="G16" s="35">
        <v>0</v>
      </c>
      <c r="H16" s="35">
        <v>0</v>
      </c>
      <c r="I16" s="52">
        <v>0</v>
      </c>
    </row>
    <row r="17" spans="2:9" x14ac:dyDescent="0.2">
      <c r="B17" s="30" t="s">
        <v>70</v>
      </c>
      <c r="C17" s="45" t="s">
        <v>154</v>
      </c>
      <c r="D17" s="6" t="s">
        <v>71</v>
      </c>
      <c r="E17" s="35">
        <v>0</v>
      </c>
      <c r="F17" s="35">
        <v>0</v>
      </c>
      <c r="G17" s="35">
        <v>0</v>
      </c>
      <c r="H17" s="35">
        <v>0</v>
      </c>
      <c r="I17" s="52">
        <v>0</v>
      </c>
    </row>
    <row r="18" spans="2:9" x14ac:dyDescent="0.2">
      <c r="B18" s="30" t="s">
        <v>72</v>
      </c>
      <c r="C18" s="45" t="s">
        <v>155</v>
      </c>
      <c r="D18" s="6" t="s">
        <v>73</v>
      </c>
      <c r="E18" s="35">
        <v>0</v>
      </c>
      <c r="F18" s="35">
        <v>0</v>
      </c>
      <c r="G18" s="35">
        <v>0</v>
      </c>
      <c r="H18" s="35">
        <v>0</v>
      </c>
      <c r="I18" s="52">
        <v>0</v>
      </c>
    </row>
    <row r="19" spans="2:9" x14ac:dyDescent="0.2">
      <c r="B19" s="30" t="s">
        <v>74</v>
      </c>
      <c r="C19" s="45" t="s">
        <v>156</v>
      </c>
      <c r="D19" s="6" t="s">
        <v>75</v>
      </c>
      <c r="E19" s="35">
        <v>0</v>
      </c>
      <c r="F19" s="35">
        <v>0</v>
      </c>
      <c r="G19" s="35">
        <v>0</v>
      </c>
      <c r="H19" s="35">
        <v>0</v>
      </c>
      <c r="I19" s="52">
        <v>0</v>
      </c>
    </row>
    <row r="20" spans="2:9" x14ac:dyDescent="0.2">
      <c r="B20" s="30" t="s">
        <v>76</v>
      </c>
      <c r="C20" s="45" t="s">
        <v>157</v>
      </c>
      <c r="D20" s="6" t="s">
        <v>77</v>
      </c>
      <c r="E20" s="35">
        <v>0</v>
      </c>
      <c r="F20" s="35">
        <v>0</v>
      </c>
      <c r="G20" s="35">
        <v>0</v>
      </c>
      <c r="H20" s="35">
        <v>0</v>
      </c>
      <c r="I20" s="52">
        <v>0</v>
      </c>
    </row>
    <row r="21" spans="2:9" x14ac:dyDescent="0.2">
      <c r="B21" s="30" t="s">
        <v>78</v>
      </c>
      <c r="C21" s="45" t="s">
        <v>158</v>
      </c>
      <c r="D21" s="6" t="s">
        <v>79</v>
      </c>
      <c r="E21" s="35">
        <v>0</v>
      </c>
      <c r="F21" s="35">
        <v>0</v>
      </c>
      <c r="G21" s="35">
        <v>0</v>
      </c>
      <c r="H21" s="35">
        <v>0</v>
      </c>
      <c r="I21" s="52">
        <v>0</v>
      </c>
    </row>
    <row r="22" spans="2:9" x14ac:dyDescent="0.2">
      <c r="B22" s="30" t="s">
        <v>80</v>
      </c>
      <c r="C22" s="45" t="s">
        <v>159</v>
      </c>
      <c r="D22" s="6" t="s">
        <v>81</v>
      </c>
      <c r="E22" s="35">
        <v>0</v>
      </c>
      <c r="F22" s="35">
        <v>0</v>
      </c>
      <c r="G22" s="35">
        <v>0</v>
      </c>
      <c r="H22" s="35">
        <v>0</v>
      </c>
      <c r="I22" s="52">
        <v>0</v>
      </c>
    </row>
    <row r="23" spans="2:9" ht="15" thickBot="1" x14ac:dyDescent="0.25">
      <c r="B23" s="32" t="s">
        <v>82</v>
      </c>
      <c r="C23" s="46" t="s">
        <v>160</v>
      </c>
      <c r="D23" s="5" t="s">
        <v>83</v>
      </c>
      <c r="E23" s="36">
        <v>0</v>
      </c>
      <c r="F23" s="36">
        <v>0</v>
      </c>
      <c r="G23" s="36">
        <v>0</v>
      </c>
      <c r="H23" s="36">
        <v>0</v>
      </c>
      <c r="I23" s="53">
        <v>0</v>
      </c>
    </row>
    <row r="24" spans="2:9" ht="15" x14ac:dyDescent="0.25">
      <c r="B24" s="37" t="s">
        <v>84</v>
      </c>
      <c r="C24" s="38"/>
      <c r="D24" s="38"/>
      <c r="E24" s="39">
        <v>0</v>
      </c>
      <c r="F24" s="39">
        <v>0</v>
      </c>
      <c r="G24" s="39">
        <v>0</v>
      </c>
      <c r="H24" s="39">
        <v>0</v>
      </c>
      <c r="I24" s="40">
        <v>0</v>
      </c>
    </row>
    <row r="25" spans="2:9" s="2" customFormat="1" ht="15" x14ac:dyDescent="0.25">
      <c r="B25" s="41" t="s">
        <v>85</v>
      </c>
      <c r="C25" s="47"/>
      <c r="D25" s="20"/>
      <c r="E25" s="21">
        <v>0</v>
      </c>
      <c r="F25" s="21">
        <v>0</v>
      </c>
      <c r="G25" s="21">
        <v>0</v>
      </c>
      <c r="H25" s="21">
        <v>0</v>
      </c>
      <c r="I25" s="42">
        <v>0</v>
      </c>
    </row>
    <row r="26" spans="2:9" x14ac:dyDescent="0.2">
      <c r="B26" s="28" t="s">
        <v>86</v>
      </c>
      <c r="C26" s="44" t="s">
        <v>161</v>
      </c>
      <c r="D26" s="8" t="s">
        <v>87</v>
      </c>
      <c r="E26" s="34">
        <v>0</v>
      </c>
      <c r="F26" s="34">
        <v>0</v>
      </c>
      <c r="G26" s="34">
        <v>0</v>
      </c>
      <c r="H26" s="34">
        <v>0</v>
      </c>
      <c r="I26" s="51">
        <v>0</v>
      </c>
    </row>
    <row r="27" spans="2:9" x14ac:dyDescent="0.2">
      <c r="B27" s="30" t="s">
        <v>88</v>
      </c>
      <c r="C27" s="45" t="s">
        <v>162</v>
      </c>
      <c r="D27" s="6" t="s">
        <v>89</v>
      </c>
      <c r="E27" s="34">
        <v>0</v>
      </c>
      <c r="F27" s="34">
        <v>0</v>
      </c>
      <c r="G27" s="34">
        <v>0</v>
      </c>
      <c r="H27" s="34">
        <v>0</v>
      </c>
      <c r="I27" s="51">
        <v>0</v>
      </c>
    </row>
    <row r="28" spans="2:9" x14ac:dyDescent="0.2">
      <c r="B28" s="30" t="s">
        <v>90</v>
      </c>
      <c r="C28" s="45" t="s">
        <v>163</v>
      </c>
      <c r="D28" s="6" t="s">
        <v>91</v>
      </c>
      <c r="E28" s="34">
        <v>0</v>
      </c>
      <c r="F28" s="34">
        <v>0</v>
      </c>
      <c r="G28" s="34">
        <v>0</v>
      </c>
      <c r="H28" s="34">
        <v>0</v>
      </c>
      <c r="I28" s="51">
        <v>0</v>
      </c>
    </row>
    <row r="29" spans="2:9" x14ac:dyDescent="0.2">
      <c r="B29" s="30" t="s">
        <v>92</v>
      </c>
      <c r="C29" s="45" t="s">
        <v>164</v>
      </c>
      <c r="D29" s="6" t="s">
        <v>93</v>
      </c>
      <c r="E29" s="34">
        <v>0</v>
      </c>
      <c r="F29" s="34">
        <v>0</v>
      </c>
      <c r="G29" s="34">
        <v>0</v>
      </c>
      <c r="H29" s="34">
        <v>0</v>
      </c>
      <c r="I29" s="51">
        <v>0</v>
      </c>
    </row>
    <row r="30" spans="2:9" x14ac:dyDescent="0.2">
      <c r="B30" s="30" t="s">
        <v>94</v>
      </c>
      <c r="C30" s="45" t="s">
        <v>165</v>
      </c>
      <c r="D30" s="6" t="s">
        <v>95</v>
      </c>
      <c r="E30" s="34">
        <v>0</v>
      </c>
      <c r="F30" s="34">
        <v>0</v>
      </c>
      <c r="G30" s="34">
        <v>0</v>
      </c>
      <c r="H30" s="34">
        <v>0</v>
      </c>
      <c r="I30" s="51">
        <v>0</v>
      </c>
    </row>
    <row r="31" spans="2:9" x14ac:dyDescent="0.2">
      <c r="B31" s="30" t="s">
        <v>96</v>
      </c>
      <c r="C31" s="45" t="s">
        <v>166</v>
      </c>
      <c r="D31" s="6" t="s">
        <v>97</v>
      </c>
      <c r="E31" s="34">
        <v>0</v>
      </c>
      <c r="F31" s="34">
        <v>0</v>
      </c>
      <c r="G31" s="34">
        <v>0</v>
      </c>
      <c r="H31" s="34">
        <v>0</v>
      </c>
      <c r="I31" s="51">
        <v>0</v>
      </c>
    </row>
    <row r="32" spans="2:9" x14ac:dyDescent="0.2">
      <c r="B32" s="32" t="s">
        <v>98</v>
      </c>
      <c r="C32" s="46" t="s">
        <v>167</v>
      </c>
      <c r="D32" s="6" t="s">
        <v>99</v>
      </c>
      <c r="E32" s="34">
        <v>0</v>
      </c>
      <c r="F32" s="34">
        <v>0</v>
      </c>
      <c r="G32" s="34">
        <v>0</v>
      </c>
      <c r="H32" s="34">
        <v>0</v>
      </c>
      <c r="I32" s="51">
        <v>0</v>
      </c>
    </row>
    <row r="33" spans="2:9" x14ac:dyDescent="0.2">
      <c r="B33" s="28" t="s">
        <v>100</v>
      </c>
      <c r="C33" s="44" t="s">
        <v>168</v>
      </c>
      <c r="D33" s="6" t="s">
        <v>101</v>
      </c>
      <c r="E33" s="34">
        <v>0</v>
      </c>
      <c r="F33" s="34">
        <v>0</v>
      </c>
      <c r="G33" s="34">
        <v>0</v>
      </c>
      <c r="H33" s="34">
        <v>0</v>
      </c>
      <c r="I33" s="51">
        <v>0</v>
      </c>
    </row>
    <row r="34" spans="2:9" x14ac:dyDescent="0.2">
      <c r="B34" s="30" t="s">
        <v>102</v>
      </c>
      <c r="C34" s="45" t="s">
        <v>169</v>
      </c>
      <c r="D34" s="6" t="s">
        <v>103</v>
      </c>
      <c r="E34" s="34">
        <v>0</v>
      </c>
      <c r="F34" s="34">
        <v>0</v>
      </c>
      <c r="G34" s="34">
        <v>0</v>
      </c>
      <c r="H34" s="34">
        <v>0</v>
      </c>
      <c r="I34" s="51">
        <v>0</v>
      </c>
    </row>
    <row r="35" spans="2:9" s="2" customFormat="1" ht="15" x14ac:dyDescent="0.25">
      <c r="B35" s="41" t="s">
        <v>104</v>
      </c>
      <c r="C35" s="47"/>
      <c r="D35" s="20"/>
      <c r="E35" s="21">
        <v>0</v>
      </c>
      <c r="F35" s="21">
        <v>0</v>
      </c>
      <c r="G35" s="21">
        <v>0</v>
      </c>
      <c r="H35" s="21">
        <v>0</v>
      </c>
      <c r="I35" s="42">
        <v>0</v>
      </c>
    </row>
    <row r="36" spans="2:9" x14ac:dyDescent="0.2">
      <c r="B36" s="30" t="s">
        <v>105</v>
      </c>
      <c r="C36" s="45" t="s">
        <v>170</v>
      </c>
      <c r="D36" s="6" t="s">
        <v>106</v>
      </c>
      <c r="E36" s="34">
        <v>0</v>
      </c>
      <c r="F36" s="34">
        <v>0</v>
      </c>
      <c r="G36" s="34">
        <v>0</v>
      </c>
      <c r="H36" s="34">
        <v>0</v>
      </c>
      <c r="I36" s="51">
        <v>0</v>
      </c>
    </row>
    <row r="37" spans="2:9" x14ac:dyDescent="0.2">
      <c r="B37" s="30" t="s">
        <v>107</v>
      </c>
      <c r="C37" s="45" t="s">
        <v>171</v>
      </c>
      <c r="D37" s="6" t="s">
        <v>108</v>
      </c>
      <c r="E37" s="34">
        <v>0</v>
      </c>
      <c r="F37" s="34">
        <v>0</v>
      </c>
      <c r="G37" s="34">
        <v>0</v>
      </c>
      <c r="H37" s="34">
        <v>0</v>
      </c>
      <c r="I37" s="51">
        <v>0</v>
      </c>
    </row>
    <row r="38" spans="2:9" x14ac:dyDescent="0.2">
      <c r="B38" s="30" t="s">
        <v>109</v>
      </c>
      <c r="C38" s="45" t="s">
        <v>172</v>
      </c>
      <c r="D38" s="6" t="s">
        <v>110</v>
      </c>
      <c r="E38" s="34">
        <v>0</v>
      </c>
      <c r="F38" s="34">
        <v>0</v>
      </c>
      <c r="G38" s="34">
        <v>0</v>
      </c>
      <c r="H38" s="34">
        <v>0</v>
      </c>
      <c r="I38" s="51">
        <v>0</v>
      </c>
    </row>
    <row r="39" spans="2:9" x14ac:dyDescent="0.2">
      <c r="B39" s="30" t="s">
        <v>111</v>
      </c>
      <c r="C39" s="45" t="s">
        <v>173</v>
      </c>
      <c r="D39" s="6" t="s">
        <v>112</v>
      </c>
      <c r="E39" s="34">
        <v>0</v>
      </c>
      <c r="F39" s="34">
        <v>0</v>
      </c>
      <c r="G39" s="34">
        <v>0</v>
      </c>
      <c r="H39" s="34">
        <v>0</v>
      </c>
      <c r="I39" s="51">
        <v>0</v>
      </c>
    </row>
    <row r="40" spans="2:9" x14ac:dyDescent="0.2">
      <c r="B40" s="30" t="s">
        <v>113</v>
      </c>
      <c r="C40" s="45" t="s">
        <v>174</v>
      </c>
      <c r="D40" s="6" t="s">
        <v>114</v>
      </c>
      <c r="E40" s="34">
        <v>0</v>
      </c>
      <c r="F40" s="34">
        <v>0</v>
      </c>
      <c r="G40" s="34">
        <v>0</v>
      </c>
      <c r="H40" s="34">
        <v>0</v>
      </c>
      <c r="I40" s="51">
        <v>0</v>
      </c>
    </row>
    <row r="41" spans="2:9" x14ac:dyDescent="0.2">
      <c r="B41" s="30" t="s">
        <v>115</v>
      </c>
      <c r="C41" s="45" t="s">
        <v>175</v>
      </c>
      <c r="D41" s="6" t="s">
        <v>116</v>
      </c>
      <c r="E41" s="34">
        <v>0</v>
      </c>
      <c r="F41" s="34">
        <v>0</v>
      </c>
      <c r="G41" s="34">
        <v>0</v>
      </c>
      <c r="H41" s="34">
        <v>0</v>
      </c>
      <c r="I41" s="51">
        <v>0</v>
      </c>
    </row>
    <row r="42" spans="2:9" x14ac:dyDescent="0.2">
      <c r="B42" s="32" t="s">
        <v>117</v>
      </c>
      <c r="C42" s="46" t="s">
        <v>176</v>
      </c>
      <c r="D42" s="5" t="s">
        <v>118</v>
      </c>
      <c r="E42" s="34">
        <v>0</v>
      </c>
      <c r="F42" s="34">
        <v>0</v>
      </c>
      <c r="G42" s="34">
        <v>0</v>
      </c>
      <c r="H42" s="34">
        <v>0</v>
      </c>
      <c r="I42" s="51">
        <v>0</v>
      </c>
    </row>
    <row r="43" spans="2:9" s="2" customFormat="1" ht="15" x14ac:dyDescent="0.25">
      <c r="B43" s="41" t="s">
        <v>119</v>
      </c>
      <c r="C43" s="47"/>
      <c r="D43" s="20"/>
      <c r="E43" s="21">
        <v>0</v>
      </c>
      <c r="F43" s="21">
        <v>0</v>
      </c>
      <c r="G43" s="21">
        <v>0</v>
      </c>
      <c r="H43" s="21">
        <v>0</v>
      </c>
      <c r="I43" s="42">
        <v>0</v>
      </c>
    </row>
    <row r="44" spans="2:9" x14ac:dyDescent="0.2">
      <c r="B44" s="28" t="s">
        <v>120</v>
      </c>
      <c r="C44" s="44" t="s">
        <v>177</v>
      </c>
      <c r="D44" s="8" t="s">
        <v>121</v>
      </c>
      <c r="E44" s="34">
        <v>0</v>
      </c>
      <c r="F44" s="34">
        <v>0</v>
      </c>
      <c r="G44" s="34">
        <v>0</v>
      </c>
      <c r="H44" s="34">
        <v>0</v>
      </c>
      <c r="I44" s="51">
        <v>0</v>
      </c>
    </row>
    <row r="45" spans="2:9" x14ac:dyDescent="0.2">
      <c r="B45" s="30" t="s">
        <v>122</v>
      </c>
      <c r="C45" s="45" t="s">
        <v>178</v>
      </c>
      <c r="D45" s="6" t="s">
        <v>123</v>
      </c>
      <c r="E45" s="34">
        <v>0</v>
      </c>
      <c r="F45" s="34">
        <v>0</v>
      </c>
      <c r="G45" s="34">
        <v>0</v>
      </c>
      <c r="H45" s="34">
        <v>0</v>
      </c>
      <c r="I45" s="51">
        <v>0</v>
      </c>
    </row>
    <row r="46" spans="2:9" ht="15" thickBot="1" x14ac:dyDescent="0.25">
      <c r="B46" s="32" t="s">
        <v>124</v>
      </c>
      <c r="C46" s="46" t="s">
        <v>179</v>
      </c>
      <c r="D46" s="5" t="s">
        <v>125</v>
      </c>
      <c r="E46" s="34">
        <v>0</v>
      </c>
      <c r="F46" s="34">
        <v>0</v>
      </c>
      <c r="G46" s="34">
        <v>0</v>
      </c>
      <c r="H46" s="34">
        <v>0</v>
      </c>
      <c r="I46" s="51">
        <v>0</v>
      </c>
    </row>
    <row r="47" spans="2:9" ht="15.75" thickBot="1" x14ac:dyDescent="0.3">
      <c r="B47" s="13" t="s">
        <v>126</v>
      </c>
      <c r="C47" s="14"/>
      <c r="D47" s="14"/>
      <c r="E47" s="15">
        <v>0</v>
      </c>
      <c r="F47" s="15">
        <v>0</v>
      </c>
      <c r="G47" s="15">
        <v>0</v>
      </c>
      <c r="H47" s="15">
        <v>0</v>
      </c>
      <c r="I47" s="16">
        <v>0</v>
      </c>
    </row>
    <row r="48" spans="2:9" x14ac:dyDescent="0.2">
      <c r="B48" s="28" t="s">
        <v>127</v>
      </c>
      <c r="C48" s="44" t="s">
        <v>181</v>
      </c>
      <c r="D48" s="8" t="s">
        <v>128</v>
      </c>
      <c r="E48" s="34">
        <v>0</v>
      </c>
      <c r="F48" s="34">
        <v>0</v>
      </c>
      <c r="G48" s="34">
        <v>0</v>
      </c>
      <c r="H48" s="34">
        <v>0</v>
      </c>
      <c r="I48" s="51">
        <v>0</v>
      </c>
    </row>
    <row r="49" spans="2:9" ht="15" thickBot="1" x14ac:dyDescent="0.25">
      <c r="B49" s="32" t="s">
        <v>129</v>
      </c>
      <c r="C49" s="46" t="s">
        <v>183</v>
      </c>
      <c r="D49" s="5" t="s">
        <v>130</v>
      </c>
      <c r="E49" s="34">
        <v>0</v>
      </c>
      <c r="F49" s="34">
        <v>0</v>
      </c>
      <c r="G49" s="34">
        <v>0</v>
      </c>
      <c r="H49" s="34">
        <v>0</v>
      </c>
      <c r="I49" s="51">
        <v>0</v>
      </c>
    </row>
    <row r="50" spans="2:9" ht="15.75" thickBot="1" x14ac:dyDescent="0.3">
      <c r="B50" s="13" t="s">
        <v>131</v>
      </c>
      <c r="C50" s="14"/>
      <c r="D50" s="14"/>
      <c r="E50" s="15">
        <v>0</v>
      </c>
      <c r="F50" s="15">
        <v>0</v>
      </c>
      <c r="G50" s="15">
        <v>0</v>
      </c>
      <c r="H50" s="15">
        <v>0</v>
      </c>
      <c r="I50" s="16">
        <v>0</v>
      </c>
    </row>
    <row r="51" spans="2:9" ht="15.75" thickBot="1" x14ac:dyDescent="0.3">
      <c r="B51" s="17" t="s">
        <v>132</v>
      </c>
      <c r="C51" s="48"/>
      <c r="D51" s="18"/>
      <c r="E51" s="18">
        <v>0</v>
      </c>
      <c r="F51" s="18">
        <v>0</v>
      </c>
      <c r="G51" s="18">
        <v>0</v>
      </c>
      <c r="H51" s="18">
        <v>0</v>
      </c>
      <c r="I51" s="19">
        <v>0</v>
      </c>
    </row>
    <row r="54" spans="2:9" x14ac:dyDescent="0.2">
      <c r="B54" s="1" t="s">
        <v>133</v>
      </c>
    </row>
  </sheetData>
  <mergeCells count="2">
    <mergeCell ref="B3:I3"/>
    <mergeCell ref="B4:I4"/>
  </mergeCells>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0E74D-D8D6-4936-A55C-CFB2B9FF3666}">
  <dimension ref="B2:I54"/>
  <sheetViews>
    <sheetView zoomScale="70" zoomScaleNormal="70" workbookViewId="0">
      <selection activeCell="E8" sqref="E8:I51"/>
    </sheetView>
  </sheetViews>
  <sheetFormatPr defaultColWidth="9.140625" defaultRowHeight="14.25" x14ac:dyDescent="0.2"/>
  <cols>
    <col min="1" max="1" width="9.140625" style="1"/>
    <col min="2" max="2" width="51.85546875" style="1" bestFit="1" customWidth="1"/>
    <col min="3" max="3" width="19.85546875" style="1" customWidth="1"/>
    <col min="4" max="4" width="22" style="1" customWidth="1"/>
    <col min="5" max="9" width="25" style="1" customWidth="1"/>
    <col min="10" max="16384" width="9.140625" style="1"/>
  </cols>
  <sheetData>
    <row r="2" spans="2:9" ht="15" thickBot="1" x14ac:dyDescent="0.25"/>
    <row r="3" spans="2:9" ht="26.25" x14ac:dyDescent="0.4">
      <c r="B3" s="64" t="s">
        <v>201</v>
      </c>
      <c r="C3" s="65"/>
      <c r="D3" s="65"/>
      <c r="E3" s="65"/>
      <c r="F3" s="65"/>
      <c r="G3" s="65"/>
      <c r="H3" s="65"/>
      <c r="I3" s="66"/>
    </row>
    <row r="4" spans="2:9" ht="21.75" customHeight="1" thickBot="1" x14ac:dyDescent="0.35">
      <c r="B4" s="67">
        <f>Tuition!B4</f>
        <v>45331</v>
      </c>
      <c r="C4" s="68"/>
      <c r="D4" s="68"/>
      <c r="E4" s="68"/>
      <c r="F4" s="68"/>
      <c r="G4" s="68"/>
      <c r="H4" s="68"/>
      <c r="I4" s="69"/>
    </row>
    <row r="5" spans="2:9" s="2" customFormat="1" ht="30.75" thickBot="1" x14ac:dyDescent="0.25">
      <c r="B5" s="22" t="s">
        <v>29</v>
      </c>
      <c r="C5" s="22" t="s">
        <v>135</v>
      </c>
      <c r="D5" s="22" t="s">
        <v>30</v>
      </c>
      <c r="E5" s="23" t="s">
        <v>32</v>
      </c>
      <c r="F5" s="23" t="s">
        <v>34</v>
      </c>
      <c r="G5" s="23" t="s">
        <v>36</v>
      </c>
      <c r="H5" s="23" t="s">
        <v>38</v>
      </c>
      <c r="I5" s="23" t="s">
        <v>40</v>
      </c>
    </row>
    <row r="6" spans="2:9" s="2" customFormat="1" ht="15.75" thickBot="1" x14ac:dyDescent="0.25">
      <c r="B6" s="24"/>
      <c r="C6" s="25"/>
      <c r="D6" s="25"/>
      <c r="E6" s="26" t="s">
        <v>186</v>
      </c>
      <c r="F6" s="26" t="s">
        <v>186</v>
      </c>
      <c r="G6" s="26" t="s">
        <v>186</v>
      </c>
      <c r="H6" s="26" t="s">
        <v>186</v>
      </c>
      <c r="I6" s="27" t="s">
        <v>186</v>
      </c>
    </row>
    <row r="7" spans="2:9" s="2" customFormat="1" ht="15.75" thickBot="1" x14ac:dyDescent="0.25">
      <c r="B7" s="24"/>
      <c r="C7" s="25"/>
      <c r="D7" s="25"/>
      <c r="E7" s="26"/>
      <c r="F7" s="26"/>
      <c r="G7" s="26"/>
      <c r="H7" s="26"/>
      <c r="I7" s="27"/>
    </row>
    <row r="8" spans="2:9" ht="15.75" thickBot="1" x14ac:dyDescent="0.3">
      <c r="B8" s="9" t="s">
        <v>53</v>
      </c>
      <c r="C8" s="43"/>
      <c r="D8" s="10"/>
      <c r="E8" s="11">
        <v>0</v>
      </c>
      <c r="F8" s="11">
        <v>0</v>
      </c>
      <c r="G8" s="11">
        <v>0</v>
      </c>
      <c r="H8" s="11">
        <v>0</v>
      </c>
      <c r="I8" s="12">
        <v>0</v>
      </c>
    </row>
    <row r="9" spans="2:9" x14ac:dyDescent="0.2">
      <c r="B9" s="28" t="s">
        <v>54</v>
      </c>
      <c r="C9" s="44" t="s">
        <v>145</v>
      </c>
      <c r="D9" s="8" t="s">
        <v>55</v>
      </c>
      <c r="E9" s="34">
        <v>0</v>
      </c>
      <c r="F9" s="34">
        <v>0</v>
      </c>
      <c r="G9" s="34">
        <v>0</v>
      </c>
      <c r="H9" s="34">
        <v>0</v>
      </c>
      <c r="I9" s="51">
        <v>0</v>
      </c>
    </row>
    <row r="10" spans="2:9" x14ac:dyDescent="0.2">
      <c r="B10" s="30" t="s">
        <v>56</v>
      </c>
      <c r="C10" s="45" t="s">
        <v>146</v>
      </c>
      <c r="D10" s="6" t="s">
        <v>57</v>
      </c>
      <c r="E10" s="35">
        <v>0</v>
      </c>
      <c r="F10" s="35">
        <v>0</v>
      </c>
      <c r="G10" s="35">
        <v>0</v>
      </c>
      <c r="H10" s="35">
        <v>0</v>
      </c>
      <c r="I10" s="52">
        <v>0</v>
      </c>
    </row>
    <row r="11" spans="2:9" x14ac:dyDescent="0.2">
      <c r="B11" s="30" t="s">
        <v>58</v>
      </c>
      <c r="C11" s="45" t="s">
        <v>147</v>
      </c>
      <c r="D11" s="6" t="s">
        <v>59</v>
      </c>
      <c r="E11" s="35">
        <v>0</v>
      </c>
      <c r="F11" s="35">
        <v>0</v>
      </c>
      <c r="G11" s="35">
        <v>0</v>
      </c>
      <c r="H11" s="35">
        <v>0</v>
      </c>
      <c r="I11" s="52">
        <v>0</v>
      </c>
    </row>
    <row r="12" spans="2:9" x14ac:dyDescent="0.2">
      <c r="B12" s="30" t="s">
        <v>60</v>
      </c>
      <c r="C12" s="45" t="s">
        <v>148</v>
      </c>
      <c r="D12" s="6" t="s">
        <v>61</v>
      </c>
      <c r="E12" s="35">
        <v>0</v>
      </c>
      <c r="F12" s="35">
        <v>0</v>
      </c>
      <c r="G12" s="35">
        <v>0</v>
      </c>
      <c r="H12" s="35">
        <v>0</v>
      </c>
      <c r="I12" s="52">
        <v>0</v>
      </c>
    </row>
    <row r="13" spans="2:9" x14ac:dyDescent="0.2">
      <c r="B13" s="30" t="s">
        <v>62</v>
      </c>
      <c r="C13" s="45" t="s">
        <v>149</v>
      </c>
      <c r="D13" s="6" t="s">
        <v>63</v>
      </c>
      <c r="E13" s="35">
        <v>0</v>
      </c>
      <c r="F13" s="35">
        <v>0</v>
      </c>
      <c r="G13" s="35">
        <v>0</v>
      </c>
      <c r="H13" s="35">
        <v>0</v>
      </c>
      <c r="I13" s="52">
        <v>0</v>
      </c>
    </row>
    <row r="14" spans="2:9" x14ac:dyDescent="0.2">
      <c r="B14" s="30" t="s">
        <v>64</v>
      </c>
      <c r="C14" s="45" t="s">
        <v>150</v>
      </c>
      <c r="D14" s="6" t="s">
        <v>65</v>
      </c>
      <c r="E14" s="35">
        <v>0</v>
      </c>
      <c r="F14" s="35">
        <v>0</v>
      </c>
      <c r="G14" s="35">
        <v>0</v>
      </c>
      <c r="H14" s="35">
        <v>0</v>
      </c>
      <c r="I14" s="52">
        <v>0</v>
      </c>
    </row>
    <row r="15" spans="2:9" x14ac:dyDescent="0.2">
      <c r="B15" s="30" t="s">
        <v>66</v>
      </c>
      <c r="C15" s="45" t="s">
        <v>151</v>
      </c>
      <c r="D15" s="6" t="s">
        <v>67</v>
      </c>
      <c r="E15" s="35">
        <v>0</v>
      </c>
      <c r="F15" s="35">
        <v>0</v>
      </c>
      <c r="G15" s="35">
        <v>0</v>
      </c>
      <c r="H15" s="35">
        <v>0</v>
      </c>
      <c r="I15" s="52">
        <v>0</v>
      </c>
    </row>
    <row r="16" spans="2:9" x14ac:dyDescent="0.2">
      <c r="B16" s="50" t="s">
        <v>152</v>
      </c>
      <c r="C16" s="45" t="s">
        <v>153</v>
      </c>
      <c r="D16" s="6" t="s">
        <v>69</v>
      </c>
      <c r="E16" s="35">
        <v>0</v>
      </c>
      <c r="F16" s="35">
        <v>0</v>
      </c>
      <c r="G16" s="35">
        <v>0</v>
      </c>
      <c r="H16" s="35">
        <v>0</v>
      </c>
      <c r="I16" s="52">
        <v>0</v>
      </c>
    </row>
    <row r="17" spans="2:9" x14ac:dyDescent="0.2">
      <c r="B17" s="30" t="s">
        <v>70</v>
      </c>
      <c r="C17" s="45" t="s">
        <v>154</v>
      </c>
      <c r="D17" s="6" t="s">
        <v>71</v>
      </c>
      <c r="E17" s="35">
        <v>0</v>
      </c>
      <c r="F17" s="35">
        <v>0</v>
      </c>
      <c r="G17" s="35">
        <v>0</v>
      </c>
      <c r="H17" s="35">
        <v>0</v>
      </c>
      <c r="I17" s="52">
        <v>0</v>
      </c>
    </row>
    <row r="18" spans="2:9" x14ac:dyDescent="0.2">
      <c r="B18" s="30" t="s">
        <v>72</v>
      </c>
      <c r="C18" s="45" t="s">
        <v>155</v>
      </c>
      <c r="D18" s="6" t="s">
        <v>73</v>
      </c>
      <c r="E18" s="35">
        <v>0</v>
      </c>
      <c r="F18" s="35">
        <v>0</v>
      </c>
      <c r="G18" s="35">
        <v>0</v>
      </c>
      <c r="H18" s="35">
        <v>0</v>
      </c>
      <c r="I18" s="52">
        <v>0</v>
      </c>
    </row>
    <row r="19" spans="2:9" x14ac:dyDescent="0.2">
      <c r="B19" s="30" t="s">
        <v>74</v>
      </c>
      <c r="C19" s="45" t="s">
        <v>156</v>
      </c>
      <c r="D19" s="6" t="s">
        <v>75</v>
      </c>
      <c r="E19" s="35">
        <v>0</v>
      </c>
      <c r="F19" s="35">
        <v>0</v>
      </c>
      <c r="G19" s="35">
        <v>0</v>
      </c>
      <c r="H19" s="35">
        <v>0</v>
      </c>
      <c r="I19" s="52">
        <v>0</v>
      </c>
    </row>
    <row r="20" spans="2:9" x14ac:dyDescent="0.2">
      <c r="B20" s="30" t="s">
        <v>76</v>
      </c>
      <c r="C20" s="45" t="s">
        <v>157</v>
      </c>
      <c r="D20" s="6" t="s">
        <v>77</v>
      </c>
      <c r="E20" s="35">
        <v>0</v>
      </c>
      <c r="F20" s="35">
        <v>0</v>
      </c>
      <c r="G20" s="35">
        <v>0</v>
      </c>
      <c r="H20" s="35">
        <v>0</v>
      </c>
      <c r="I20" s="52">
        <v>0</v>
      </c>
    </row>
    <row r="21" spans="2:9" x14ac:dyDescent="0.2">
      <c r="B21" s="30" t="s">
        <v>78</v>
      </c>
      <c r="C21" s="45" t="s">
        <v>158</v>
      </c>
      <c r="D21" s="6" t="s">
        <v>79</v>
      </c>
      <c r="E21" s="35">
        <v>0</v>
      </c>
      <c r="F21" s="35">
        <v>0</v>
      </c>
      <c r="G21" s="35">
        <v>0</v>
      </c>
      <c r="H21" s="35">
        <v>0</v>
      </c>
      <c r="I21" s="52">
        <v>0</v>
      </c>
    </row>
    <row r="22" spans="2:9" x14ac:dyDescent="0.2">
      <c r="B22" s="30" t="s">
        <v>80</v>
      </c>
      <c r="C22" s="45" t="s">
        <v>159</v>
      </c>
      <c r="D22" s="6" t="s">
        <v>81</v>
      </c>
      <c r="E22" s="35">
        <v>0</v>
      </c>
      <c r="F22" s="35">
        <v>0</v>
      </c>
      <c r="G22" s="35">
        <v>0</v>
      </c>
      <c r="H22" s="35">
        <v>0</v>
      </c>
      <c r="I22" s="52">
        <v>0</v>
      </c>
    </row>
    <row r="23" spans="2:9" ht="15" thickBot="1" x14ac:dyDescent="0.25">
      <c r="B23" s="32" t="s">
        <v>82</v>
      </c>
      <c r="C23" s="46" t="s">
        <v>160</v>
      </c>
      <c r="D23" s="5" t="s">
        <v>83</v>
      </c>
      <c r="E23" s="36">
        <v>0</v>
      </c>
      <c r="F23" s="36">
        <v>0</v>
      </c>
      <c r="G23" s="36">
        <v>0</v>
      </c>
      <c r="H23" s="36">
        <v>0</v>
      </c>
      <c r="I23" s="53">
        <v>0</v>
      </c>
    </row>
    <row r="24" spans="2:9" ht="15" x14ac:dyDescent="0.25">
      <c r="B24" s="37" t="s">
        <v>84</v>
      </c>
      <c r="C24" s="38"/>
      <c r="D24" s="38"/>
      <c r="E24" s="39">
        <v>0</v>
      </c>
      <c r="F24" s="39">
        <v>0</v>
      </c>
      <c r="G24" s="39">
        <v>0</v>
      </c>
      <c r="H24" s="39">
        <v>0</v>
      </c>
      <c r="I24" s="40">
        <v>0</v>
      </c>
    </row>
    <row r="25" spans="2:9" s="2" customFormat="1" ht="15" x14ac:dyDescent="0.25">
      <c r="B25" s="41" t="s">
        <v>85</v>
      </c>
      <c r="C25" s="47"/>
      <c r="D25" s="20"/>
      <c r="E25" s="21">
        <v>0</v>
      </c>
      <c r="F25" s="21">
        <v>0</v>
      </c>
      <c r="G25" s="21">
        <v>0</v>
      </c>
      <c r="H25" s="21">
        <v>0</v>
      </c>
      <c r="I25" s="42">
        <v>0</v>
      </c>
    </row>
    <row r="26" spans="2:9" x14ac:dyDescent="0.2">
      <c r="B26" s="28" t="s">
        <v>86</v>
      </c>
      <c r="C26" s="44" t="s">
        <v>161</v>
      </c>
      <c r="D26" s="8" t="s">
        <v>87</v>
      </c>
      <c r="E26" s="34">
        <v>0</v>
      </c>
      <c r="F26" s="34">
        <v>0</v>
      </c>
      <c r="G26" s="34">
        <v>0</v>
      </c>
      <c r="H26" s="34">
        <v>0</v>
      </c>
      <c r="I26" s="51">
        <v>0</v>
      </c>
    </row>
    <row r="27" spans="2:9" x14ac:dyDescent="0.2">
      <c r="B27" s="30" t="s">
        <v>88</v>
      </c>
      <c r="C27" s="45" t="s">
        <v>162</v>
      </c>
      <c r="D27" s="6" t="s">
        <v>89</v>
      </c>
      <c r="E27" s="34">
        <v>0</v>
      </c>
      <c r="F27" s="34">
        <v>0</v>
      </c>
      <c r="G27" s="34">
        <v>0</v>
      </c>
      <c r="H27" s="34">
        <v>0</v>
      </c>
      <c r="I27" s="51">
        <v>0</v>
      </c>
    </row>
    <row r="28" spans="2:9" x14ac:dyDescent="0.2">
      <c r="B28" s="30" t="s">
        <v>90</v>
      </c>
      <c r="C28" s="45" t="s">
        <v>163</v>
      </c>
      <c r="D28" s="6" t="s">
        <v>91</v>
      </c>
      <c r="E28" s="34">
        <v>0</v>
      </c>
      <c r="F28" s="34">
        <v>0</v>
      </c>
      <c r="G28" s="34">
        <v>0</v>
      </c>
      <c r="H28" s="34">
        <v>0</v>
      </c>
      <c r="I28" s="51">
        <v>0</v>
      </c>
    </row>
    <row r="29" spans="2:9" x14ac:dyDescent="0.2">
      <c r="B29" s="30" t="s">
        <v>92</v>
      </c>
      <c r="C29" s="45" t="s">
        <v>164</v>
      </c>
      <c r="D29" s="6" t="s">
        <v>93</v>
      </c>
      <c r="E29" s="34">
        <v>0</v>
      </c>
      <c r="F29" s="34">
        <v>0</v>
      </c>
      <c r="G29" s="34">
        <v>0</v>
      </c>
      <c r="H29" s="34">
        <v>0</v>
      </c>
      <c r="I29" s="51">
        <v>0</v>
      </c>
    </row>
    <row r="30" spans="2:9" x14ac:dyDescent="0.2">
      <c r="B30" s="30" t="s">
        <v>94</v>
      </c>
      <c r="C30" s="45" t="s">
        <v>165</v>
      </c>
      <c r="D30" s="6" t="s">
        <v>95</v>
      </c>
      <c r="E30" s="34">
        <v>0</v>
      </c>
      <c r="F30" s="34">
        <v>0</v>
      </c>
      <c r="G30" s="34">
        <v>0</v>
      </c>
      <c r="H30" s="34">
        <v>0</v>
      </c>
      <c r="I30" s="51">
        <v>0</v>
      </c>
    </row>
    <row r="31" spans="2:9" x14ac:dyDescent="0.2">
      <c r="B31" s="30" t="s">
        <v>96</v>
      </c>
      <c r="C31" s="45" t="s">
        <v>166</v>
      </c>
      <c r="D31" s="6" t="s">
        <v>97</v>
      </c>
      <c r="E31" s="34">
        <v>0</v>
      </c>
      <c r="F31" s="34">
        <v>0</v>
      </c>
      <c r="G31" s="34">
        <v>0</v>
      </c>
      <c r="H31" s="34">
        <v>0</v>
      </c>
      <c r="I31" s="51">
        <v>0</v>
      </c>
    </row>
    <row r="32" spans="2:9" x14ac:dyDescent="0.2">
      <c r="B32" s="32" t="s">
        <v>98</v>
      </c>
      <c r="C32" s="46" t="s">
        <v>167</v>
      </c>
      <c r="D32" s="6" t="s">
        <v>99</v>
      </c>
      <c r="E32" s="34">
        <v>0</v>
      </c>
      <c r="F32" s="34">
        <v>0</v>
      </c>
      <c r="G32" s="34">
        <v>0</v>
      </c>
      <c r="H32" s="34">
        <v>0</v>
      </c>
      <c r="I32" s="51">
        <v>0</v>
      </c>
    </row>
    <row r="33" spans="2:9" x14ac:dyDescent="0.2">
      <c r="B33" s="28" t="s">
        <v>100</v>
      </c>
      <c r="C33" s="44" t="s">
        <v>168</v>
      </c>
      <c r="D33" s="6" t="s">
        <v>101</v>
      </c>
      <c r="E33" s="34">
        <v>0</v>
      </c>
      <c r="F33" s="34">
        <v>0</v>
      </c>
      <c r="G33" s="34">
        <v>0</v>
      </c>
      <c r="H33" s="34">
        <v>0</v>
      </c>
      <c r="I33" s="51">
        <v>0</v>
      </c>
    </row>
    <row r="34" spans="2:9" x14ac:dyDescent="0.2">
      <c r="B34" s="30" t="s">
        <v>102</v>
      </c>
      <c r="C34" s="45" t="s">
        <v>169</v>
      </c>
      <c r="D34" s="6" t="s">
        <v>103</v>
      </c>
      <c r="E34" s="34">
        <v>0</v>
      </c>
      <c r="F34" s="34">
        <v>0</v>
      </c>
      <c r="G34" s="34">
        <v>0</v>
      </c>
      <c r="H34" s="34">
        <v>0</v>
      </c>
      <c r="I34" s="51">
        <v>0</v>
      </c>
    </row>
    <row r="35" spans="2:9" s="2" customFormat="1" ht="15" x14ac:dyDescent="0.25">
      <c r="B35" s="41" t="s">
        <v>104</v>
      </c>
      <c r="C35" s="47"/>
      <c r="D35" s="20"/>
      <c r="E35" s="21">
        <v>0</v>
      </c>
      <c r="F35" s="21">
        <v>0</v>
      </c>
      <c r="G35" s="21">
        <v>0</v>
      </c>
      <c r="H35" s="21">
        <v>0</v>
      </c>
      <c r="I35" s="42">
        <v>0</v>
      </c>
    </row>
    <row r="36" spans="2:9" x14ac:dyDescent="0.2">
      <c r="B36" s="30" t="s">
        <v>105</v>
      </c>
      <c r="C36" s="45" t="s">
        <v>170</v>
      </c>
      <c r="D36" s="6" t="s">
        <v>106</v>
      </c>
      <c r="E36" s="34">
        <v>0</v>
      </c>
      <c r="F36" s="34">
        <v>0</v>
      </c>
      <c r="G36" s="34">
        <v>0</v>
      </c>
      <c r="H36" s="34">
        <v>0</v>
      </c>
      <c r="I36" s="51">
        <v>0</v>
      </c>
    </row>
    <row r="37" spans="2:9" x14ac:dyDescent="0.2">
      <c r="B37" s="30" t="s">
        <v>107</v>
      </c>
      <c r="C37" s="45" t="s">
        <v>171</v>
      </c>
      <c r="D37" s="6" t="s">
        <v>108</v>
      </c>
      <c r="E37" s="34">
        <v>0</v>
      </c>
      <c r="F37" s="34">
        <v>0</v>
      </c>
      <c r="G37" s="34">
        <v>0</v>
      </c>
      <c r="H37" s="34">
        <v>0</v>
      </c>
      <c r="I37" s="51">
        <v>0</v>
      </c>
    </row>
    <row r="38" spans="2:9" x14ac:dyDescent="0.2">
      <c r="B38" s="30" t="s">
        <v>109</v>
      </c>
      <c r="C38" s="45" t="s">
        <v>172</v>
      </c>
      <c r="D38" s="6" t="s">
        <v>110</v>
      </c>
      <c r="E38" s="34">
        <v>0</v>
      </c>
      <c r="F38" s="34">
        <v>0</v>
      </c>
      <c r="G38" s="34">
        <v>0</v>
      </c>
      <c r="H38" s="34">
        <v>0</v>
      </c>
      <c r="I38" s="51">
        <v>0</v>
      </c>
    </row>
    <row r="39" spans="2:9" x14ac:dyDescent="0.2">
      <c r="B39" s="30" t="s">
        <v>111</v>
      </c>
      <c r="C39" s="45" t="s">
        <v>173</v>
      </c>
      <c r="D39" s="6" t="s">
        <v>112</v>
      </c>
      <c r="E39" s="34">
        <v>0</v>
      </c>
      <c r="F39" s="34">
        <v>0</v>
      </c>
      <c r="G39" s="34">
        <v>0</v>
      </c>
      <c r="H39" s="34">
        <v>0</v>
      </c>
      <c r="I39" s="51">
        <v>0</v>
      </c>
    </row>
    <row r="40" spans="2:9" x14ac:dyDescent="0.2">
      <c r="B40" s="30" t="s">
        <v>113</v>
      </c>
      <c r="C40" s="45" t="s">
        <v>174</v>
      </c>
      <c r="D40" s="6" t="s">
        <v>114</v>
      </c>
      <c r="E40" s="34">
        <v>0</v>
      </c>
      <c r="F40" s="34">
        <v>0</v>
      </c>
      <c r="G40" s="34">
        <v>0</v>
      </c>
      <c r="H40" s="34">
        <v>0</v>
      </c>
      <c r="I40" s="51">
        <v>0</v>
      </c>
    </row>
    <row r="41" spans="2:9" x14ac:dyDescent="0.2">
      <c r="B41" s="30" t="s">
        <v>115</v>
      </c>
      <c r="C41" s="45" t="s">
        <v>175</v>
      </c>
      <c r="D41" s="6" t="s">
        <v>116</v>
      </c>
      <c r="E41" s="34">
        <v>0</v>
      </c>
      <c r="F41" s="34">
        <v>0</v>
      </c>
      <c r="G41" s="34">
        <v>0</v>
      </c>
      <c r="H41" s="34">
        <v>0</v>
      </c>
      <c r="I41" s="51">
        <v>0</v>
      </c>
    </row>
    <row r="42" spans="2:9" x14ac:dyDescent="0.2">
      <c r="B42" s="32" t="s">
        <v>117</v>
      </c>
      <c r="C42" s="46" t="s">
        <v>176</v>
      </c>
      <c r="D42" s="5" t="s">
        <v>118</v>
      </c>
      <c r="E42" s="34">
        <v>0</v>
      </c>
      <c r="F42" s="34">
        <v>0</v>
      </c>
      <c r="G42" s="34">
        <v>0</v>
      </c>
      <c r="H42" s="34">
        <v>0</v>
      </c>
      <c r="I42" s="51">
        <v>0</v>
      </c>
    </row>
    <row r="43" spans="2:9" s="2" customFormat="1" ht="15" x14ac:dyDescent="0.25">
      <c r="B43" s="41" t="s">
        <v>119</v>
      </c>
      <c r="C43" s="47"/>
      <c r="D43" s="20"/>
      <c r="E43" s="21">
        <v>0</v>
      </c>
      <c r="F43" s="21">
        <v>0</v>
      </c>
      <c r="G43" s="21">
        <v>0</v>
      </c>
      <c r="H43" s="21">
        <v>0</v>
      </c>
      <c r="I43" s="42">
        <v>0</v>
      </c>
    </row>
    <row r="44" spans="2:9" x14ac:dyDescent="0.2">
      <c r="B44" s="28" t="s">
        <v>120</v>
      </c>
      <c r="C44" s="44" t="s">
        <v>177</v>
      </c>
      <c r="D44" s="8" t="s">
        <v>121</v>
      </c>
      <c r="E44" s="34">
        <v>0</v>
      </c>
      <c r="F44" s="34">
        <v>0</v>
      </c>
      <c r="G44" s="34">
        <v>0</v>
      </c>
      <c r="H44" s="34">
        <v>0</v>
      </c>
      <c r="I44" s="51">
        <v>0</v>
      </c>
    </row>
    <row r="45" spans="2:9" x14ac:dyDescent="0.2">
      <c r="B45" s="30" t="s">
        <v>122</v>
      </c>
      <c r="C45" s="45" t="s">
        <v>178</v>
      </c>
      <c r="D45" s="6" t="s">
        <v>123</v>
      </c>
      <c r="E45" s="34">
        <v>0</v>
      </c>
      <c r="F45" s="34">
        <v>0</v>
      </c>
      <c r="G45" s="34">
        <v>0</v>
      </c>
      <c r="H45" s="34">
        <v>0</v>
      </c>
      <c r="I45" s="51">
        <v>0</v>
      </c>
    </row>
    <row r="46" spans="2:9" ht="15" thickBot="1" x14ac:dyDescent="0.25">
      <c r="B46" s="32" t="s">
        <v>124</v>
      </c>
      <c r="C46" s="46" t="s">
        <v>179</v>
      </c>
      <c r="D46" s="5" t="s">
        <v>125</v>
      </c>
      <c r="E46" s="34">
        <v>0</v>
      </c>
      <c r="F46" s="34">
        <v>0</v>
      </c>
      <c r="G46" s="34">
        <v>0</v>
      </c>
      <c r="H46" s="34">
        <v>0</v>
      </c>
      <c r="I46" s="51">
        <v>0</v>
      </c>
    </row>
    <row r="47" spans="2:9" ht="15.75" thickBot="1" x14ac:dyDescent="0.3">
      <c r="B47" s="13" t="s">
        <v>126</v>
      </c>
      <c r="C47" s="14"/>
      <c r="D47" s="14"/>
      <c r="E47" s="15">
        <v>0</v>
      </c>
      <c r="F47" s="15">
        <v>0</v>
      </c>
      <c r="G47" s="15">
        <v>0</v>
      </c>
      <c r="H47" s="15">
        <v>0</v>
      </c>
      <c r="I47" s="16">
        <v>0</v>
      </c>
    </row>
    <row r="48" spans="2:9" x14ac:dyDescent="0.2">
      <c r="B48" s="28" t="s">
        <v>127</v>
      </c>
      <c r="C48" s="44" t="s">
        <v>181</v>
      </c>
      <c r="D48" s="8" t="s">
        <v>128</v>
      </c>
      <c r="E48" s="34">
        <v>0</v>
      </c>
      <c r="F48" s="34">
        <v>0</v>
      </c>
      <c r="G48" s="34">
        <v>0</v>
      </c>
      <c r="H48" s="34">
        <v>0</v>
      </c>
      <c r="I48" s="51">
        <v>0</v>
      </c>
    </row>
    <row r="49" spans="2:9" ht="15" thickBot="1" x14ac:dyDescent="0.25">
      <c r="B49" s="32" t="s">
        <v>129</v>
      </c>
      <c r="C49" s="46" t="s">
        <v>183</v>
      </c>
      <c r="D49" s="5" t="s">
        <v>130</v>
      </c>
      <c r="E49" s="34">
        <v>0</v>
      </c>
      <c r="F49" s="34">
        <v>0</v>
      </c>
      <c r="G49" s="34">
        <v>0</v>
      </c>
      <c r="H49" s="34">
        <v>0</v>
      </c>
      <c r="I49" s="51">
        <v>0</v>
      </c>
    </row>
    <row r="50" spans="2:9" ht="15.75" thickBot="1" x14ac:dyDescent="0.3">
      <c r="B50" s="13" t="s">
        <v>131</v>
      </c>
      <c r="C50" s="14"/>
      <c r="D50" s="14"/>
      <c r="E50" s="15">
        <v>0</v>
      </c>
      <c r="F50" s="15">
        <v>0</v>
      </c>
      <c r="G50" s="15">
        <v>0</v>
      </c>
      <c r="H50" s="15">
        <v>0</v>
      </c>
      <c r="I50" s="16">
        <v>0</v>
      </c>
    </row>
    <row r="51" spans="2:9" ht="15.75" thickBot="1" x14ac:dyDescent="0.3">
      <c r="B51" s="17" t="s">
        <v>132</v>
      </c>
      <c r="C51" s="48"/>
      <c r="D51" s="18"/>
      <c r="E51" s="18">
        <v>0</v>
      </c>
      <c r="F51" s="18">
        <v>0</v>
      </c>
      <c r="G51" s="18">
        <v>0</v>
      </c>
      <c r="H51" s="18">
        <v>0</v>
      </c>
      <c r="I51" s="19">
        <v>0</v>
      </c>
    </row>
    <row r="54" spans="2:9" x14ac:dyDescent="0.2">
      <c r="B54" s="1" t="s">
        <v>133</v>
      </c>
    </row>
  </sheetData>
  <mergeCells count="2">
    <mergeCell ref="B3:I3"/>
    <mergeCell ref="B4:I4"/>
  </mergeCells>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FC7F3-4874-4841-9AB2-65C75BE9F743}">
  <sheetPr>
    <tabColor rgb="FFB19CDC"/>
  </sheetPr>
  <dimension ref="B2:I54"/>
  <sheetViews>
    <sheetView zoomScale="70" zoomScaleNormal="70" workbookViewId="0">
      <selection activeCell="H43" sqref="H43"/>
    </sheetView>
  </sheetViews>
  <sheetFormatPr defaultColWidth="9.140625" defaultRowHeight="14.25" x14ac:dyDescent="0.2"/>
  <cols>
    <col min="1" max="1" width="9.140625" style="1"/>
    <col min="2" max="2" width="51.85546875" style="1" bestFit="1" customWidth="1"/>
    <col min="3" max="3" width="19.85546875" style="1" customWidth="1"/>
    <col min="4" max="4" width="22" style="1" customWidth="1"/>
    <col min="5" max="9" width="25" style="1" customWidth="1"/>
    <col min="10" max="16384" width="9.140625" style="1"/>
  </cols>
  <sheetData>
    <row r="2" spans="2:9" ht="15" thickBot="1" x14ac:dyDescent="0.25"/>
    <row r="3" spans="2:9" ht="26.25" x14ac:dyDescent="0.4">
      <c r="B3" s="64" t="s">
        <v>202</v>
      </c>
      <c r="C3" s="65"/>
      <c r="D3" s="65"/>
      <c r="E3" s="65"/>
      <c r="F3" s="65"/>
      <c r="G3" s="65"/>
      <c r="H3" s="65"/>
      <c r="I3" s="66"/>
    </row>
    <row r="4" spans="2:9" ht="21.75" customHeight="1" thickBot="1" x14ac:dyDescent="0.35">
      <c r="B4" s="67">
        <f>Tuition!B4</f>
        <v>45331</v>
      </c>
      <c r="C4" s="68"/>
      <c r="D4" s="68"/>
      <c r="E4" s="68"/>
      <c r="F4" s="68"/>
      <c r="G4" s="68"/>
      <c r="H4" s="68"/>
      <c r="I4" s="69"/>
    </row>
    <row r="5" spans="2:9" s="2" customFormat="1" ht="30.75" thickBot="1" x14ac:dyDescent="0.25">
      <c r="B5" s="22" t="s">
        <v>29</v>
      </c>
      <c r="C5" s="22" t="s">
        <v>135</v>
      </c>
      <c r="D5" s="22" t="s">
        <v>30</v>
      </c>
      <c r="E5" s="23" t="s">
        <v>32</v>
      </c>
      <c r="F5" s="23" t="s">
        <v>34</v>
      </c>
      <c r="G5" s="23" t="s">
        <v>36</v>
      </c>
      <c r="H5" s="23" t="s">
        <v>38</v>
      </c>
      <c r="I5" s="23" t="s">
        <v>40</v>
      </c>
    </row>
    <row r="6" spans="2:9" s="2" customFormat="1" ht="15.75" thickBot="1" x14ac:dyDescent="0.25">
      <c r="B6" s="24"/>
      <c r="C6" s="25"/>
      <c r="D6" s="25"/>
      <c r="E6" s="26" t="s">
        <v>186</v>
      </c>
      <c r="F6" s="26" t="s">
        <v>186</v>
      </c>
      <c r="G6" s="26" t="s">
        <v>186</v>
      </c>
      <c r="H6" s="26" t="s">
        <v>186</v>
      </c>
      <c r="I6" s="27" t="s">
        <v>186</v>
      </c>
    </row>
    <row r="7" spans="2:9" s="2" customFormat="1" ht="15.75" thickBot="1" x14ac:dyDescent="0.25">
      <c r="B7" s="24"/>
      <c r="C7" s="25"/>
      <c r="D7" s="25"/>
      <c r="E7" s="26"/>
      <c r="F7" s="26"/>
      <c r="G7" s="26"/>
      <c r="H7" s="26"/>
      <c r="I7" s="27"/>
    </row>
    <row r="8" spans="2:9" ht="15.75" thickBot="1" x14ac:dyDescent="0.3">
      <c r="B8" s="9" t="s">
        <v>53</v>
      </c>
      <c r="C8" s="43"/>
      <c r="D8" s="10"/>
      <c r="E8" s="11">
        <v>7254310</v>
      </c>
      <c r="F8" s="11">
        <v>-15087000</v>
      </c>
      <c r="G8" s="11">
        <v>0</v>
      </c>
      <c r="H8" s="11">
        <v>0</v>
      </c>
      <c r="I8" s="12">
        <v>0</v>
      </c>
    </row>
    <row r="9" spans="2:9" x14ac:dyDescent="0.2">
      <c r="B9" s="28" t="s">
        <v>54</v>
      </c>
      <c r="C9" s="44" t="s">
        <v>145</v>
      </c>
      <c r="D9" s="8" t="s">
        <v>55</v>
      </c>
      <c r="E9" s="34">
        <v>-24000</v>
      </c>
      <c r="F9" s="34">
        <v>-1463000</v>
      </c>
      <c r="G9" s="34">
        <v>0</v>
      </c>
      <c r="H9" s="34">
        <v>0</v>
      </c>
      <c r="I9" s="51">
        <v>0</v>
      </c>
    </row>
    <row r="10" spans="2:9" x14ac:dyDescent="0.2">
      <c r="B10" s="30" t="s">
        <v>56</v>
      </c>
      <c r="C10" s="45" t="s">
        <v>146</v>
      </c>
      <c r="D10" s="6" t="s">
        <v>57</v>
      </c>
      <c r="E10" s="35">
        <v>0</v>
      </c>
      <c r="F10" s="35">
        <v>-100000</v>
      </c>
      <c r="G10" s="35">
        <v>0</v>
      </c>
      <c r="H10" s="35">
        <v>0</v>
      </c>
      <c r="I10" s="52">
        <v>0</v>
      </c>
    </row>
    <row r="11" spans="2:9" x14ac:dyDescent="0.2">
      <c r="B11" s="30" t="s">
        <v>58</v>
      </c>
      <c r="C11" s="45" t="s">
        <v>147</v>
      </c>
      <c r="D11" s="6" t="s">
        <v>59</v>
      </c>
      <c r="E11" s="35">
        <v>0</v>
      </c>
      <c r="F11" s="35">
        <v>0</v>
      </c>
      <c r="G11" s="35">
        <v>0</v>
      </c>
      <c r="H11" s="35">
        <v>0</v>
      </c>
      <c r="I11" s="52">
        <v>0</v>
      </c>
    </row>
    <row r="12" spans="2:9" x14ac:dyDescent="0.2">
      <c r="B12" s="30" t="s">
        <v>60</v>
      </c>
      <c r="C12" s="45" t="s">
        <v>148</v>
      </c>
      <c r="D12" s="6" t="s">
        <v>61</v>
      </c>
      <c r="E12" s="35">
        <v>2433310</v>
      </c>
      <c r="F12" s="35">
        <v>-2625000</v>
      </c>
      <c r="G12" s="35">
        <v>0</v>
      </c>
      <c r="H12" s="35">
        <v>0</v>
      </c>
      <c r="I12" s="52">
        <v>0</v>
      </c>
    </row>
    <row r="13" spans="2:9" x14ac:dyDescent="0.2">
      <c r="B13" s="30" t="s">
        <v>62</v>
      </c>
      <c r="C13" s="45" t="s">
        <v>149</v>
      </c>
      <c r="D13" s="6" t="s">
        <v>63</v>
      </c>
      <c r="E13" s="35">
        <v>326000</v>
      </c>
      <c r="F13" s="35">
        <v>-892000</v>
      </c>
      <c r="G13" s="35">
        <v>0</v>
      </c>
      <c r="H13" s="35">
        <v>0</v>
      </c>
      <c r="I13" s="52">
        <v>0</v>
      </c>
    </row>
    <row r="14" spans="2:9" x14ac:dyDescent="0.2">
      <c r="B14" s="30" t="s">
        <v>64</v>
      </c>
      <c r="C14" s="45" t="s">
        <v>150</v>
      </c>
      <c r="D14" s="6" t="s">
        <v>65</v>
      </c>
      <c r="E14" s="35">
        <v>0</v>
      </c>
      <c r="F14" s="35">
        <v>0</v>
      </c>
      <c r="G14" s="35">
        <v>0</v>
      </c>
      <c r="H14" s="35">
        <v>0</v>
      </c>
      <c r="I14" s="52">
        <v>0</v>
      </c>
    </row>
    <row r="15" spans="2:9" x14ac:dyDescent="0.2">
      <c r="B15" s="30" t="s">
        <v>66</v>
      </c>
      <c r="C15" s="45" t="s">
        <v>151</v>
      </c>
      <c r="D15" s="6" t="s">
        <v>67</v>
      </c>
      <c r="E15" s="35">
        <v>0</v>
      </c>
      <c r="F15" s="35">
        <v>0</v>
      </c>
      <c r="G15" s="35">
        <v>0</v>
      </c>
      <c r="H15" s="35">
        <v>0</v>
      </c>
      <c r="I15" s="52">
        <v>0</v>
      </c>
    </row>
    <row r="16" spans="2:9" x14ac:dyDescent="0.2">
      <c r="B16" s="50" t="s">
        <v>152</v>
      </c>
      <c r="C16" s="45" t="s">
        <v>153</v>
      </c>
      <c r="D16" s="6" t="s">
        <v>69</v>
      </c>
      <c r="E16" s="35">
        <v>0</v>
      </c>
      <c r="F16" s="35">
        <v>0</v>
      </c>
      <c r="G16" s="35">
        <v>0</v>
      </c>
      <c r="H16" s="35">
        <v>0</v>
      </c>
      <c r="I16" s="52">
        <v>0</v>
      </c>
    </row>
    <row r="17" spans="2:9" x14ac:dyDescent="0.2">
      <c r="B17" s="30" t="s">
        <v>70</v>
      </c>
      <c r="C17" s="45" t="s">
        <v>154</v>
      </c>
      <c r="D17" s="6" t="s">
        <v>71</v>
      </c>
      <c r="E17" s="35">
        <v>0</v>
      </c>
      <c r="F17" s="35">
        <v>0</v>
      </c>
      <c r="G17" s="35">
        <v>0</v>
      </c>
      <c r="H17" s="35">
        <v>0</v>
      </c>
      <c r="I17" s="52">
        <v>0</v>
      </c>
    </row>
    <row r="18" spans="2:9" x14ac:dyDescent="0.2">
      <c r="B18" s="30" t="s">
        <v>72</v>
      </c>
      <c r="C18" s="45" t="s">
        <v>155</v>
      </c>
      <c r="D18" s="6" t="s">
        <v>73</v>
      </c>
      <c r="E18" s="35">
        <v>0</v>
      </c>
      <c r="F18" s="35">
        <v>0</v>
      </c>
      <c r="G18" s="35">
        <v>0</v>
      </c>
      <c r="H18" s="35">
        <v>0</v>
      </c>
      <c r="I18" s="52">
        <v>0</v>
      </c>
    </row>
    <row r="19" spans="2:9" x14ac:dyDescent="0.2">
      <c r="B19" s="30" t="s">
        <v>74</v>
      </c>
      <c r="C19" s="45" t="s">
        <v>156</v>
      </c>
      <c r="D19" s="6" t="s">
        <v>75</v>
      </c>
      <c r="E19" s="35">
        <v>3327000</v>
      </c>
      <c r="F19" s="35">
        <v>-7392000</v>
      </c>
      <c r="G19" s="35">
        <v>0</v>
      </c>
      <c r="H19" s="35">
        <v>0</v>
      </c>
      <c r="I19" s="52">
        <v>0</v>
      </c>
    </row>
    <row r="20" spans="2:9" x14ac:dyDescent="0.2">
      <c r="B20" s="30" t="s">
        <v>76</v>
      </c>
      <c r="C20" s="45" t="s">
        <v>157</v>
      </c>
      <c r="D20" s="6" t="s">
        <v>77</v>
      </c>
      <c r="E20" s="35">
        <v>0</v>
      </c>
      <c r="F20" s="35">
        <v>-150000</v>
      </c>
      <c r="G20" s="35">
        <v>0</v>
      </c>
      <c r="H20" s="35">
        <v>0</v>
      </c>
      <c r="I20" s="52">
        <v>0</v>
      </c>
    </row>
    <row r="21" spans="2:9" x14ac:dyDescent="0.2">
      <c r="B21" s="30" t="s">
        <v>78</v>
      </c>
      <c r="C21" s="45" t="s">
        <v>158</v>
      </c>
      <c r="D21" s="6" t="s">
        <v>79</v>
      </c>
      <c r="E21" s="35">
        <v>0</v>
      </c>
      <c r="F21" s="35">
        <v>0</v>
      </c>
      <c r="G21" s="35">
        <v>0</v>
      </c>
      <c r="H21" s="35">
        <v>0</v>
      </c>
      <c r="I21" s="52">
        <v>0</v>
      </c>
    </row>
    <row r="22" spans="2:9" x14ac:dyDescent="0.2">
      <c r="B22" s="30" t="s">
        <v>80</v>
      </c>
      <c r="C22" s="45" t="s">
        <v>159</v>
      </c>
      <c r="D22" s="6" t="s">
        <v>81</v>
      </c>
      <c r="E22" s="35">
        <v>1000000</v>
      </c>
      <c r="F22" s="35">
        <v>-1500000</v>
      </c>
      <c r="G22" s="35">
        <v>0</v>
      </c>
      <c r="H22" s="35">
        <v>0</v>
      </c>
      <c r="I22" s="52">
        <v>0</v>
      </c>
    </row>
    <row r="23" spans="2:9" ht="15" thickBot="1" x14ac:dyDescent="0.25">
      <c r="B23" s="32" t="s">
        <v>82</v>
      </c>
      <c r="C23" s="46" t="s">
        <v>160</v>
      </c>
      <c r="D23" s="5" t="s">
        <v>83</v>
      </c>
      <c r="E23" s="36">
        <v>192000</v>
      </c>
      <c r="F23" s="36">
        <v>-965000</v>
      </c>
      <c r="G23" s="36">
        <v>0</v>
      </c>
      <c r="H23" s="36">
        <v>0</v>
      </c>
      <c r="I23" s="53">
        <v>0</v>
      </c>
    </row>
    <row r="24" spans="2:9" ht="15" x14ac:dyDescent="0.25">
      <c r="B24" s="37" t="s">
        <v>84</v>
      </c>
      <c r="C24" s="38"/>
      <c r="D24" s="38"/>
      <c r="E24" s="39">
        <v>0</v>
      </c>
      <c r="F24" s="39">
        <v>-1775000</v>
      </c>
      <c r="G24" s="39">
        <v>0</v>
      </c>
      <c r="H24" s="39">
        <v>0</v>
      </c>
      <c r="I24" s="40">
        <v>0</v>
      </c>
    </row>
    <row r="25" spans="2:9" s="2" customFormat="1" ht="15" x14ac:dyDescent="0.25">
      <c r="B25" s="41" t="s">
        <v>85</v>
      </c>
      <c r="C25" s="47"/>
      <c r="D25" s="20"/>
      <c r="E25" s="21">
        <v>0</v>
      </c>
      <c r="F25" s="21">
        <v>-1500000</v>
      </c>
      <c r="G25" s="21">
        <v>0</v>
      </c>
      <c r="H25" s="21">
        <v>0</v>
      </c>
      <c r="I25" s="42">
        <v>0</v>
      </c>
    </row>
    <row r="26" spans="2:9" x14ac:dyDescent="0.2">
      <c r="B26" s="28" t="s">
        <v>86</v>
      </c>
      <c r="C26" s="44" t="s">
        <v>161</v>
      </c>
      <c r="D26" s="8" t="s">
        <v>87</v>
      </c>
      <c r="E26" s="34">
        <v>0</v>
      </c>
      <c r="F26" s="34">
        <v>0</v>
      </c>
      <c r="G26" s="34">
        <v>0</v>
      </c>
      <c r="H26" s="34">
        <v>0</v>
      </c>
      <c r="I26" s="51">
        <v>0</v>
      </c>
    </row>
    <row r="27" spans="2:9" x14ac:dyDescent="0.2">
      <c r="B27" s="30" t="s">
        <v>88</v>
      </c>
      <c r="C27" s="45" t="s">
        <v>162</v>
      </c>
      <c r="D27" s="6" t="s">
        <v>89</v>
      </c>
      <c r="E27" s="34">
        <v>0</v>
      </c>
      <c r="F27" s="34">
        <v>0</v>
      </c>
      <c r="G27" s="34">
        <v>0</v>
      </c>
      <c r="H27" s="34">
        <v>0</v>
      </c>
      <c r="I27" s="51">
        <v>0</v>
      </c>
    </row>
    <row r="28" spans="2:9" x14ac:dyDescent="0.2">
      <c r="B28" s="30" t="s">
        <v>90</v>
      </c>
      <c r="C28" s="45" t="s">
        <v>163</v>
      </c>
      <c r="D28" s="6" t="s">
        <v>91</v>
      </c>
      <c r="E28" s="34">
        <v>0</v>
      </c>
      <c r="F28" s="34">
        <v>0</v>
      </c>
      <c r="G28" s="34">
        <v>0</v>
      </c>
      <c r="H28" s="34">
        <v>0</v>
      </c>
      <c r="I28" s="51">
        <v>0</v>
      </c>
    </row>
    <row r="29" spans="2:9" x14ac:dyDescent="0.2">
      <c r="B29" s="30" t="s">
        <v>92</v>
      </c>
      <c r="C29" s="45" t="s">
        <v>164</v>
      </c>
      <c r="D29" s="6" t="s">
        <v>93</v>
      </c>
      <c r="E29" s="34">
        <v>0</v>
      </c>
      <c r="F29" s="34">
        <v>0</v>
      </c>
      <c r="G29" s="34">
        <v>0</v>
      </c>
      <c r="H29" s="34">
        <v>0</v>
      </c>
      <c r="I29" s="51">
        <v>0</v>
      </c>
    </row>
    <row r="30" spans="2:9" x14ac:dyDescent="0.2">
      <c r="B30" s="30" t="s">
        <v>94</v>
      </c>
      <c r="C30" s="45" t="s">
        <v>165</v>
      </c>
      <c r="D30" s="6" t="s">
        <v>95</v>
      </c>
      <c r="E30" s="34">
        <v>0</v>
      </c>
      <c r="F30" s="34">
        <v>0</v>
      </c>
      <c r="G30" s="34">
        <v>0</v>
      </c>
      <c r="H30" s="34">
        <v>0</v>
      </c>
      <c r="I30" s="51">
        <v>0</v>
      </c>
    </row>
    <row r="31" spans="2:9" x14ac:dyDescent="0.2">
      <c r="B31" s="30" t="s">
        <v>96</v>
      </c>
      <c r="C31" s="45" t="s">
        <v>166</v>
      </c>
      <c r="D31" s="6" t="s">
        <v>97</v>
      </c>
      <c r="E31" s="34">
        <v>0</v>
      </c>
      <c r="F31" s="34">
        <v>-1500000</v>
      </c>
      <c r="G31" s="34">
        <v>0</v>
      </c>
      <c r="H31" s="34">
        <v>0</v>
      </c>
      <c r="I31" s="51">
        <v>0</v>
      </c>
    </row>
    <row r="32" spans="2:9" x14ac:dyDescent="0.2">
      <c r="B32" s="32" t="s">
        <v>98</v>
      </c>
      <c r="C32" s="46" t="s">
        <v>167</v>
      </c>
      <c r="D32" s="6" t="s">
        <v>99</v>
      </c>
      <c r="E32" s="34">
        <v>0</v>
      </c>
      <c r="F32" s="34">
        <v>0</v>
      </c>
      <c r="G32" s="34">
        <v>0</v>
      </c>
      <c r="H32" s="34">
        <v>0</v>
      </c>
      <c r="I32" s="51">
        <v>0</v>
      </c>
    </row>
    <row r="33" spans="2:9" x14ac:dyDescent="0.2">
      <c r="B33" s="28" t="s">
        <v>100</v>
      </c>
      <c r="C33" s="44" t="s">
        <v>168</v>
      </c>
      <c r="D33" s="6" t="s">
        <v>101</v>
      </c>
      <c r="E33" s="34">
        <v>0</v>
      </c>
      <c r="F33" s="34">
        <v>0</v>
      </c>
      <c r="G33" s="34">
        <v>0</v>
      </c>
      <c r="H33" s="34">
        <v>0</v>
      </c>
      <c r="I33" s="51">
        <v>0</v>
      </c>
    </row>
    <row r="34" spans="2:9" x14ac:dyDescent="0.2">
      <c r="B34" s="30" t="s">
        <v>102</v>
      </c>
      <c r="C34" s="45" t="s">
        <v>169</v>
      </c>
      <c r="D34" s="6" t="s">
        <v>103</v>
      </c>
      <c r="E34" s="34">
        <v>0</v>
      </c>
      <c r="F34" s="34">
        <v>0</v>
      </c>
      <c r="G34" s="34">
        <v>0</v>
      </c>
      <c r="H34" s="34">
        <v>0</v>
      </c>
      <c r="I34" s="51">
        <v>0</v>
      </c>
    </row>
    <row r="35" spans="2:9" s="2" customFormat="1" ht="15" x14ac:dyDescent="0.25">
      <c r="B35" s="41" t="s">
        <v>104</v>
      </c>
      <c r="C35" s="47"/>
      <c r="D35" s="20"/>
      <c r="E35" s="21">
        <v>0</v>
      </c>
      <c r="F35" s="21">
        <v>-225000</v>
      </c>
      <c r="G35" s="21">
        <v>0</v>
      </c>
      <c r="H35" s="21">
        <v>0</v>
      </c>
      <c r="I35" s="42">
        <v>0</v>
      </c>
    </row>
    <row r="36" spans="2:9" x14ac:dyDescent="0.2">
      <c r="B36" s="30" t="s">
        <v>105</v>
      </c>
      <c r="C36" s="45" t="s">
        <v>170</v>
      </c>
      <c r="D36" s="6" t="s">
        <v>106</v>
      </c>
      <c r="E36" s="34">
        <v>0</v>
      </c>
      <c r="F36" s="34">
        <v>-225000</v>
      </c>
      <c r="G36" s="34">
        <v>0</v>
      </c>
      <c r="H36" s="34">
        <v>0</v>
      </c>
      <c r="I36" s="51">
        <v>0</v>
      </c>
    </row>
    <row r="37" spans="2:9" x14ac:dyDescent="0.2">
      <c r="B37" s="30" t="s">
        <v>107</v>
      </c>
      <c r="C37" s="45" t="s">
        <v>171</v>
      </c>
      <c r="D37" s="6" t="s">
        <v>108</v>
      </c>
      <c r="E37" s="34">
        <v>0</v>
      </c>
      <c r="F37" s="34">
        <v>0</v>
      </c>
      <c r="G37" s="34">
        <v>0</v>
      </c>
      <c r="H37" s="34">
        <v>0</v>
      </c>
      <c r="I37" s="51">
        <v>0</v>
      </c>
    </row>
    <row r="38" spans="2:9" x14ac:dyDescent="0.2">
      <c r="B38" s="30" t="s">
        <v>109</v>
      </c>
      <c r="C38" s="45" t="s">
        <v>172</v>
      </c>
      <c r="D38" s="6" t="s">
        <v>110</v>
      </c>
      <c r="E38" s="34">
        <v>0</v>
      </c>
      <c r="F38" s="34">
        <v>0</v>
      </c>
      <c r="G38" s="34">
        <v>0</v>
      </c>
      <c r="H38" s="34">
        <v>0</v>
      </c>
      <c r="I38" s="51">
        <v>0</v>
      </c>
    </row>
    <row r="39" spans="2:9" x14ac:dyDescent="0.2">
      <c r="B39" s="30" t="s">
        <v>111</v>
      </c>
      <c r="C39" s="45" t="s">
        <v>173</v>
      </c>
      <c r="D39" s="6" t="s">
        <v>112</v>
      </c>
      <c r="E39" s="34">
        <v>0</v>
      </c>
      <c r="F39" s="34">
        <v>0</v>
      </c>
      <c r="G39" s="34">
        <v>0</v>
      </c>
      <c r="H39" s="34">
        <v>0</v>
      </c>
      <c r="I39" s="51">
        <v>0</v>
      </c>
    </row>
    <row r="40" spans="2:9" x14ac:dyDescent="0.2">
      <c r="B40" s="30" t="s">
        <v>113</v>
      </c>
      <c r="C40" s="45" t="s">
        <v>174</v>
      </c>
      <c r="D40" s="6" t="s">
        <v>114</v>
      </c>
      <c r="E40" s="34">
        <v>0</v>
      </c>
      <c r="F40" s="34">
        <v>0</v>
      </c>
      <c r="G40" s="34">
        <v>0</v>
      </c>
      <c r="H40" s="34">
        <v>0</v>
      </c>
      <c r="I40" s="51">
        <v>0</v>
      </c>
    </row>
    <row r="41" spans="2:9" x14ac:dyDescent="0.2">
      <c r="B41" s="30" t="s">
        <v>115</v>
      </c>
      <c r="C41" s="45" t="s">
        <v>175</v>
      </c>
      <c r="D41" s="6" t="s">
        <v>116</v>
      </c>
      <c r="E41" s="34">
        <v>0</v>
      </c>
      <c r="F41" s="34">
        <v>0</v>
      </c>
      <c r="G41" s="34">
        <v>0</v>
      </c>
      <c r="H41" s="34">
        <v>0</v>
      </c>
      <c r="I41" s="51">
        <v>0</v>
      </c>
    </row>
    <row r="42" spans="2:9" x14ac:dyDescent="0.2">
      <c r="B42" s="32" t="s">
        <v>117</v>
      </c>
      <c r="C42" s="46" t="s">
        <v>176</v>
      </c>
      <c r="D42" s="5" t="s">
        <v>118</v>
      </c>
      <c r="E42" s="34">
        <v>0</v>
      </c>
      <c r="F42" s="34">
        <v>0</v>
      </c>
      <c r="G42" s="34">
        <v>0</v>
      </c>
      <c r="H42" s="34">
        <v>0</v>
      </c>
      <c r="I42" s="51">
        <v>0</v>
      </c>
    </row>
    <row r="43" spans="2:9" s="2" customFormat="1" ht="15" x14ac:dyDescent="0.25">
      <c r="B43" s="41" t="s">
        <v>119</v>
      </c>
      <c r="C43" s="47"/>
      <c r="D43" s="20"/>
      <c r="E43" s="21">
        <v>0</v>
      </c>
      <c r="F43" s="21">
        <v>-50000</v>
      </c>
      <c r="G43" s="21">
        <v>0</v>
      </c>
      <c r="H43" s="21">
        <v>0</v>
      </c>
      <c r="I43" s="42">
        <v>0</v>
      </c>
    </row>
    <row r="44" spans="2:9" x14ac:dyDescent="0.2">
      <c r="B44" s="28" t="s">
        <v>120</v>
      </c>
      <c r="C44" s="44" t="s">
        <v>177</v>
      </c>
      <c r="D44" s="8" t="s">
        <v>121</v>
      </c>
      <c r="E44" s="34">
        <v>0</v>
      </c>
      <c r="F44" s="34">
        <v>0</v>
      </c>
      <c r="G44" s="34">
        <v>0</v>
      </c>
      <c r="H44" s="34">
        <v>0</v>
      </c>
      <c r="I44" s="51">
        <v>0</v>
      </c>
    </row>
    <row r="45" spans="2:9" x14ac:dyDescent="0.2">
      <c r="B45" s="30" t="s">
        <v>122</v>
      </c>
      <c r="C45" s="45" t="s">
        <v>178</v>
      </c>
      <c r="D45" s="6" t="s">
        <v>123</v>
      </c>
      <c r="E45" s="34">
        <v>0</v>
      </c>
      <c r="F45" s="34">
        <v>-50000</v>
      </c>
      <c r="G45" s="34">
        <v>0</v>
      </c>
      <c r="H45" s="34">
        <v>0</v>
      </c>
      <c r="I45" s="51">
        <v>0</v>
      </c>
    </row>
    <row r="46" spans="2:9" ht="15" thickBot="1" x14ac:dyDescent="0.25">
      <c r="B46" s="32" t="s">
        <v>124</v>
      </c>
      <c r="C46" s="46" t="s">
        <v>179</v>
      </c>
      <c r="D46" s="5" t="s">
        <v>125</v>
      </c>
      <c r="E46" s="34">
        <v>0</v>
      </c>
      <c r="F46" s="34">
        <v>0</v>
      </c>
      <c r="G46" s="34">
        <v>0</v>
      </c>
      <c r="H46" s="34">
        <v>0</v>
      </c>
      <c r="I46" s="51">
        <v>0</v>
      </c>
    </row>
    <row r="47" spans="2:9" ht="15.75" thickBot="1" x14ac:dyDescent="0.3">
      <c r="B47" s="13" t="s">
        <v>126</v>
      </c>
      <c r="C47" s="14"/>
      <c r="D47" s="14"/>
      <c r="E47" s="15">
        <v>7254310</v>
      </c>
      <c r="F47" s="15">
        <v>-16862000</v>
      </c>
      <c r="G47" s="15">
        <v>0</v>
      </c>
      <c r="H47" s="15">
        <v>0</v>
      </c>
      <c r="I47" s="16">
        <v>0</v>
      </c>
    </row>
    <row r="48" spans="2:9" x14ac:dyDescent="0.2">
      <c r="B48" s="28" t="s">
        <v>127</v>
      </c>
      <c r="C48" s="44" t="s">
        <v>181</v>
      </c>
      <c r="D48" s="8" t="s">
        <v>128</v>
      </c>
      <c r="E48" s="34">
        <v>1364388</v>
      </c>
      <c r="F48" s="34">
        <v>-200000</v>
      </c>
      <c r="G48" s="34">
        <v>0</v>
      </c>
      <c r="H48" s="34">
        <v>0</v>
      </c>
      <c r="I48" s="51">
        <v>0</v>
      </c>
    </row>
    <row r="49" spans="2:9" ht="15" thickBot="1" x14ac:dyDescent="0.25">
      <c r="B49" s="32" t="s">
        <v>129</v>
      </c>
      <c r="C49" s="46" t="s">
        <v>183</v>
      </c>
      <c r="D49" s="5" t="s">
        <v>130</v>
      </c>
      <c r="E49" s="34">
        <v>943000</v>
      </c>
      <c r="F49" s="34">
        <v>-698500</v>
      </c>
      <c r="G49" s="34">
        <v>0</v>
      </c>
      <c r="H49" s="34">
        <v>0</v>
      </c>
      <c r="I49" s="51">
        <v>0</v>
      </c>
    </row>
    <row r="50" spans="2:9" ht="15.75" thickBot="1" x14ac:dyDescent="0.3">
      <c r="B50" s="13" t="s">
        <v>131</v>
      </c>
      <c r="C50" s="14"/>
      <c r="D50" s="14"/>
      <c r="E50" s="15">
        <v>2307388</v>
      </c>
      <c r="F50" s="15">
        <v>-898500</v>
      </c>
      <c r="G50" s="15">
        <v>0</v>
      </c>
      <c r="H50" s="15">
        <v>0</v>
      </c>
      <c r="I50" s="16">
        <v>0</v>
      </c>
    </row>
    <row r="51" spans="2:9" ht="15.75" thickBot="1" x14ac:dyDescent="0.3">
      <c r="B51" s="17" t="s">
        <v>132</v>
      </c>
      <c r="C51" s="48"/>
      <c r="D51" s="18"/>
      <c r="E51" s="18">
        <v>9561698</v>
      </c>
      <c r="F51" s="18">
        <v>-17760500</v>
      </c>
      <c r="G51" s="18">
        <v>0</v>
      </c>
      <c r="H51" s="18">
        <v>0</v>
      </c>
      <c r="I51" s="19">
        <v>0</v>
      </c>
    </row>
    <row r="54" spans="2:9" x14ac:dyDescent="0.2">
      <c r="B54" s="1" t="s">
        <v>133</v>
      </c>
    </row>
  </sheetData>
  <mergeCells count="2">
    <mergeCell ref="B3:I3"/>
    <mergeCell ref="B4:I4"/>
  </mergeCells>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04BD0-2727-45F7-80A1-D2F42B2507E8}">
  <dimension ref="B2:Q54"/>
  <sheetViews>
    <sheetView zoomScale="70" zoomScaleNormal="70" workbookViewId="0">
      <selection activeCell="H29" sqref="H29"/>
    </sheetView>
  </sheetViews>
  <sheetFormatPr defaultColWidth="9.140625" defaultRowHeight="14.25" outlineLevelCol="1" x14ac:dyDescent="0.2"/>
  <cols>
    <col min="1" max="1" width="9.140625" style="1"/>
    <col min="2" max="2" width="51.85546875" style="1" bestFit="1" customWidth="1"/>
    <col min="3" max="3" width="19.85546875" style="1" customWidth="1"/>
    <col min="4" max="4" width="22" style="1" customWidth="1"/>
    <col min="5" max="6" width="25" style="1" customWidth="1" outlineLevel="1"/>
    <col min="7" max="7" width="25" style="1" bestFit="1" customWidth="1"/>
    <col min="8" max="8" width="25" style="1" customWidth="1"/>
    <col min="9" max="9" width="25" style="1" bestFit="1" customWidth="1"/>
    <col min="10" max="10" width="25" style="1" customWidth="1"/>
    <col min="11" max="11" width="25" style="1" bestFit="1" customWidth="1"/>
    <col min="12" max="12" width="25" style="1" customWidth="1"/>
    <col min="13" max="13" width="25" style="1" bestFit="1" customWidth="1"/>
    <col min="14" max="14" width="25" style="1" customWidth="1"/>
    <col min="15" max="15" width="25" style="1" bestFit="1" customWidth="1"/>
    <col min="16" max="16" width="25" style="1" customWidth="1"/>
    <col min="17" max="17" width="25" style="1" bestFit="1" customWidth="1"/>
    <col min="18" max="16384" width="9.140625" style="1"/>
  </cols>
  <sheetData>
    <row r="2" spans="2:17" ht="15" thickBot="1" x14ac:dyDescent="0.25"/>
    <row r="3" spans="2:17" ht="26.25" x14ac:dyDescent="0.4">
      <c r="B3" s="64" t="s">
        <v>203</v>
      </c>
      <c r="C3" s="65"/>
      <c r="D3" s="65"/>
      <c r="E3" s="65"/>
      <c r="F3" s="65"/>
      <c r="G3" s="65"/>
      <c r="H3" s="65"/>
      <c r="I3" s="65"/>
      <c r="J3" s="65"/>
      <c r="K3" s="65"/>
      <c r="L3" s="65"/>
      <c r="M3" s="65"/>
      <c r="N3" s="65"/>
      <c r="O3" s="65"/>
      <c r="P3" s="65"/>
      <c r="Q3" s="66"/>
    </row>
    <row r="4" spans="2:17" ht="21.75" customHeight="1" thickBot="1" x14ac:dyDescent="0.35">
      <c r="B4" s="67">
        <f>Tuition!B4</f>
        <v>45331</v>
      </c>
      <c r="C4" s="68"/>
      <c r="D4" s="68"/>
      <c r="E4" s="68"/>
      <c r="F4" s="68"/>
      <c r="G4" s="68"/>
      <c r="H4" s="68"/>
      <c r="I4" s="68"/>
      <c r="J4" s="68"/>
      <c r="K4" s="68"/>
      <c r="L4" s="68"/>
      <c r="M4" s="68"/>
      <c r="N4" s="68"/>
      <c r="O4" s="68"/>
      <c r="P4" s="68"/>
      <c r="Q4" s="69"/>
    </row>
    <row r="5" spans="2:17" s="2" customFormat="1" ht="30.75" thickBot="1" x14ac:dyDescent="0.25">
      <c r="B5" s="22" t="s">
        <v>29</v>
      </c>
      <c r="C5" s="22" t="s">
        <v>135</v>
      </c>
      <c r="D5" s="22" t="s">
        <v>30</v>
      </c>
      <c r="E5" s="23" t="s">
        <v>204</v>
      </c>
      <c r="F5" s="23" t="s">
        <v>205</v>
      </c>
      <c r="G5" s="23" t="s">
        <v>194</v>
      </c>
      <c r="H5" s="23" t="s">
        <v>32</v>
      </c>
      <c r="I5" s="23" t="s">
        <v>195</v>
      </c>
      <c r="J5" s="23" t="s">
        <v>34</v>
      </c>
      <c r="K5" s="23" t="s">
        <v>196</v>
      </c>
      <c r="L5" s="23" t="s">
        <v>36</v>
      </c>
      <c r="M5" s="23" t="s">
        <v>197</v>
      </c>
      <c r="N5" s="23" t="s">
        <v>38</v>
      </c>
      <c r="O5" s="23" t="s">
        <v>198</v>
      </c>
      <c r="P5" s="23" t="s">
        <v>40</v>
      </c>
      <c r="Q5" s="23" t="s">
        <v>199</v>
      </c>
    </row>
    <row r="6" spans="2:17" s="2" customFormat="1" ht="30.75" thickBot="1" x14ac:dyDescent="0.25">
      <c r="B6" s="24"/>
      <c r="C6" s="25"/>
      <c r="D6" s="25"/>
      <c r="E6" s="26" t="s">
        <v>185</v>
      </c>
      <c r="F6" s="26" t="s">
        <v>185</v>
      </c>
      <c r="G6" s="26" t="s">
        <v>186</v>
      </c>
      <c r="H6" s="26" t="s">
        <v>186</v>
      </c>
      <c r="I6" s="26" t="s">
        <v>186</v>
      </c>
      <c r="J6" s="26" t="s">
        <v>186</v>
      </c>
      <c r="K6" s="26" t="s">
        <v>186</v>
      </c>
      <c r="L6" s="26" t="s">
        <v>186</v>
      </c>
      <c r="M6" s="26" t="s">
        <v>186</v>
      </c>
      <c r="N6" s="26" t="s">
        <v>186</v>
      </c>
      <c r="O6" s="26" t="s">
        <v>186</v>
      </c>
      <c r="P6" s="26" t="s">
        <v>186</v>
      </c>
      <c r="Q6" s="27" t="s">
        <v>186</v>
      </c>
    </row>
    <row r="7" spans="2:17" s="2" customFormat="1" ht="15.75" thickBot="1" x14ac:dyDescent="0.25">
      <c r="B7" s="24"/>
      <c r="C7" s="25"/>
      <c r="D7" s="25"/>
      <c r="E7" s="26"/>
      <c r="F7" s="26"/>
      <c r="G7" s="26"/>
      <c r="H7" s="26"/>
      <c r="I7" s="26"/>
      <c r="J7" s="26"/>
      <c r="K7" s="26"/>
      <c r="L7" s="26"/>
      <c r="M7" s="26"/>
      <c r="N7" s="26"/>
      <c r="O7" s="26"/>
      <c r="P7" s="26"/>
      <c r="Q7" s="27"/>
    </row>
    <row r="8" spans="2:17" ht="15.75" thickBot="1" x14ac:dyDescent="0.3">
      <c r="B8" s="9" t="s">
        <v>53</v>
      </c>
      <c r="C8" s="43"/>
      <c r="D8" s="10"/>
      <c r="E8" s="11">
        <v>54734000</v>
      </c>
      <c r="F8" s="11">
        <v>15375000</v>
      </c>
      <c r="G8" s="11">
        <v>70109000</v>
      </c>
      <c r="H8" s="11">
        <v>6838000</v>
      </c>
      <c r="I8" s="11">
        <v>76947000</v>
      </c>
      <c r="J8" s="11">
        <v>-15087000</v>
      </c>
      <c r="K8" s="11">
        <v>61860000</v>
      </c>
      <c r="L8" s="11">
        <v>0</v>
      </c>
      <c r="M8" s="11">
        <v>61860000</v>
      </c>
      <c r="N8" s="11">
        <v>0</v>
      </c>
      <c r="O8" s="11">
        <v>61860000</v>
      </c>
      <c r="P8" s="11">
        <v>0</v>
      </c>
      <c r="Q8" s="12">
        <v>61860000</v>
      </c>
    </row>
    <row r="9" spans="2:17" x14ac:dyDescent="0.2">
      <c r="B9" s="28" t="s">
        <v>54</v>
      </c>
      <c r="C9" s="44" t="s">
        <v>145</v>
      </c>
      <c r="D9" s="8" t="s">
        <v>55</v>
      </c>
      <c r="E9" s="4">
        <v>1757000</v>
      </c>
      <c r="F9" s="4">
        <v>1875000</v>
      </c>
      <c r="G9" s="4">
        <v>3632000</v>
      </c>
      <c r="H9" s="34">
        <v>-24000</v>
      </c>
      <c r="I9" s="4">
        <v>3608000</v>
      </c>
      <c r="J9" s="34">
        <v>-1463000</v>
      </c>
      <c r="K9" s="4">
        <v>2145000</v>
      </c>
      <c r="L9" s="34">
        <v>0</v>
      </c>
      <c r="M9" s="4">
        <v>2145000</v>
      </c>
      <c r="N9" s="34">
        <v>0</v>
      </c>
      <c r="O9" s="4">
        <v>2145000</v>
      </c>
      <c r="P9" s="34">
        <v>0</v>
      </c>
      <c r="Q9" s="29">
        <v>2145000</v>
      </c>
    </row>
    <row r="10" spans="2:17" x14ac:dyDescent="0.2">
      <c r="B10" s="30" t="s">
        <v>56</v>
      </c>
      <c r="C10" s="45" t="s">
        <v>146</v>
      </c>
      <c r="D10" s="6" t="s">
        <v>57</v>
      </c>
      <c r="E10" s="7">
        <v>575000</v>
      </c>
      <c r="F10" s="7">
        <v>100000</v>
      </c>
      <c r="G10" s="7">
        <v>675000</v>
      </c>
      <c r="H10" s="35">
        <v>0</v>
      </c>
      <c r="I10" s="7">
        <v>675000</v>
      </c>
      <c r="J10" s="35">
        <v>-100000</v>
      </c>
      <c r="K10" s="7">
        <v>575000</v>
      </c>
      <c r="L10" s="35">
        <v>0</v>
      </c>
      <c r="M10" s="7">
        <v>575000</v>
      </c>
      <c r="N10" s="35">
        <v>0</v>
      </c>
      <c r="O10" s="7">
        <v>575000</v>
      </c>
      <c r="P10" s="35">
        <v>0</v>
      </c>
      <c r="Q10" s="31">
        <v>575000</v>
      </c>
    </row>
    <row r="11" spans="2:17" x14ac:dyDescent="0.2">
      <c r="B11" s="30" t="s">
        <v>58</v>
      </c>
      <c r="C11" s="45" t="s">
        <v>147</v>
      </c>
      <c r="D11" s="6" t="s">
        <v>59</v>
      </c>
      <c r="E11" s="7">
        <v>350000</v>
      </c>
      <c r="F11" s="7">
        <v>0</v>
      </c>
      <c r="G11" s="7">
        <v>350000</v>
      </c>
      <c r="H11" s="35">
        <v>0</v>
      </c>
      <c r="I11" s="7">
        <v>350000</v>
      </c>
      <c r="J11" s="35">
        <v>0</v>
      </c>
      <c r="K11" s="7">
        <v>350000</v>
      </c>
      <c r="L11" s="35">
        <v>0</v>
      </c>
      <c r="M11" s="7">
        <v>350000</v>
      </c>
      <c r="N11" s="35">
        <v>0</v>
      </c>
      <c r="O11" s="7">
        <v>350000</v>
      </c>
      <c r="P11" s="35">
        <v>0</v>
      </c>
      <c r="Q11" s="31">
        <v>350000</v>
      </c>
    </row>
    <row r="12" spans="2:17" x14ac:dyDescent="0.2">
      <c r="B12" s="30" t="s">
        <v>60</v>
      </c>
      <c r="C12" s="45" t="s">
        <v>148</v>
      </c>
      <c r="D12" s="6" t="s">
        <v>61</v>
      </c>
      <c r="E12" s="7">
        <v>20304000</v>
      </c>
      <c r="F12" s="7">
        <v>4626000</v>
      </c>
      <c r="G12" s="7">
        <v>24930000</v>
      </c>
      <c r="H12" s="35">
        <v>2017000</v>
      </c>
      <c r="I12" s="7">
        <v>26947000</v>
      </c>
      <c r="J12" s="35">
        <v>-2625000</v>
      </c>
      <c r="K12" s="7">
        <v>24322000</v>
      </c>
      <c r="L12" s="35">
        <v>0</v>
      </c>
      <c r="M12" s="7">
        <v>24322000</v>
      </c>
      <c r="N12" s="35">
        <v>0</v>
      </c>
      <c r="O12" s="7">
        <v>24322000</v>
      </c>
      <c r="P12" s="35">
        <v>0</v>
      </c>
      <c r="Q12" s="31">
        <v>24322000</v>
      </c>
    </row>
    <row r="13" spans="2:17" x14ac:dyDescent="0.2">
      <c r="B13" s="30" t="s">
        <v>62</v>
      </c>
      <c r="C13" s="45" t="s">
        <v>149</v>
      </c>
      <c r="D13" s="6" t="s">
        <v>63</v>
      </c>
      <c r="E13" s="7">
        <v>1629000</v>
      </c>
      <c r="F13" s="7">
        <v>1259500</v>
      </c>
      <c r="G13" s="7">
        <v>2888500</v>
      </c>
      <c r="H13" s="35">
        <v>326000</v>
      </c>
      <c r="I13" s="7">
        <v>3214500</v>
      </c>
      <c r="J13" s="35">
        <v>-892000</v>
      </c>
      <c r="K13" s="7">
        <v>2322500</v>
      </c>
      <c r="L13" s="35">
        <v>0</v>
      </c>
      <c r="M13" s="7">
        <v>2322500</v>
      </c>
      <c r="N13" s="35">
        <v>0</v>
      </c>
      <c r="O13" s="7">
        <v>2322500</v>
      </c>
      <c r="P13" s="35">
        <v>0</v>
      </c>
      <c r="Q13" s="31">
        <v>2322500</v>
      </c>
    </row>
    <row r="14" spans="2:17" x14ac:dyDescent="0.2">
      <c r="B14" s="30" t="s">
        <v>64</v>
      </c>
      <c r="C14" s="45" t="s">
        <v>150</v>
      </c>
      <c r="D14" s="6" t="s">
        <v>65</v>
      </c>
      <c r="E14" s="7">
        <v>0</v>
      </c>
      <c r="F14" s="7">
        <v>0</v>
      </c>
      <c r="G14" s="7">
        <v>0</v>
      </c>
      <c r="H14" s="35">
        <v>0</v>
      </c>
      <c r="I14" s="7">
        <v>0</v>
      </c>
      <c r="J14" s="35">
        <v>0</v>
      </c>
      <c r="K14" s="7">
        <v>0</v>
      </c>
      <c r="L14" s="35">
        <v>0</v>
      </c>
      <c r="M14" s="7">
        <v>0</v>
      </c>
      <c r="N14" s="35">
        <v>0</v>
      </c>
      <c r="O14" s="7">
        <v>0</v>
      </c>
      <c r="P14" s="35">
        <v>0</v>
      </c>
      <c r="Q14" s="31">
        <v>0</v>
      </c>
    </row>
    <row r="15" spans="2:17" x14ac:dyDescent="0.2">
      <c r="B15" s="30" t="s">
        <v>66</v>
      </c>
      <c r="C15" s="45" t="s">
        <v>151</v>
      </c>
      <c r="D15" s="6" t="s">
        <v>67</v>
      </c>
      <c r="E15" s="7">
        <v>0</v>
      </c>
      <c r="F15" s="7">
        <v>0</v>
      </c>
      <c r="G15" s="7">
        <v>0</v>
      </c>
      <c r="H15" s="35">
        <v>0</v>
      </c>
      <c r="I15" s="7">
        <v>0</v>
      </c>
      <c r="J15" s="35">
        <v>0</v>
      </c>
      <c r="K15" s="7">
        <v>0</v>
      </c>
      <c r="L15" s="35">
        <v>0</v>
      </c>
      <c r="M15" s="7">
        <v>0</v>
      </c>
      <c r="N15" s="35">
        <v>0</v>
      </c>
      <c r="O15" s="7">
        <v>0</v>
      </c>
      <c r="P15" s="35">
        <v>0</v>
      </c>
      <c r="Q15" s="31">
        <v>0</v>
      </c>
    </row>
    <row r="16" spans="2:17" x14ac:dyDescent="0.2">
      <c r="B16" s="50" t="s">
        <v>152</v>
      </c>
      <c r="C16" s="45" t="s">
        <v>153</v>
      </c>
      <c r="D16" s="6" t="s">
        <v>69</v>
      </c>
      <c r="E16" s="7">
        <v>0</v>
      </c>
      <c r="F16" s="7">
        <v>0</v>
      </c>
      <c r="G16" s="7">
        <v>0</v>
      </c>
      <c r="H16" s="35">
        <v>0</v>
      </c>
      <c r="I16" s="7">
        <v>0</v>
      </c>
      <c r="J16" s="35">
        <v>0</v>
      </c>
      <c r="K16" s="7">
        <v>0</v>
      </c>
      <c r="L16" s="35">
        <v>0</v>
      </c>
      <c r="M16" s="7">
        <v>0</v>
      </c>
      <c r="N16" s="35">
        <v>0</v>
      </c>
      <c r="O16" s="7">
        <v>0</v>
      </c>
      <c r="P16" s="35">
        <v>0</v>
      </c>
      <c r="Q16" s="31">
        <v>0</v>
      </c>
    </row>
    <row r="17" spans="2:17" x14ac:dyDescent="0.2">
      <c r="B17" s="30" t="s">
        <v>70</v>
      </c>
      <c r="C17" s="45" t="s">
        <v>154</v>
      </c>
      <c r="D17" s="6" t="s">
        <v>71</v>
      </c>
      <c r="E17" s="7">
        <v>1000000</v>
      </c>
      <c r="F17" s="7">
        <v>0</v>
      </c>
      <c r="G17" s="7">
        <v>1000000</v>
      </c>
      <c r="H17" s="35">
        <v>0</v>
      </c>
      <c r="I17" s="7">
        <v>1000000</v>
      </c>
      <c r="J17" s="35">
        <v>0</v>
      </c>
      <c r="K17" s="7">
        <v>1000000</v>
      </c>
      <c r="L17" s="35">
        <v>0</v>
      </c>
      <c r="M17" s="7">
        <v>1000000</v>
      </c>
      <c r="N17" s="35">
        <v>0</v>
      </c>
      <c r="O17" s="7">
        <v>1000000</v>
      </c>
      <c r="P17" s="35">
        <v>0</v>
      </c>
      <c r="Q17" s="31">
        <v>1000000</v>
      </c>
    </row>
    <row r="18" spans="2:17" x14ac:dyDescent="0.2">
      <c r="B18" s="30" t="s">
        <v>72</v>
      </c>
      <c r="C18" s="45" t="s">
        <v>155</v>
      </c>
      <c r="D18" s="6" t="s">
        <v>73</v>
      </c>
      <c r="E18" s="7">
        <v>0</v>
      </c>
      <c r="F18" s="7">
        <v>0</v>
      </c>
      <c r="G18" s="7">
        <v>0</v>
      </c>
      <c r="H18" s="35">
        <v>0</v>
      </c>
      <c r="I18" s="7">
        <v>0</v>
      </c>
      <c r="J18" s="35">
        <v>0</v>
      </c>
      <c r="K18" s="7">
        <v>0</v>
      </c>
      <c r="L18" s="35">
        <v>0</v>
      </c>
      <c r="M18" s="7">
        <v>0</v>
      </c>
      <c r="N18" s="35">
        <v>0</v>
      </c>
      <c r="O18" s="7">
        <v>0</v>
      </c>
      <c r="P18" s="35">
        <v>0</v>
      </c>
      <c r="Q18" s="31">
        <v>0</v>
      </c>
    </row>
    <row r="19" spans="2:17" x14ac:dyDescent="0.2">
      <c r="B19" s="30" t="s">
        <v>74</v>
      </c>
      <c r="C19" s="45" t="s">
        <v>156</v>
      </c>
      <c r="D19" s="6" t="s">
        <v>75</v>
      </c>
      <c r="E19" s="7">
        <v>18786000</v>
      </c>
      <c r="F19" s="7">
        <v>5380000</v>
      </c>
      <c r="G19" s="7">
        <v>24166000</v>
      </c>
      <c r="H19" s="35">
        <v>3327000</v>
      </c>
      <c r="I19" s="7">
        <v>27493000</v>
      </c>
      <c r="J19" s="35">
        <v>-7392000</v>
      </c>
      <c r="K19" s="7">
        <v>20101000</v>
      </c>
      <c r="L19" s="35">
        <v>0</v>
      </c>
      <c r="M19" s="7">
        <v>20101000</v>
      </c>
      <c r="N19" s="35">
        <v>0</v>
      </c>
      <c r="O19" s="7">
        <v>20101000</v>
      </c>
      <c r="P19" s="35">
        <v>0</v>
      </c>
      <c r="Q19" s="31">
        <v>20101000</v>
      </c>
    </row>
    <row r="20" spans="2:17" x14ac:dyDescent="0.2">
      <c r="B20" s="30" t="s">
        <v>76</v>
      </c>
      <c r="C20" s="45" t="s">
        <v>157</v>
      </c>
      <c r="D20" s="6" t="s">
        <v>77</v>
      </c>
      <c r="E20" s="7">
        <v>969000</v>
      </c>
      <c r="F20" s="7">
        <v>521000</v>
      </c>
      <c r="G20" s="7">
        <v>1490000</v>
      </c>
      <c r="H20" s="35">
        <v>0</v>
      </c>
      <c r="I20" s="7">
        <v>1490000</v>
      </c>
      <c r="J20" s="35">
        <v>-150000</v>
      </c>
      <c r="K20" s="7">
        <v>1340000</v>
      </c>
      <c r="L20" s="35">
        <v>0</v>
      </c>
      <c r="M20" s="7">
        <v>1340000</v>
      </c>
      <c r="N20" s="35">
        <v>0</v>
      </c>
      <c r="O20" s="7">
        <v>1340000</v>
      </c>
      <c r="P20" s="35">
        <v>0</v>
      </c>
      <c r="Q20" s="31">
        <v>1340000</v>
      </c>
    </row>
    <row r="21" spans="2:17" x14ac:dyDescent="0.2">
      <c r="B21" s="30" t="s">
        <v>78</v>
      </c>
      <c r="C21" s="45" t="s">
        <v>158</v>
      </c>
      <c r="D21" s="6" t="s">
        <v>79</v>
      </c>
      <c r="E21" s="7">
        <v>505000</v>
      </c>
      <c r="F21" s="7">
        <v>0</v>
      </c>
      <c r="G21" s="7">
        <v>505000</v>
      </c>
      <c r="H21" s="35">
        <v>0</v>
      </c>
      <c r="I21" s="7">
        <v>505000</v>
      </c>
      <c r="J21" s="35">
        <v>0</v>
      </c>
      <c r="K21" s="7">
        <v>505000</v>
      </c>
      <c r="L21" s="35">
        <v>0</v>
      </c>
      <c r="M21" s="7">
        <v>505000</v>
      </c>
      <c r="N21" s="35">
        <v>0</v>
      </c>
      <c r="O21" s="7">
        <v>505000</v>
      </c>
      <c r="P21" s="35">
        <v>0</v>
      </c>
      <c r="Q21" s="31">
        <v>505000</v>
      </c>
    </row>
    <row r="22" spans="2:17" x14ac:dyDescent="0.2">
      <c r="B22" s="30" t="s">
        <v>80</v>
      </c>
      <c r="C22" s="45" t="s">
        <v>159</v>
      </c>
      <c r="D22" s="6" t="s">
        <v>81</v>
      </c>
      <c r="E22" s="7">
        <v>7941000</v>
      </c>
      <c r="F22" s="7">
        <v>924500</v>
      </c>
      <c r="G22" s="7">
        <v>8865500</v>
      </c>
      <c r="H22" s="35">
        <v>1000000</v>
      </c>
      <c r="I22" s="7">
        <v>9865500</v>
      </c>
      <c r="J22" s="35">
        <v>-1500000</v>
      </c>
      <c r="K22" s="7">
        <v>8365500</v>
      </c>
      <c r="L22" s="35">
        <v>0</v>
      </c>
      <c r="M22" s="7">
        <v>8365500</v>
      </c>
      <c r="N22" s="35">
        <v>0</v>
      </c>
      <c r="O22" s="7">
        <v>8365500</v>
      </c>
      <c r="P22" s="35">
        <v>0</v>
      </c>
      <c r="Q22" s="31">
        <v>8365500</v>
      </c>
    </row>
    <row r="23" spans="2:17" ht="15" thickBot="1" x14ac:dyDescent="0.25">
      <c r="B23" s="32" t="s">
        <v>82</v>
      </c>
      <c r="C23" s="46" t="s">
        <v>160</v>
      </c>
      <c r="D23" s="5" t="s">
        <v>83</v>
      </c>
      <c r="E23" s="3">
        <v>918000</v>
      </c>
      <c r="F23" s="3">
        <v>689000</v>
      </c>
      <c r="G23" s="3">
        <v>1607000</v>
      </c>
      <c r="H23" s="36">
        <v>192000</v>
      </c>
      <c r="I23" s="3">
        <v>1799000</v>
      </c>
      <c r="J23" s="36">
        <v>-965000</v>
      </c>
      <c r="K23" s="3">
        <v>834000</v>
      </c>
      <c r="L23" s="36">
        <v>0</v>
      </c>
      <c r="M23" s="3">
        <v>834000</v>
      </c>
      <c r="N23" s="36">
        <v>0</v>
      </c>
      <c r="O23" s="3">
        <v>834000</v>
      </c>
      <c r="P23" s="36">
        <v>0</v>
      </c>
      <c r="Q23" s="33">
        <v>834000</v>
      </c>
    </row>
    <row r="24" spans="2:17" ht="15" x14ac:dyDescent="0.25">
      <c r="B24" s="37" t="s">
        <v>84</v>
      </c>
      <c r="C24" s="38"/>
      <c r="D24" s="38"/>
      <c r="E24" s="39">
        <v>3347000</v>
      </c>
      <c r="F24" s="39">
        <v>4189000</v>
      </c>
      <c r="G24" s="39">
        <v>7536000</v>
      </c>
      <c r="H24" s="39">
        <v>0</v>
      </c>
      <c r="I24" s="39">
        <v>7536000</v>
      </c>
      <c r="J24" s="39">
        <v>-1775000</v>
      </c>
      <c r="K24" s="39">
        <v>5761000</v>
      </c>
      <c r="L24" s="39">
        <v>0</v>
      </c>
      <c r="M24" s="39">
        <v>5761000</v>
      </c>
      <c r="N24" s="39">
        <v>0</v>
      </c>
      <c r="O24" s="39">
        <v>5761000</v>
      </c>
      <c r="P24" s="39">
        <v>0</v>
      </c>
      <c r="Q24" s="40">
        <v>5761000</v>
      </c>
    </row>
    <row r="25" spans="2:17" s="2" customFormat="1" ht="15" x14ac:dyDescent="0.25">
      <c r="B25" s="41" t="s">
        <v>85</v>
      </c>
      <c r="C25" s="47"/>
      <c r="D25" s="20"/>
      <c r="E25" s="21">
        <v>2654000</v>
      </c>
      <c r="F25" s="21">
        <v>1451000</v>
      </c>
      <c r="G25" s="21">
        <v>4105000</v>
      </c>
      <c r="H25" s="21">
        <v>0</v>
      </c>
      <c r="I25" s="21">
        <v>4105000</v>
      </c>
      <c r="J25" s="21">
        <v>-1500000</v>
      </c>
      <c r="K25" s="21">
        <v>2605000</v>
      </c>
      <c r="L25" s="21">
        <v>0</v>
      </c>
      <c r="M25" s="21">
        <v>2605000</v>
      </c>
      <c r="N25" s="21">
        <v>0</v>
      </c>
      <c r="O25" s="21">
        <v>2605000</v>
      </c>
      <c r="P25" s="21">
        <v>0</v>
      </c>
      <c r="Q25" s="42">
        <v>2605000</v>
      </c>
    </row>
    <row r="26" spans="2:17" x14ac:dyDescent="0.2">
      <c r="B26" s="28" t="s">
        <v>86</v>
      </c>
      <c r="C26" s="44" t="s">
        <v>161</v>
      </c>
      <c r="D26" s="8" t="s">
        <v>87</v>
      </c>
      <c r="E26" s="4">
        <v>0</v>
      </c>
      <c r="F26" s="4">
        <v>0</v>
      </c>
      <c r="G26" s="4">
        <v>0</v>
      </c>
      <c r="H26" s="34">
        <v>0</v>
      </c>
      <c r="I26" s="4">
        <v>0</v>
      </c>
      <c r="J26" s="34">
        <v>0</v>
      </c>
      <c r="K26" s="4">
        <v>0</v>
      </c>
      <c r="L26" s="34">
        <v>0</v>
      </c>
      <c r="M26" s="4">
        <v>0</v>
      </c>
      <c r="N26" s="34">
        <v>0</v>
      </c>
      <c r="O26" s="4">
        <v>0</v>
      </c>
      <c r="P26" s="34">
        <v>0</v>
      </c>
      <c r="Q26" s="29">
        <v>0</v>
      </c>
    </row>
    <row r="27" spans="2:17" x14ac:dyDescent="0.2">
      <c r="B27" s="30" t="s">
        <v>88</v>
      </c>
      <c r="C27" s="45" t="s">
        <v>162</v>
      </c>
      <c r="D27" s="6" t="s">
        <v>89</v>
      </c>
      <c r="E27" s="7">
        <v>0</v>
      </c>
      <c r="F27" s="7">
        <v>0</v>
      </c>
      <c r="G27" s="7">
        <v>0</v>
      </c>
      <c r="H27" s="34">
        <v>0</v>
      </c>
      <c r="I27" s="7">
        <v>0</v>
      </c>
      <c r="J27" s="34">
        <v>0</v>
      </c>
      <c r="K27" s="7">
        <v>0</v>
      </c>
      <c r="L27" s="34">
        <v>0</v>
      </c>
      <c r="M27" s="7">
        <v>0</v>
      </c>
      <c r="N27" s="34">
        <v>0</v>
      </c>
      <c r="O27" s="7">
        <v>0</v>
      </c>
      <c r="P27" s="34">
        <v>0</v>
      </c>
      <c r="Q27" s="31">
        <v>0</v>
      </c>
    </row>
    <row r="28" spans="2:17" x14ac:dyDescent="0.2">
      <c r="B28" s="30" t="s">
        <v>90</v>
      </c>
      <c r="C28" s="45" t="s">
        <v>163</v>
      </c>
      <c r="D28" s="6" t="s">
        <v>91</v>
      </c>
      <c r="E28" s="7">
        <v>0</v>
      </c>
      <c r="F28" s="7">
        <v>0</v>
      </c>
      <c r="G28" s="7">
        <v>0</v>
      </c>
      <c r="H28" s="34">
        <v>0</v>
      </c>
      <c r="I28" s="7">
        <v>0</v>
      </c>
      <c r="J28" s="34">
        <v>0</v>
      </c>
      <c r="K28" s="7">
        <v>0</v>
      </c>
      <c r="L28" s="34">
        <v>0</v>
      </c>
      <c r="M28" s="7">
        <v>0</v>
      </c>
      <c r="N28" s="34">
        <v>0</v>
      </c>
      <c r="O28" s="7">
        <v>0</v>
      </c>
      <c r="P28" s="34">
        <v>0</v>
      </c>
      <c r="Q28" s="31">
        <v>0</v>
      </c>
    </row>
    <row r="29" spans="2:17" x14ac:dyDescent="0.2">
      <c r="B29" s="30" t="s">
        <v>92</v>
      </c>
      <c r="C29" s="45" t="s">
        <v>164</v>
      </c>
      <c r="D29" s="6" t="s">
        <v>93</v>
      </c>
      <c r="E29" s="7">
        <v>99000</v>
      </c>
      <c r="F29" s="7">
        <v>0</v>
      </c>
      <c r="G29" s="7">
        <v>99000</v>
      </c>
      <c r="H29" s="34">
        <v>0</v>
      </c>
      <c r="I29" s="7">
        <v>99000</v>
      </c>
      <c r="J29" s="34">
        <v>0</v>
      </c>
      <c r="K29" s="7">
        <v>99000</v>
      </c>
      <c r="L29" s="34">
        <v>0</v>
      </c>
      <c r="M29" s="7">
        <v>99000</v>
      </c>
      <c r="N29" s="34">
        <v>0</v>
      </c>
      <c r="O29" s="7">
        <v>99000</v>
      </c>
      <c r="P29" s="34">
        <v>0</v>
      </c>
      <c r="Q29" s="31">
        <v>99000</v>
      </c>
    </row>
    <row r="30" spans="2:17" x14ac:dyDescent="0.2">
      <c r="B30" s="30" t="s">
        <v>94</v>
      </c>
      <c r="C30" s="45" t="s">
        <v>165</v>
      </c>
      <c r="D30" s="6" t="s">
        <v>95</v>
      </c>
      <c r="E30" s="7">
        <v>0</v>
      </c>
      <c r="F30" s="7">
        <v>0</v>
      </c>
      <c r="G30" s="7">
        <v>0</v>
      </c>
      <c r="H30" s="34">
        <v>0</v>
      </c>
      <c r="I30" s="7">
        <v>0</v>
      </c>
      <c r="J30" s="34">
        <v>0</v>
      </c>
      <c r="K30" s="7">
        <v>0</v>
      </c>
      <c r="L30" s="34">
        <v>0</v>
      </c>
      <c r="M30" s="7">
        <v>0</v>
      </c>
      <c r="N30" s="34">
        <v>0</v>
      </c>
      <c r="O30" s="7">
        <v>0</v>
      </c>
      <c r="P30" s="34">
        <v>0</v>
      </c>
      <c r="Q30" s="31">
        <v>0</v>
      </c>
    </row>
    <row r="31" spans="2:17" x14ac:dyDescent="0.2">
      <c r="B31" s="30" t="s">
        <v>96</v>
      </c>
      <c r="C31" s="45" t="s">
        <v>166</v>
      </c>
      <c r="D31" s="6" t="s">
        <v>97</v>
      </c>
      <c r="E31" s="7">
        <v>2555000</v>
      </c>
      <c r="F31" s="7">
        <v>1451000</v>
      </c>
      <c r="G31" s="7">
        <v>4006000</v>
      </c>
      <c r="H31" s="34">
        <v>0</v>
      </c>
      <c r="I31" s="7">
        <v>4006000</v>
      </c>
      <c r="J31" s="34">
        <v>-1500000</v>
      </c>
      <c r="K31" s="7">
        <v>2506000</v>
      </c>
      <c r="L31" s="34">
        <v>0</v>
      </c>
      <c r="M31" s="7">
        <v>2506000</v>
      </c>
      <c r="N31" s="34">
        <v>0</v>
      </c>
      <c r="O31" s="7">
        <v>2506000</v>
      </c>
      <c r="P31" s="34">
        <v>0</v>
      </c>
      <c r="Q31" s="31">
        <v>2506000</v>
      </c>
    </row>
    <row r="32" spans="2:17" x14ac:dyDescent="0.2">
      <c r="B32" s="32" t="s">
        <v>98</v>
      </c>
      <c r="C32" s="46" t="s">
        <v>167</v>
      </c>
      <c r="D32" s="6" t="s">
        <v>99</v>
      </c>
      <c r="E32" s="7">
        <v>0</v>
      </c>
      <c r="F32" s="7">
        <v>0</v>
      </c>
      <c r="G32" s="7">
        <v>0</v>
      </c>
      <c r="H32" s="34">
        <v>0</v>
      </c>
      <c r="I32" s="7">
        <v>0</v>
      </c>
      <c r="J32" s="34">
        <v>0</v>
      </c>
      <c r="K32" s="7">
        <v>0</v>
      </c>
      <c r="L32" s="34">
        <v>0</v>
      </c>
      <c r="M32" s="7">
        <v>0</v>
      </c>
      <c r="N32" s="34">
        <v>0</v>
      </c>
      <c r="O32" s="7">
        <v>0</v>
      </c>
      <c r="P32" s="34">
        <v>0</v>
      </c>
      <c r="Q32" s="31">
        <v>0</v>
      </c>
    </row>
    <row r="33" spans="2:17" x14ac:dyDescent="0.2">
      <c r="B33" s="28" t="s">
        <v>100</v>
      </c>
      <c r="C33" s="44" t="s">
        <v>168</v>
      </c>
      <c r="D33" s="6" t="s">
        <v>101</v>
      </c>
      <c r="E33" s="7">
        <v>0</v>
      </c>
      <c r="F33" s="7">
        <v>0</v>
      </c>
      <c r="G33" s="7">
        <v>0</v>
      </c>
      <c r="H33" s="34">
        <v>0</v>
      </c>
      <c r="I33" s="7">
        <v>0</v>
      </c>
      <c r="J33" s="34">
        <v>0</v>
      </c>
      <c r="K33" s="7">
        <v>0</v>
      </c>
      <c r="L33" s="34">
        <v>0</v>
      </c>
      <c r="M33" s="7">
        <v>0</v>
      </c>
      <c r="N33" s="34">
        <v>0</v>
      </c>
      <c r="O33" s="7">
        <v>0</v>
      </c>
      <c r="P33" s="34">
        <v>0</v>
      </c>
      <c r="Q33" s="31">
        <v>0</v>
      </c>
    </row>
    <row r="34" spans="2:17" x14ac:dyDescent="0.2">
      <c r="B34" s="30" t="s">
        <v>102</v>
      </c>
      <c r="C34" s="45" t="s">
        <v>169</v>
      </c>
      <c r="D34" s="6" t="s">
        <v>103</v>
      </c>
      <c r="E34" s="7">
        <v>0</v>
      </c>
      <c r="F34" s="7">
        <v>0</v>
      </c>
      <c r="G34" s="7">
        <v>0</v>
      </c>
      <c r="H34" s="34">
        <v>0</v>
      </c>
      <c r="I34" s="7">
        <v>0</v>
      </c>
      <c r="J34" s="34">
        <v>0</v>
      </c>
      <c r="K34" s="7">
        <v>0</v>
      </c>
      <c r="L34" s="34">
        <v>0</v>
      </c>
      <c r="M34" s="7">
        <v>0</v>
      </c>
      <c r="N34" s="34">
        <v>0</v>
      </c>
      <c r="O34" s="7">
        <v>0</v>
      </c>
      <c r="P34" s="34">
        <v>0</v>
      </c>
      <c r="Q34" s="31">
        <v>0</v>
      </c>
    </row>
    <row r="35" spans="2:17" s="2" customFormat="1" ht="15" x14ac:dyDescent="0.25">
      <c r="B35" s="41" t="s">
        <v>104</v>
      </c>
      <c r="C35" s="47"/>
      <c r="D35" s="20"/>
      <c r="E35" s="21">
        <v>493000</v>
      </c>
      <c r="F35" s="21">
        <v>2688000</v>
      </c>
      <c r="G35" s="21">
        <v>3181000</v>
      </c>
      <c r="H35" s="21">
        <v>0</v>
      </c>
      <c r="I35" s="21">
        <v>3181000</v>
      </c>
      <c r="J35" s="21">
        <v>-225000</v>
      </c>
      <c r="K35" s="21">
        <v>2956000</v>
      </c>
      <c r="L35" s="21">
        <v>0</v>
      </c>
      <c r="M35" s="21">
        <v>2956000</v>
      </c>
      <c r="N35" s="21">
        <v>0</v>
      </c>
      <c r="O35" s="21">
        <v>2956000</v>
      </c>
      <c r="P35" s="21">
        <v>0</v>
      </c>
      <c r="Q35" s="42">
        <v>2956000</v>
      </c>
    </row>
    <row r="36" spans="2:17" x14ac:dyDescent="0.2">
      <c r="B36" s="30" t="s">
        <v>105</v>
      </c>
      <c r="C36" s="45" t="s">
        <v>170</v>
      </c>
      <c r="D36" s="6" t="s">
        <v>106</v>
      </c>
      <c r="E36" s="7">
        <v>0</v>
      </c>
      <c r="F36" s="7">
        <v>1869000</v>
      </c>
      <c r="G36" s="7">
        <v>1869000</v>
      </c>
      <c r="H36" s="34">
        <v>0</v>
      </c>
      <c r="I36" s="7">
        <v>1869000</v>
      </c>
      <c r="J36" s="34">
        <v>-225000</v>
      </c>
      <c r="K36" s="7">
        <v>1644000</v>
      </c>
      <c r="L36" s="34">
        <v>0</v>
      </c>
      <c r="M36" s="7">
        <v>1644000</v>
      </c>
      <c r="N36" s="34">
        <v>0</v>
      </c>
      <c r="O36" s="7">
        <v>1644000</v>
      </c>
      <c r="P36" s="34">
        <v>0</v>
      </c>
      <c r="Q36" s="31">
        <v>1644000</v>
      </c>
    </row>
    <row r="37" spans="2:17" x14ac:dyDescent="0.2">
      <c r="B37" s="30" t="s">
        <v>107</v>
      </c>
      <c r="C37" s="45" t="s">
        <v>171</v>
      </c>
      <c r="D37" s="6" t="s">
        <v>108</v>
      </c>
      <c r="E37" s="7">
        <v>0</v>
      </c>
      <c r="F37" s="7">
        <v>0</v>
      </c>
      <c r="G37" s="7">
        <v>0</v>
      </c>
      <c r="H37" s="34">
        <v>0</v>
      </c>
      <c r="I37" s="7">
        <v>0</v>
      </c>
      <c r="J37" s="34">
        <v>0</v>
      </c>
      <c r="K37" s="7">
        <v>0</v>
      </c>
      <c r="L37" s="34">
        <v>0</v>
      </c>
      <c r="M37" s="7">
        <v>0</v>
      </c>
      <c r="N37" s="34">
        <v>0</v>
      </c>
      <c r="O37" s="7">
        <v>0</v>
      </c>
      <c r="P37" s="34">
        <v>0</v>
      </c>
      <c r="Q37" s="31">
        <v>0</v>
      </c>
    </row>
    <row r="38" spans="2:17" x14ac:dyDescent="0.2">
      <c r="B38" s="30" t="s">
        <v>109</v>
      </c>
      <c r="C38" s="45" t="s">
        <v>172</v>
      </c>
      <c r="D38" s="6" t="s">
        <v>110</v>
      </c>
      <c r="E38" s="7">
        <v>0</v>
      </c>
      <c r="F38" s="7">
        <v>0</v>
      </c>
      <c r="G38" s="7">
        <v>0</v>
      </c>
      <c r="H38" s="34">
        <v>0</v>
      </c>
      <c r="I38" s="7">
        <v>0</v>
      </c>
      <c r="J38" s="34">
        <v>0</v>
      </c>
      <c r="K38" s="7">
        <v>0</v>
      </c>
      <c r="L38" s="34">
        <v>0</v>
      </c>
      <c r="M38" s="7">
        <v>0</v>
      </c>
      <c r="N38" s="34">
        <v>0</v>
      </c>
      <c r="O38" s="7">
        <v>0</v>
      </c>
      <c r="P38" s="34">
        <v>0</v>
      </c>
      <c r="Q38" s="31">
        <v>0</v>
      </c>
    </row>
    <row r="39" spans="2:17" x14ac:dyDescent="0.2">
      <c r="B39" s="30" t="s">
        <v>111</v>
      </c>
      <c r="C39" s="45" t="s">
        <v>173</v>
      </c>
      <c r="D39" s="6" t="s">
        <v>112</v>
      </c>
      <c r="E39" s="7">
        <v>0</v>
      </c>
      <c r="F39" s="7">
        <v>0</v>
      </c>
      <c r="G39" s="7">
        <v>0</v>
      </c>
      <c r="H39" s="34">
        <v>0</v>
      </c>
      <c r="I39" s="7">
        <v>0</v>
      </c>
      <c r="J39" s="34">
        <v>0</v>
      </c>
      <c r="K39" s="7">
        <v>0</v>
      </c>
      <c r="L39" s="34">
        <v>0</v>
      </c>
      <c r="M39" s="7">
        <v>0</v>
      </c>
      <c r="N39" s="34">
        <v>0</v>
      </c>
      <c r="O39" s="7">
        <v>0</v>
      </c>
      <c r="P39" s="34">
        <v>0</v>
      </c>
      <c r="Q39" s="31">
        <v>0</v>
      </c>
    </row>
    <row r="40" spans="2:17" x14ac:dyDescent="0.2">
      <c r="B40" s="30" t="s">
        <v>113</v>
      </c>
      <c r="C40" s="45" t="s">
        <v>174</v>
      </c>
      <c r="D40" s="6" t="s">
        <v>114</v>
      </c>
      <c r="E40" s="7">
        <v>308000</v>
      </c>
      <c r="F40" s="7">
        <v>749000</v>
      </c>
      <c r="G40" s="7">
        <v>1057000</v>
      </c>
      <c r="H40" s="34">
        <v>0</v>
      </c>
      <c r="I40" s="7">
        <v>1057000</v>
      </c>
      <c r="J40" s="34">
        <v>0</v>
      </c>
      <c r="K40" s="7">
        <v>1057000</v>
      </c>
      <c r="L40" s="34">
        <v>0</v>
      </c>
      <c r="M40" s="7">
        <v>1057000</v>
      </c>
      <c r="N40" s="34">
        <v>0</v>
      </c>
      <c r="O40" s="7">
        <v>1057000</v>
      </c>
      <c r="P40" s="34">
        <v>0</v>
      </c>
      <c r="Q40" s="31">
        <v>1057000</v>
      </c>
    </row>
    <row r="41" spans="2:17" x14ac:dyDescent="0.2">
      <c r="B41" s="30" t="s">
        <v>115</v>
      </c>
      <c r="C41" s="45" t="s">
        <v>175</v>
      </c>
      <c r="D41" s="6" t="s">
        <v>116</v>
      </c>
      <c r="E41" s="7">
        <v>185000</v>
      </c>
      <c r="F41" s="7">
        <v>70000</v>
      </c>
      <c r="G41" s="7">
        <v>255000</v>
      </c>
      <c r="H41" s="34">
        <v>0</v>
      </c>
      <c r="I41" s="7">
        <v>255000</v>
      </c>
      <c r="J41" s="34">
        <v>0</v>
      </c>
      <c r="K41" s="7">
        <v>255000</v>
      </c>
      <c r="L41" s="34">
        <v>0</v>
      </c>
      <c r="M41" s="7">
        <v>255000</v>
      </c>
      <c r="N41" s="34">
        <v>0</v>
      </c>
      <c r="O41" s="7">
        <v>255000</v>
      </c>
      <c r="P41" s="34">
        <v>0</v>
      </c>
      <c r="Q41" s="31">
        <v>255000</v>
      </c>
    </row>
    <row r="42" spans="2:17" x14ac:dyDescent="0.2">
      <c r="B42" s="32" t="s">
        <v>117</v>
      </c>
      <c r="C42" s="46" t="s">
        <v>176</v>
      </c>
      <c r="D42" s="5" t="s">
        <v>118</v>
      </c>
      <c r="E42" s="3">
        <v>0</v>
      </c>
      <c r="F42" s="3">
        <v>0</v>
      </c>
      <c r="G42" s="3">
        <v>0</v>
      </c>
      <c r="H42" s="34">
        <v>0</v>
      </c>
      <c r="I42" s="3">
        <v>0</v>
      </c>
      <c r="J42" s="34">
        <v>0</v>
      </c>
      <c r="K42" s="3">
        <v>0</v>
      </c>
      <c r="L42" s="34">
        <v>0</v>
      </c>
      <c r="M42" s="3">
        <v>0</v>
      </c>
      <c r="N42" s="34">
        <v>0</v>
      </c>
      <c r="O42" s="3">
        <v>0</v>
      </c>
      <c r="P42" s="34">
        <v>0</v>
      </c>
      <c r="Q42" s="33">
        <v>0</v>
      </c>
    </row>
    <row r="43" spans="2:17" s="2" customFormat="1" ht="15" x14ac:dyDescent="0.25">
      <c r="B43" s="41" t="s">
        <v>119</v>
      </c>
      <c r="C43" s="47"/>
      <c r="D43" s="20"/>
      <c r="E43" s="21">
        <v>200000</v>
      </c>
      <c r="F43" s="21">
        <v>50000</v>
      </c>
      <c r="G43" s="21">
        <v>250000</v>
      </c>
      <c r="H43" s="21">
        <v>0</v>
      </c>
      <c r="I43" s="21">
        <v>250000</v>
      </c>
      <c r="J43" s="21">
        <v>-50000</v>
      </c>
      <c r="K43" s="21">
        <v>200000</v>
      </c>
      <c r="L43" s="21">
        <v>0</v>
      </c>
      <c r="M43" s="21">
        <v>200000</v>
      </c>
      <c r="N43" s="21">
        <v>0</v>
      </c>
      <c r="O43" s="21">
        <v>200000</v>
      </c>
      <c r="P43" s="21">
        <v>0</v>
      </c>
      <c r="Q43" s="42">
        <v>200000</v>
      </c>
    </row>
    <row r="44" spans="2:17" x14ac:dyDescent="0.2">
      <c r="B44" s="28" t="s">
        <v>120</v>
      </c>
      <c r="C44" s="44" t="s">
        <v>177</v>
      </c>
      <c r="D44" s="8" t="s">
        <v>121</v>
      </c>
      <c r="E44" s="4">
        <v>0</v>
      </c>
      <c r="F44" s="4">
        <v>0</v>
      </c>
      <c r="G44" s="4">
        <v>0</v>
      </c>
      <c r="H44" s="34">
        <v>0</v>
      </c>
      <c r="I44" s="4">
        <v>0</v>
      </c>
      <c r="J44" s="34">
        <v>0</v>
      </c>
      <c r="K44" s="4">
        <v>0</v>
      </c>
      <c r="L44" s="34">
        <v>0</v>
      </c>
      <c r="M44" s="4">
        <v>0</v>
      </c>
      <c r="N44" s="34">
        <v>0</v>
      </c>
      <c r="O44" s="4">
        <v>0</v>
      </c>
      <c r="P44" s="34">
        <v>0</v>
      </c>
      <c r="Q44" s="29">
        <v>0</v>
      </c>
    </row>
    <row r="45" spans="2:17" x14ac:dyDescent="0.2">
      <c r="B45" s="30" t="s">
        <v>122</v>
      </c>
      <c r="C45" s="45" t="s">
        <v>178</v>
      </c>
      <c r="D45" s="6" t="s">
        <v>123</v>
      </c>
      <c r="E45" s="7">
        <v>200000</v>
      </c>
      <c r="F45" s="7">
        <v>50000</v>
      </c>
      <c r="G45" s="7">
        <v>250000</v>
      </c>
      <c r="H45" s="34">
        <v>0</v>
      </c>
      <c r="I45" s="7">
        <v>250000</v>
      </c>
      <c r="J45" s="34">
        <v>-50000</v>
      </c>
      <c r="K45" s="7">
        <v>200000</v>
      </c>
      <c r="L45" s="34">
        <v>0</v>
      </c>
      <c r="M45" s="7">
        <v>200000</v>
      </c>
      <c r="N45" s="34">
        <v>0</v>
      </c>
      <c r="O45" s="7">
        <v>200000</v>
      </c>
      <c r="P45" s="34">
        <v>0</v>
      </c>
      <c r="Q45" s="31">
        <v>200000</v>
      </c>
    </row>
    <row r="46" spans="2:17" ht="15" thickBot="1" x14ac:dyDescent="0.25">
      <c r="B46" s="32" t="s">
        <v>124</v>
      </c>
      <c r="C46" s="46" t="s">
        <v>179</v>
      </c>
      <c r="D46" s="5" t="s">
        <v>125</v>
      </c>
      <c r="E46" s="3">
        <v>0</v>
      </c>
      <c r="F46" s="3">
        <v>0</v>
      </c>
      <c r="G46" s="3">
        <v>0</v>
      </c>
      <c r="H46" s="34">
        <v>0</v>
      </c>
      <c r="I46" s="3">
        <v>0</v>
      </c>
      <c r="J46" s="34">
        <v>0</v>
      </c>
      <c r="K46" s="3">
        <v>0</v>
      </c>
      <c r="L46" s="34">
        <v>0</v>
      </c>
      <c r="M46" s="3">
        <v>0</v>
      </c>
      <c r="N46" s="34">
        <v>0</v>
      </c>
      <c r="O46" s="3">
        <v>0</v>
      </c>
      <c r="P46" s="34">
        <v>0</v>
      </c>
      <c r="Q46" s="33">
        <v>0</v>
      </c>
    </row>
    <row r="47" spans="2:17" ht="15.75" thickBot="1" x14ac:dyDescent="0.3">
      <c r="B47" s="13" t="s">
        <v>126</v>
      </c>
      <c r="C47" s="14"/>
      <c r="D47" s="14"/>
      <c r="E47" s="15">
        <v>58081000</v>
      </c>
      <c r="F47" s="15">
        <v>19564000</v>
      </c>
      <c r="G47" s="15">
        <v>77645000</v>
      </c>
      <c r="H47" s="15">
        <v>6838000</v>
      </c>
      <c r="I47" s="15">
        <v>84483000</v>
      </c>
      <c r="J47" s="15">
        <v>-16862000</v>
      </c>
      <c r="K47" s="15">
        <v>67621000</v>
      </c>
      <c r="L47" s="15">
        <v>0</v>
      </c>
      <c r="M47" s="15">
        <v>67621000</v>
      </c>
      <c r="N47" s="15">
        <v>0</v>
      </c>
      <c r="O47" s="15">
        <v>67621000</v>
      </c>
      <c r="P47" s="15">
        <v>0</v>
      </c>
      <c r="Q47" s="16">
        <v>67621000</v>
      </c>
    </row>
    <row r="48" spans="2:17" x14ac:dyDescent="0.2">
      <c r="B48" s="28" t="s">
        <v>127</v>
      </c>
      <c r="C48" s="44" t="s">
        <v>181</v>
      </c>
      <c r="D48" s="8" t="s">
        <v>128</v>
      </c>
      <c r="E48" s="4">
        <v>1550000</v>
      </c>
      <c r="F48" s="4">
        <v>927500</v>
      </c>
      <c r="G48" s="4">
        <v>2477500</v>
      </c>
      <c r="H48" s="34">
        <v>0</v>
      </c>
      <c r="I48" s="4">
        <v>2477500</v>
      </c>
      <c r="J48" s="34">
        <v>-200000</v>
      </c>
      <c r="K48" s="4">
        <v>2277500</v>
      </c>
      <c r="L48" s="34">
        <v>0</v>
      </c>
      <c r="M48" s="4">
        <v>2277500</v>
      </c>
      <c r="N48" s="34">
        <v>0</v>
      </c>
      <c r="O48" s="4">
        <v>2277500</v>
      </c>
      <c r="P48" s="34">
        <v>0</v>
      </c>
      <c r="Q48" s="29">
        <v>2277500</v>
      </c>
    </row>
    <row r="49" spans="2:17" ht="15" thickBot="1" x14ac:dyDescent="0.25">
      <c r="B49" s="32" t="s">
        <v>129</v>
      </c>
      <c r="C49" s="46" t="s">
        <v>183</v>
      </c>
      <c r="D49" s="5" t="s">
        <v>130</v>
      </c>
      <c r="E49" s="3">
        <v>2778000</v>
      </c>
      <c r="F49" s="3">
        <v>2373000</v>
      </c>
      <c r="G49" s="3">
        <v>5151000</v>
      </c>
      <c r="H49" s="34">
        <v>943000</v>
      </c>
      <c r="I49" s="3">
        <v>6094000</v>
      </c>
      <c r="J49" s="34">
        <v>-698500</v>
      </c>
      <c r="K49" s="3">
        <v>5395500</v>
      </c>
      <c r="L49" s="34">
        <v>0</v>
      </c>
      <c r="M49" s="3">
        <v>5395500</v>
      </c>
      <c r="N49" s="34">
        <v>0</v>
      </c>
      <c r="O49" s="3">
        <v>5395500</v>
      </c>
      <c r="P49" s="34">
        <v>0</v>
      </c>
      <c r="Q49" s="33">
        <v>5395500</v>
      </c>
    </row>
    <row r="50" spans="2:17" ht="15.75" thickBot="1" x14ac:dyDescent="0.3">
      <c r="B50" s="13" t="s">
        <v>131</v>
      </c>
      <c r="C50" s="14"/>
      <c r="D50" s="14"/>
      <c r="E50" s="15">
        <v>4328000</v>
      </c>
      <c r="F50" s="15">
        <v>3300500</v>
      </c>
      <c r="G50" s="15">
        <v>7628500</v>
      </c>
      <c r="H50" s="15">
        <v>943000</v>
      </c>
      <c r="I50" s="15">
        <v>8571500</v>
      </c>
      <c r="J50" s="15">
        <v>-898500</v>
      </c>
      <c r="K50" s="15">
        <v>7673000</v>
      </c>
      <c r="L50" s="15">
        <v>0</v>
      </c>
      <c r="M50" s="15">
        <v>7673000</v>
      </c>
      <c r="N50" s="15">
        <v>0</v>
      </c>
      <c r="O50" s="15">
        <v>7673000</v>
      </c>
      <c r="P50" s="15">
        <v>0</v>
      </c>
      <c r="Q50" s="16">
        <v>7673000</v>
      </c>
    </row>
    <row r="51" spans="2:17" ht="15.75" thickBot="1" x14ac:dyDescent="0.3">
      <c r="B51" s="17" t="s">
        <v>132</v>
      </c>
      <c r="C51" s="48"/>
      <c r="D51" s="18"/>
      <c r="E51" s="18">
        <v>62409000</v>
      </c>
      <c r="F51" s="18">
        <v>22864500</v>
      </c>
      <c r="G51" s="18">
        <v>85273500</v>
      </c>
      <c r="H51" s="18">
        <v>7781000</v>
      </c>
      <c r="I51" s="18">
        <v>93054500</v>
      </c>
      <c r="J51" s="18">
        <v>-17760500</v>
      </c>
      <c r="K51" s="18">
        <v>75294000</v>
      </c>
      <c r="L51" s="18">
        <v>0</v>
      </c>
      <c r="M51" s="18">
        <v>75294000</v>
      </c>
      <c r="N51" s="18">
        <v>0</v>
      </c>
      <c r="O51" s="18">
        <v>75294000</v>
      </c>
      <c r="P51" s="18">
        <v>0</v>
      </c>
      <c r="Q51" s="19">
        <v>75294000</v>
      </c>
    </row>
    <row r="54" spans="2:17" x14ac:dyDescent="0.2">
      <c r="B54" s="1" t="s">
        <v>133</v>
      </c>
    </row>
  </sheetData>
  <mergeCells count="2">
    <mergeCell ref="B3:Q3"/>
    <mergeCell ref="B4:Q4"/>
  </mergeCells>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BAED0-5918-4985-BFD8-6902BDADDF28}">
  <dimension ref="B2:I54"/>
  <sheetViews>
    <sheetView zoomScale="70" zoomScaleNormal="70" workbookViewId="0">
      <selection activeCell="E8" sqref="E8:I51"/>
    </sheetView>
  </sheetViews>
  <sheetFormatPr defaultColWidth="9.140625" defaultRowHeight="14.25" x14ac:dyDescent="0.2"/>
  <cols>
    <col min="1" max="1" width="9.140625" style="1"/>
    <col min="2" max="2" width="51.85546875" style="1" bestFit="1" customWidth="1"/>
    <col min="3" max="3" width="19.85546875" style="1" customWidth="1"/>
    <col min="4" max="4" width="22" style="1" customWidth="1"/>
    <col min="5" max="9" width="25" style="1" customWidth="1"/>
    <col min="10" max="16384" width="9.140625" style="1"/>
  </cols>
  <sheetData>
    <row r="2" spans="2:9" ht="15" thickBot="1" x14ac:dyDescent="0.25"/>
    <row r="3" spans="2:9" ht="26.25" x14ac:dyDescent="0.4">
      <c r="B3" s="64" t="s">
        <v>206</v>
      </c>
      <c r="C3" s="65"/>
      <c r="D3" s="65"/>
      <c r="E3" s="65"/>
      <c r="F3" s="65"/>
      <c r="G3" s="65"/>
      <c r="H3" s="65"/>
      <c r="I3" s="66"/>
    </row>
    <row r="4" spans="2:9" ht="21.75" customHeight="1" thickBot="1" x14ac:dyDescent="0.35">
      <c r="B4" s="67">
        <f>Tuition!B4</f>
        <v>45331</v>
      </c>
      <c r="C4" s="68"/>
      <c r="D4" s="68"/>
      <c r="E4" s="68"/>
      <c r="F4" s="68"/>
      <c r="G4" s="68"/>
      <c r="H4" s="68"/>
      <c r="I4" s="69"/>
    </row>
    <row r="5" spans="2:9" s="2" customFormat="1" ht="30.75" thickBot="1" x14ac:dyDescent="0.25">
      <c r="B5" s="22" t="s">
        <v>29</v>
      </c>
      <c r="C5" s="22" t="s">
        <v>135</v>
      </c>
      <c r="D5" s="22" t="s">
        <v>30</v>
      </c>
      <c r="E5" s="23" t="s">
        <v>32</v>
      </c>
      <c r="F5" s="23" t="s">
        <v>34</v>
      </c>
      <c r="G5" s="23" t="s">
        <v>36</v>
      </c>
      <c r="H5" s="23" t="s">
        <v>38</v>
      </c>
      <c r="I5" s="23" t="s">
        <v>40</v>
      </c>
    </row>
    <row r="6" spans="2:9" s="2" customFormat="1" ht="15.75" thickBot="1" x14ac:dyDescent="0.25">
      <c r="B6" s="24"/>
      <c r="C6" s="25"/>
      <c r="D6" s="25"/>
      <c r="E6" s="26" t="s">
        <v>186</v>
      </c>
      <c r="F6" s="26" t="s">
        <v>186</v>
      </c>
      <c r="G6" s="26" t="s">
        <v>186</v>
      </c>
      <c r="H6" s="26" t="s">
        <v>186</v>
      </c>
      <c r="I6" s="27" t="s">
        <v>186</v>
      </c>
    </row>
    <row r="7" spans="2:9" s="2" customFormat="1" ht="15.75" thickBot="1" x14ac:dyDescent="0.25">
      <c r="B7" s="24"/>
      <c r="C7" s="25"/>
      <c r="D7" s="25"/>
      <c r="E7" s="26"/>
      <c r="F7" s="26"/>
      <c r="G7" s="26"/>
      <c r="H7" s="26"/>
      <c r="I7" s="27"/>
    </row>
    <row r="8" spans="2:9" ht="15.75" thickBot="1" x14ac:dyDescent="0.3">
      <c r="B8" s="9" t="s">
        <v>53</v>
      </c>
      <c r="C8" s="43"/>
      <c r="D8" s="10"/>
      <c r="E8" s="11">
        <v>416310</v>
      </c>
      <c r="F8" s="11">
        <v>0</v>
      </c>
      <c r="G8" s="11">
        <v>0</v>
      </c>
      <c r="H8" s="11">
        <v>0</v>
      </c>
      <c r="I8" s="12">
        <v>0</v>
      </c>
    </row>
    <row r="9" spans="2:9" x14ac:dyDescent="0.2">
      <c r="B9" s="28" t="s">
        <v>54</v>
      </c>
      <c r="C9" s="44" t="s">
        <v>145</v>
      </c>
      <c r="D9" s="8" t="s">
        <v>55</v>
      </c>
      <c r="E9" s="34">
        <v>0</v>
      </c>
      <c r="F9" s="34">
        <v>0</v>
      </c>
      <c r="G9" s="34">
        <v>0</v>
      </c>
      <c r="H9" s="34">
        <v>0</v>
      </c>
      <c r="I9" s="51">
        <v>0</v>
      </c>
    </row>
    <row r="10" spans="2:9" x14ac:dyDescent="0.2">
      <c r="B10" s="30" t="s">
        <v>56</v>
      </c>
      <c r="C10" s="45" t="s">
        <v>146</v>
      </c>
      <c r="D10" s="6" t="s">
        <v>57</v>
      </c>
      <c r="E10" s="35">
        <v>0</v>
      </c>
      <c r="F10" s="35">
        <v>0</v>
      </c>
      <c r="G10" s="35">
        <v>0</v>
      </c>
      <c r="H10" s="35">
        <v>0</v>
      </c>
      <c r="I10" s="52">
        <v>0</v>
      </c>
    </row>
    <row r="11" spans="2:9" x14ac:dyDescent="0.2">
      <c r="B11" s="30" t="s">
        <v>58</v>
      </c>
      <c r="C11" s="45" t="s">
        <v>147</v>
      </c>
      <c r="D11" s="6" t="s">
        <v>59</v>
      </c>
      <c r="E11" s="35">
        <v>0</v>
      </c>
      <c r="F11" s="35">
        <v>0</v>
      </c>
      <c r="G11" s="35">
        <v>0</v>
      </c>
      <c r="H11" s="35">
        <v>0</v>
      </c>
      <c r="I11" s="52">
        <v>0</v>
      </c>
    </row>
    <row r="12" spans="2:9" x14ac:dyDescent="0.2">
      <c r="B12" s="30" t="s">
        <v>60</v>
      </c>
      <c r="C12" s="45" t="s">
        <v>148</v>
      </c>
      <c r="D12" s="6" t="s">
        <v>61</v>
      </c>
      <c r="E12" s="35">
        <v>416310</v>
      </c>
      <c r="F12" s="35">
        <v>0</v>
      </c>
      <c r="G12" s="35">
        <v>0</v>
      </c>
      <c r="H12" s="35">
        <v>0</v>
      </c>
      <c r="I12" s="52">
        <v>0</v>
      </c>
    </row>
    <row r="13" spans="2:9" x14ac:dyDescent="0.2">
      <c r="B13" s="30" t="s">
        <v>62</v>
      </c>
      <c r="C13" s="45" t="s">
        <v>149</v>
      </c>
      <c r="D13" s="6" t="s">
        <v>63</v>
      </c>
      <c r="E13" s="35">
        <v>0</v>
      </c>
      <c r="F13" s="35">
        <v>0</v>
      </c>
      <c r="G13" s="35">
        <v>0</v>
      </c>
      <c r="H13" s="35">
        <v>0</v>
      </c>
      <c r="I13" s="52">
        <v>0</v>
      </c>
    </row>
    <row r="14" spans="2:9" x14ac:dyDescent="0.2">
      <c r="B14" s="30" t="s">
        <v>64</v>
      </c>
      <c r="C14" s="45" t="s">
        <v>150</v>
      </c>
      <c r="D14" s="6" t="s">
        <v>65</v>
      </c>
      <c r="E14" s="35">
        <v>0</v>
      </c>
      <c r="F14" s="35">
        <v>0</v>
      </c>
      <c r="G14" s="35">
        <v>0</v>
      </c>
      <c r="H14" s="35">
        <v>0</v>
      </c>
      <c r="I14" s="52">
        <v>0</v>
      </c>
    </row>
    <row r="15" spans="2:9" x14ac:dyDescent="0.2">
      <c r="B15" s="30" t="s">
        <v>66</v>
      </c>
      <c r="C15" s="45" t="s">
        <v>151</v>
      </c>
      <c r="D15" s="6" t="s">
        <v>67</v>
      </c>
      <c r="E15" s="35">
        <v>0</v>
      </c>
      <c r="F15" s="35">
        <v>0</v>
      </c>
      <c r="G15" s="35">
        <v>0</v>
      </c>
      <c r="H15" s="35">
        <v>0</v>
      </c>
      <c r="I15" s="52">
        <v>0</v>
      </c>
    </row>
    <row r="16" spans="2:9" x14ac:dyDescent="0.2">
      <c r="B16" s="50" t="s">
        <v>152</v>
      </c>
      <c r="C16" s="45" t="s">
        <v>153</v>
      </c>
      <c r="D16" s="6" t="s">
        <v>69</v>
      </c>
      <c r="E16" s="35">
        <v>0</v>
      </c>
      <c r="F16" s="35">
        <v>0</v>
      </c>
      <c r="G16" s="35">
        <v>0</v>
      </c>
      <c r="H16" s="35">
        <v>0</v>
      </c>
      <c r="I16" s="52">
        <v>0</v>
      </c>
    </row>
    <row r="17" spans="2:9" x14ac:dyDescent="0.2">
      <c r="B17" s="30" t="s">
        <v>70</v>
      </c>
      <c r="C17" s="45" t="s">
        <v>154</v>
      </c>
      <c r="D17" s="6" t="s">
        <v>71</v>
      </c>
      <c r="E17" s="35">
        <v>0</v>
      </c>
      <c r="F17" s="35">
        <v>0</v>
      </c>
      <c r="G17" s="35">
        <v>0</v>
      </c>
      <c r="H17" s="35">
        <v>0</v>
      </c>
      <c r="I17" s="52">
        <v>0</v>
      </c>
    </row>
    <row r="18" spans="2:9" x14ac:dyDescent="0.2">
      <c r="B18" s="30" t="s">
        <v>72</v>
      </c>
      <c r="C18" s="45" t="s">
        <v>155</v>
      </c>
      <c r="D18" s="6" t="s">
        <v>73</v>
      </c>
      <c r="E18" s="35">
        <v>0</v>
      </c>
      <c r="F18" s="35">
        <v>0</v>
      </c>
      <c r="G18" s="35">
        <v>0</v>
      </c>
      <c r="H18" s="35">
        <v>0</v>
      </c>
      <c r="I18" s="52">
        <v>0</v>
      </c>
    </row>
    <row r="19" spans="2:9" x14ac:dyDescent="0.2">
      <c r="B19" s="30" t="s">
        <v>74</v>
      </c>
      <c r="C19" s="45" t="s">
        <v>156</v>
      </c>
      <c r="D19" s="6" t="s">
        <v>75</v>
      </c>
      <c r="E19" s="35">
        <v>0</v>
      </c>
      <c r="F19" s="35">
        <v>0</v>
      </c>
      <c r="G19" s="35">
        <v>0</v>
      </c>
      <c r="H19" s="35">
        <v>0</v>
      </c>
      <c r="I19" s="52">
        <v>0</v>
      </c>
    </row>
    <row r="20" spans="2:9" x14ac:dyDescent="0.2">
      <c r="B20" s="30" t="s">
        <v>76</v>
      </c>
      <c r="C20" s="45" t="s">
        <v>157</v>
      </c>
      <c r="D20" s="6" t="s">
        <v>77</v>
      </c>
      <c r="E20" s="35">
        <v>0</v>
      </c>
      <c r="F20" s="35">
        <v>0</v>
      </c>
      <c r="G20" s="35">
        <v>0</v>
      </c>
      <c r="H20" s="35">
        <v>0</v>
      </c>
      <c r="I20" s="52">
        <v>0</v>
      </c>
    </row>
    <row r="21" spans="2:9" x14ac:dyDescent="0.2">
      <c r="B21" s="30" t="s">
        <v>78</v>
      </c>
      <c r="C21" s="45" t="s">
        <v>158</v>
      </c>
      <c r="D21" s="6" t="s">
        <v>79</v>
      </c>
      <c r="E21" s="35">
        <v>0</v>
      </c>
      <c r="F21" s="35">
        <v>0</v>
      </c>
      <c r="G21" s="35">
        <v>0</v>
      </c>
      <c r="H21" s="35">
        <v>0</v>
      </c>
      <c r="I21" s="52">
        <v>0</v>
      </c>
    </row>
    <row r="22" spans="2:9" x14ac:dyDescent="0.2">
      <c r="B22" s="30" t="s">
        <v>80</v>
      </c>
      <c r="C22" s="45" t="s">
        <v>159</v>
      </c>
      <c r="D22" s="6" t="s">
        <v>81</v>
      </c>
      <c r="E22" s="35">
        <v>0</v>
      </c>
      <c r="F22" s="35">
        <v>0</v>
      </c>
      <c r="G22" s="35">
        <v>0</v>
      </c>
      <c r="H22" s="35">
        <v>0</v>
      </c>
      <c r="I22" s="52">
        <v>0</v>
      </c>
    </row>
    <row r="23" spans="2:9" ht="15" thickBot="1" x14ac:dyDescent="0.25">
      <c r="B23" s="32" t="s">
        <v>82</v>
      </c>
      <c r="C23" s="46" t="s">
        <v>160</v>
      </c>
      <c r="D23" s="5" t="s">
        <v>83</v>
      </c>
      <c r="E23" s="36">
        <v>0</v>
      </c>
      <c r="F23" s="36">
        <v>0</v>
      </c>
      <c r="G23" s="36">
        <v>0</v>
      </c>
      <c r="H23" s="36">
        <v>0</v>
      </c>
      <c r="I23" s="53">
        <v>0</v>
      </c>
    </row>
    <row r="24" spans="2:9" ht="15" x14ac:dyDescent="0.25">
      <c r="B24" s="37" t="s">
        <v>84</v>
      </c>
      <c r="C24" s="38"/>
      <c r="D24" s="38"/>
      <c r="E24" s="39">
        <v>0</v>
      </c>
      <c r="F24" s="39">
        <v>0</v>
      </c>
      <c r="G24" s="39">
        <v>0</v>
      </c>
      <c r="H24" s="39">
        <v>0</v>
      </c>
      <c r="I24" s="40">
        <v>0</v>
      </c>
    </row>
    <row r="25" spans="2:9" s="2" customFormat="1" ht="15" x14ac:dyDescent="0.25">
      <c r="B25" s="41" t="s">
        <v>85</v>
      </c>
      <c r="C25" s="47"/>
      <c r="D25" s="20"/>
      <c r="E25" s="21">
        <v>0</v>
      </c>
      <c r="F25" s="21">
        <v>0</v>
      </c>
      <c r="G25" s="21">
        <v>0</v>
      </c>
      <c r="H25" s="21">
        <v>0</v>
      </c>
      <c r="I25" s="42">
        <v>0</v>
      </c>
    </row>
    <row r="26" spans="2:9" x14ac:dyDescent="0.2">
      <c r="B26" s="28" t="s">
        <v>86</v>
      </c>
      <c r="C26" s="44" t="s">
        <v>161</v>
      </c>
      <c r="D26" s="8" t="s">
        <v>87</v>
      </c>
      <c r="E26" s="34">
        <v>0</v>
      </c>
      <c r="F26" s="34">
        <v>0</v>
      </c>
      <c r="G26" s="34">
        <v>0</v>
      </c>
      <c r="H26" s="34">
        <v>0</v>
      </c>
      <c r="I26" s="51">
        <v>0</v>
      </c>
    </row>
    <row r="27" spans="2:9" x14ac:dyDescent="0.2">
      <c r="B27" s="30" t="s">
        <v>88</v>
      </c>
      <c r="C27" s="45" t="s">
        <v>162</v>
      </c>
      <c r="D27" s="6" t="s">
        <v>89</v>
      </c>
      <c r="E27" s="34">
        <v>0</v>
      </c>
      <c r="F27" s="34">
        <v>0</v>
      </c>
      <c r="G27" s="34">
        <v>0</v>
      </c>
      <c r="H27" s="34">
        <v>0</v>
      </c>
      <c r="I27" s="51">
        <v>0</v>
      </c>
    </row>
    <row r="28" spans="2:9" x14ac:dyDescent="0.2">
      <c r="B28" s="30" t="s">
        <v>90</v>
      </c>
      <c r="C28" s="45" t="s">
        <v>163</v>
      </c>
      <c r="D28" s="6" t="s">
        <v>91</v>
      </c>
      <c r="E28" s="34">
        <v>0</v>
      </c>
      <c r="F28" s="34">
        <v>0</v>
      </c>
      <c r="G28" s="34">
        <v>0</v>
      </c>
      <c r="H28" s="34">
        <v>0</v>
      </c>
      <c r="I28" s="51">
        <v>0</v>
      </c>
    </row>
    <row r="29" spans="2:9" x14ac:dyDescent="0.2">
      <c r="B29" s="30" t="s">
        <v>92</v>
      </c>
      <c r="C29" s="45" t="s">
        <v>164</v>
      </c>
      <c r="D29" s="6" t="s">
        <v>93</v>
      </c>
      <c r="E29" s="34">
        <v>0</v>
      </c>
      <c r="F29" s="34">
        <v>0</v>
      </c>
      <c r="G29" s="34">
        <v>0</v>
      </c>
      <c r="H29" s="34">
        <v>0</v>
      </c>
      <c r="I29" s="51">
        <v>0</v>
      </c>
    </row>
    <row r="30" spans="2:9" x14ac:dyDescent="0.2">
      <c r="B30" s="30" t="s">
        <v>94</v>
      </c>
      <c r="C30" s="45" t="s">
        <v>165</v>
      </c>
      <c r="D30" s="6" t="s">
        <v>95</v>
      </c>
      <c r="E30" s="34">
        <v>0</v>
      </c>
      <c r="F30" s="34">
        <v>0</v>
      </c>
      <c r="G30" s="34">
        <v>0</v>
      </c>
      <c r="H30" s="34">
        <v>0</v>
      </c>
      <c r="I30" s="51">
        <v>0</v>
      </c>
    </row>
    <row r="31" spans="2:9" x14ac:dyDescent="0.2">
      <c r="B31" s="30" t="s">
        <v>96</v>
      </c>
      <c r="C31" s="45" t="s">
        <v>166</v>
      </c>
      <c r="D31" s="6" t="s">
        <v>97</v>
      </c>
      <c r="E31" s="34">
        <v>0</v>
      </c>
      <c r="F31" s="34">
        <v>0</v>
      </c>
      <c r="G31" s="34">
        <v>0</v>
      </c>
      <c r="H31" s="34">
        <v>0</v>
      </c>
      <c r="I31" s="51">
        <v>0</v>
      </c>
    </row>
    <row r="32" spans="2:9" x14ac:dyDescent="0.2">
      <c r="B32" s="32" t="s">
        <v>98</v>
      </c>
      <c r="C32" s="46" t="s">
        <v>167</v>
      </c>
      <c r="D32" s="6" t="s">
        <v>99</v>
      </c>
      <c r="E32" s="34">
        <v>0</v>
      </c>
      <c r="F32" s="34">
        <v>0</v>
      </c>
      <c r="G32" s="34">
        <v>0</v>
      </c>
      <c r="H32" s="34">
        <v>0</v>
      </c>
      <c r="I32" s="51">
        <v>0</v>
      </c>
    </row>
    <row r="33" spans="2:9" x14ac:dyDescent="0.2">
      <c r="B33" s="28" t="s">
        <v>100</v>
      </c>
      <c r="C33" s="44" t="s">
        <v>168</v>
      </c>
      <c r="D33" s="6" t="s">
        <v>101</v>
      </c>
      <c r="E33" s="34">
        <v>0</v>
      </c>
      <c r="F33" s="34">
        <v>0</v>
      </c>
      <c r="G33" s="34">
        <v>0</v>
      </c>
      <c r="H33" s="34">
        <v>0</v>
      </c>
      <c r="I33" s="51">
        <v>0</v>
      </c>
    </row>
    <row r="34" spans="2:9" x14ac:dyDescent="0.2">
      <c r="B34" s="30" t="s">
        <v>102</v>
      </c>
      <c r="C34" s="45" t="s">
        <v>169</v>
      </c>
      <c r="D34" s="6" t="s">
        <v>103</v>
      </c>
      <c r="E34" s="34">
        <v>0</v>
      </c>
      <c r="F34" s="34">
        <v>0</v>
      </c>
      <c r="G34" s="34">
        <v>0</v>
      </c>
      <c r="H34" s="34">
        <v>0</v>
      </c>
      <c r="I34" s="51">
        <v>0</v>
      </c>
    </row>
    <row r="35" spans="2:9" s="2" customFormat="1" ht="15" x14ac:dyDescent="0.25">
      <c r="B35" s="41" t="s">
        <v>104</v>
      </c>
      <c r="C35" s="47"/>
      <c r="D35" s="20"/>
      <c r="E35" s="21">
        <v>0</v>
      </c>
      <c r="F35" s="21">
        <v>0</v>
      </c>
      <c r="G35" s="21">
        <v>0</v>
      </c>
      <c r="H35" s="21">
        <v>0</v>
      </c>
      <c r="I35" s="42">
        <v>0</v>
      </c>
    </row>
    <row r="36" spans="2:9" x14ac:dyDescent="0.2">
      <c r="B36" s="30" t="s">
        <v>105</v>
      </c>
      <c r="C36" s="45" t="s">
        <v>170</v>
      </c>
      <c r="D36" s="6" t="s">
        <v>106</v>
      </c>
      <c r="E36" s="34">
        <v>0</v>
      </c>
      <c r="F36" s="34">
        <v>0</v>
      </c>
      <c r="G36" s="34">
        <v>0</v>
      </c>
      <c r="H36" s="34">
        <v>0</v>
      </c>
      <c r="I36" s="51">
        <v>0</v>
      </c>
    </row>
    <row r="37" spans="2:9" x14ac:dyDescent="0.2">
      <c r="B37" s="30" t="s">
        <v>107</v>
      </c>
      <c r="C37" s="45" t="s">
        <v>171</v>
      </c>
      <c r="D37" s="6" t="s">
        <v>108</v>
      </c>
      <c r="E37" s="34">
        <v>0</v>
      </c>
      <c r="F37" s="34">
        <v>0</v>
      </c>
      <c r="G37" s="34">
        <v>0</v>
      </c>
      <c r="H37" s="34">
        <v>0</v>
      </c>
      <c r="I37" s="51">
        <v>0</v>
      </c>
    </row>
    <row r="38" spans="2:9" x14ac:dyDescent="0.2">
      <c r="B38" s="30" t="s">
        <v>109</v>
      </c>
      <c r="C38" s="45" t="s">
        <v>172</v>
      </c>
      <c r="D38" s="6" t="s">
        <v>110</v>
      </c>
      <c r="E38" s="34">
        <v>0</v>
      </c>
      <c r="F38" s="34">
        <v>0</v>
      </c>
      <c r="G38" s="34">
        <v>0</v>
      </c>
      <c r="H38" s="34">
        <v>0</v>
      </c>
      <c r="I38" s="51">
        <v>0</v>
      </c>
    </row>
    <row r="39" spans="2:9" x14ac:dyDescent="0.2">
      <c r="B39" s="30" t="s">
        <v>111</v>
      </c>
      <c r="C39" s="45" t="s">
        <v>173</v>
      </c>
      <c r="D39" s="6" t="s">
        <v>112</v>
      </c>
      <c r="E39" s="34">
        <v>0</v>
      </c>
      <c r="F39" s="34">
        <v>0</v>
      </c>
      <c r="G39" s="34">
        <v>0</v>
      </c>
      <c r="H39" s="34">
        <v>0</v>
      </c>
      <c r="I39" s="51">
        <v>0</v>
      </c>
    </row>
    <row r="40" spans="2:9" x14ac:dyDescent="0.2">
      <c r="B40" s="30" t="s">
        <v>113</v>
      </c>
      <c r="C40" s="45" t="s">
        <v>174</v>
      </c>
      <c r="D40" s="6" t="s">
        <v>114</v>
      </c>
      <c r="E40" s="34">
        <v>0</v>
      </c>
      <c r="F40" s="34">
        <v>0</v>
      </c>
      <c r="G40" s="34">
        <v>0</v>
      </c>
      <c r="H40" s="34">
        <v>0</v>
      </c>
      <c r="I40" s="51">
        <v>0</v>
      </c>
    </row>
    <row r="41" spans="2:9" x14ac:dyDescent="0.2">
      <c r="B41" s="30" t="s">
        <v>115</v>
      </c>
      <c r="C41" s="45" t="s">
        <v>175</v>
      </c>
      <c r="D41" s="6" t="s">
        <v>116</v>
      </c>
      <c r="E41" s="34">
        <v>0</v>
      </c>
      <c r="F41" s="34">
        <v>0</v>
      </c>
      <c r="G41" s="34">
        <v>0</v>
      </c>
      <c r="H41" s="34">
        <v>0</v>
      </c>
      <c r="I41" s="51">
        <v>0</v>
      </c>
    </row>
    <row r="42" spans="2:9" x14ac:dyDescent="0.2">
      <c r="B42" s="32" t="s">
        <v>117</v>
      </c>
      <c r="C42" s="46" t="s">
        <v>176</v>
      </c>
      <c r="D42" s="5" t="s">
        <v>118</v>
      </c>
      <c r="E42" s="34">
        <v>0</v>
      </c>
      <c r="F42" s="34">
        <v>0</v>
      </c>
      <c r="G42" s="34">
        <v>0</v>
      </c>
      <c r="H42" s="34">
        <v>0</v>
      </c>
      <c r="I42" s="51">
        <v>0</v>
      </c>
    </row>
    <row r="43" spans="2:9" s="2" customFormat="1" ht="15" x14ac:dyDescent="0.25">
      <c r="B43" s="41" t="s">
        <v>119</v>
      </c>
      <c r="C43" s="47"/>
      <c r="D43" s="20"/>
      <c r="E43" s="21">
        <v>0</v>
      </c>
      <c r="F43" s="21">
        <v>0</v>
      </c>
      <c r="G43" s="21">
        <v>0</v>
      </c>
      <c r="H43" s="21">
        <v>0</v>
      </c>
      <c r="I43" s="42">
        <v>0</v>
      </c>
    </row>
    <row r="44" spans="2:9" x14ac:dyDescent="0.2">
      <c r="B44" s="28" t="s">
        <v>120</v>
      </c>
      <c r="C44" s="44" t="s">
        <v>177</v>
      </c>
      <c r="D44" s="8" t="s">
        <v>121</v>
      </c>
      <c r="E44" s="34">
        <v>0</v>
      </c>
      <c r="F44" s="34">
        <v>0</v>
      </c>
      <c r="G44" s="34">
        <v>0</v>
      </c>
      <c r="H44" s="34">
        <v>0</v>
      </c>
      <c r="I44" s="51">
        <v>0</v>
      </c>
    </row>
    <row r="45" spans="2:9" x14ac:dyDescent="0.2">
      <c r="B45" s="30" t="s">
        <v>122</v>
      </c>
      <c r="C45" s="45" t="s">
        <v>178</v>
      </c>
      <c r="D45" s="6" t="s">
        <v>123</v>
      </c>
      <c r="E45" s="34">
        <v>0</v>
      </c>
      <c r="F45" s="34">
        <v>0</v>
      </c>
      <c r="G45" s="34">
        <v>0</v>
      </c>
      <c r="H45" s="34">
        <v>0</v>
      </c>
      <c r="I45" s="51">
        <v>0</v>
      </c>
    </row>
    <row r="46" spans="2:9" ht="15" thickBot="1" x14ac:dyDescent="0.25">
      <c r="B46" s="32" t="s">
        <v>124</v>
      </c>
      <c r="C46" s="46" t="s">
        <v>179</v>
      </c>
      <c r="D46" s="5" t="s">
        <v>125</v>
      </c>
      <c r="E46" s="34">
        <v>0</v>
      </c>
      <c r="F46" s="34">
        <v>0</v>
      </c>
      <c r="G46" s="34">
        <v>0</v>
      </c>
      <c r="H46" s="34">
        <v>0</v>
      </c>
      <c r="I46" s="51">
        <v>0</v>
      </c>
    </row>
    <row r="47" spans="2:9" ht="15.75" thickBot="1" x14ac:dyDescent="0.3">
      <c r="B47" s="13" t="s">
        <v>126</v>
      </c>
      <c r="C47" s="14"/>
      <c r="D47" s="14"/>
      <c r="E47" s="15">
        <v>416310</v>
      </c>
      <c r="F47" s="15">
        <v>0</v>
      </c>
      <c r="G47" s="15">
        <v>0</v>
      </c>
      <c r="H47" s="15">
        <v>0</v>
      </c>
      <c r="I47" s="16">
        <v>0</v>
      </c>
    </row>
    <row r="48" spans="2:9" x14ac:dyDescent="0.2">
      <c r="B48" s="28" t="s">
        <v>127</v>
      </c>
      <c r="C48" s="44" t="s">
        <v>181</v>
      </c>
      <c r="D48" s="8" t="s">
        <v>128</v>
      </c>
      <c r="E48" s="34">
        <v>1364388</v>
      </c>
      <c r="F48" s="34">
        <v>0</v>
      </c>
      <c r="G48" s="34">
        <v>0</v>
      </c>
      <c r="H48" s="34">
        <v>0</v>
      </c>
      <c r="I48" s="51">
        <v>0</v>
      </c>
    </row>
    <row r="49" spans="2:9" ht="15" thickBot="1" x14ac:dyDescent="0.25">
      <c r="B49" s="32" t="s">
        <v>129</v>
      </c>
      <c r="C49" s="46" t="s">
        <v>183</v>
      </c>
      <c r="D49" s="5" t="s">
        <v>130</v>
      </c>
      <c r="E49" s="34">
        <v>0</v>
      </c>
      <c r="F49" s="34">
        <v>0</v>
      </c>
      <c r="G49" s="34">
        <v>0</v>
      </c>
      <c r="H49" s="34">
        <v>0</v>
      </c>
      <c r="I49" s="51">
        <v>0</v>
      </c>
    </row>
    <row r="50" spans="2:9" ht="15.75" thickBot="1" x14ac:dyDescent="0.3">
      <c r="B50" s="13" t="s">
        <v>131</v>
      </c>
      <c r="C50" s="14"/>
      <c r="D50" s="14"/>
      <c r="E50" s="15">
        <v>1364388</v>
      </c>
      <c r="F50" s="15">
        <v>0</v>
      </c>
      <c r="G50" s="15">
        <v>0</v>
      </c>
      <c r="H50" s="15">
        <v>0</v>
      </c>
      <c r="I50" s="16">
        <v>0</v>
      </c>
    </row>
    <row r="51" spans="2:9" ht="15.75" thickBot="1" x14ac:dyDescent="0.3">
      <c r="B51" s="17" t="s">
        <v>132</v>
      </c>
      <c r="C51" s="48"/>
      <c r="D51" s="18"/>
      <c r="E51" s="18">
        <v>1780698</v>
      </c>
      <c r="F51" s="18">
        <v>0</v>
      </c>
      <c r="G51" s="18">
        <v>0</v>
      </c>
      <c r="H51" s="18">
        <v>0</v>
      </c>
      <c r="I51" s="19">
        <v>0</v>
      </c>
    </row>
    <row r="54" spans="2:9" x14ac:dyDescent="0.2">
      <c r="B54" s="1" t="s">
        <v>133</v>
      </c>
    </row>
  </sheetData>
  <mergeCells count="2">
    <mergeCell ref="B3:I3"/>
    <mergeCell ref="B4:I4"/>
  </mergeCells>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3D8D4-F682-468C-B150-FF76C8A0629A}">
  <sheetPr>
    <tabColor rgb="FFB19CDC"/>
  </sheetPr>
  <dimension ref="B2:I54"/>
  <sheetViews>
    <sheetView zoomScale="70" zoomScaleNormal="70" workbookViewId="0">
      <selection activeCell="H45" sqref="H45"/>
    </sheetView>
  </sheetViews>
  <sheetFormatPr defaultColWidth="9.140625" defaultRowHeight="14.25" x14ac:dyDescent="0.2"/>
  <cols>
    <col min="1" max="1" width="9.140625" style="1"/>
    <col min="2" max="2" width="51.85546875" style="1" bestFit="1" customWidth="1"/>
    <col min="3" max="3" width="19.85546875" style="1" customWidth="1"/>
    <col min="4" max="4" width="22" style="1" customWidth="1"/>
    <col min="5" max="9" width="25" style="1" customWidth="1"/>
    <col min="10" max="16384" width="9.140625" style="1"/>
  </cols>
  <sheetData>
    <row r="2" spans="2:9" ht="15" thickBot="1" x14ac:dyDescent="0.25"/>
    <row r="3" spans="2:9" ht="26.25" x14ac:dyDescent="0.4">
      <c r="B3" s="64" t="s">
        <v>202</v>
      </c>
      <c r="C3" s="65"/>
      <c r="D3" s="65"/>
      <c r="E3" s="65"/>
      <c r="F3" s="65"/>
      <c r="G3" s="65"/>
      <c r="H3" s="65"/>
      <c r="I3" s="66"/>
    </row>
    <row r="4" spans="2:9" ht="21.75" customHeight="1" thickBot="1" x14ac:dyDescent="0.35">
      <c r="B4" s="67">
        <f>Tuition!B4</f>
        <v>45331</v>
      </c>
      <c r="C4" s="68"/>
      <c r="D4" s="68"/>
      <c r="E4" s="68"/>
      <c r="F4" s="68"/>
      <c r="G4" s="68"/>
      <c r="H4" s="68"/>
      <c r="I4" s="69"/>
    </row>
    <row r="5" spans="2:9" s="2" customFormat="1" ht="30.75" thickBot="1" x14ac:dyDescent="0.25">
      <c r="B5" s="22" t="s">
        <v>29</v>
      </c>
      <c r="C5" s="22" t="s">
        <v>135</v>
      </c>
      <c r="D5" s="22" t="s">
        <v>30</v>
      </c>
      <c r="E5" s="23" t="s">
        <v>32</v>
      </c>
      <c r="F5" s="23" t="s">
        <v>34</v>
      </c>
      <c r="G5" s="23" t="s">
        <v>36</v>
      </c>
      <c r="H5" s="23" t="s">
        <v>38</v>
      </c>
      <c r="I5" s="23" t="s">
        <v>40</v>
      </c>
    </row>
    <row r="6" spans="2:9" s="2" customFormat="1" ht="15.75" thickBot="1" x14ac:dyDescent="0.25">
      <c r="B6" s="24"/>
      <c r="C6" s="25"/>
      <c r="D6" s="25"/>
      <c r="E6" s="26" t="s">
        <v>186</v>
      </c>
      <c r="F6" s="26" t="s">
        <v>186</v>
      </c>
      <c r="G6" s="26" t="s">
        <v>186</v>
      </c>
      <c r="H6" s="26" t="s">
        <v>186</v>
      </c>
      <c r="I6" s="27" t="s">
        <v>186</v>
      </c>
    </row>
    <row r="7" spans="2:9" s="2" customFormat="1" ht="15.75" thickBot="1" x14ac:dyDescent="0.25">
      <c r="B7" s="24"/>
      <c r="C7" s="25"/>
      <c r="D7" s="25"/>
      <c r="E7" s="26"/>
      <c r="F7" s="26"/>
      <c r="G7" s="26"/>
      <c r="H7" s="26"/>
      <c r="I7" s="27"/>
    </row>
    <row r="8" spans="2:9" ht="15.75" thickBot="1" x14ac:dyDescent="0.3">
      <c r="B8" s="9" t="s">
        <v>53</v>
      </c>
      <c r="C8" s="43"/>
      <c r="D8" s="10"/>
      <c r="E8" s="11">
        <v>-6277977</v>
      </c>
      <c r="F8" s="11">
        <v>-1178824</v>
      </c>
      <c r="G8" s="11">
        <v>-893018</v>
      </c>
      <c r="H8" s="11">
        <v>-19999</v>
      </c>
      <c r="I8" s="12">
        <v>-2175809</v>
      </c>
    </row>
    <row r="9" spans="2:9" x14ac:dyDescent="0.2">
      <c r="B9" s="28" t="s">
        <v>54</v>
      </c>
      <c r="C9" s="44" t="s">
        <v>145</v>
      </c>
      <c r="D9" s="8" t="s">
        <v>55</v>
      </c>
      <c r="E9" s="34">
        <v>-477768</v>
      </c>
      <c r="F9" s="34">
        <v>-783824</v>
      </c>
      <c r="G9" s="34">
        <v>-338018</v>
      </c>
      <c r="H9" s="34">
        <v>0</v>
      </c>
      <c r="I9" s="51">
        <v>-357120</v>
      </c>
    </row>
    <row r="10" spans="2:9" x14ac:dyDescent="0.2">
      <c r="B10" s="30" t="s">
        <v>56</v>
      </c>
      <c r="C10" s="45" t="s">
        <v>146</v>
      </c>
      <c r="D10" s="6" t="s">
        <v>57</v>
      </c>
      <c r="E10" s="35">
        <v>2427</v>
      </c>
      <c r="F10" s="35">
        <v>-96000</v>
      </c>
      <c r="G10" s="35">
        <v>0</v>
      </c>
      <c r="H10" s="35">
        <v>0</v>
      </c>
      <c r="I10" s="52">
        <v>0</v>
      </c>
    </row>
    <row r="11" spans="2:9" x14ac:dyDescent="0.2">
      <c r="B11" s="30" t="s">
        <v>58</v>
      </c>
      <c r="C11" s="45" t="s">
        <v>147</v>
      </c>
      <c r="D11" s="6" t="s">
        <v>59</v>
      </c>
      <c r="E11" s="35">
        <v>-482787</v>
      </c>
      <c r="F11" s="35">
        <v>0</v>
      </c>
      <c r="G11" s="35">
        <v>0</v>
      </c>
      <c r="H11" s="35">
        <v>0</v>
      </c>
      <c r="I11" s="52">
        <v>0</v>
      </c>
    </row>
    <row r="12" spans="2:9" x14ac:dyDescent="0.2">
      <c r="B12" s="30" t="s">
        <v>60</v>
      </c>
      <c r="C12" s="45" t="s">
        <v>148</v>
      </c>
      <c r="D12" s="6" t="s">
        <v>61</v>
      </c>
      <c r="E12" s="35">
        <v>-65599</v>
      </c>
      <c r="F12" s="35">
        <v>0</v>
      </c>
      <c r="G12" s="35">
        <v>-230000</v>
      </c>
      <c r="H12" s="35">
        <v>0</v>
      </c>
      <c r="I12" s="52">
        <v>-2075000</v>
      </c>
    </row>
    <row r="13" spans="2:9" x14ac:dyDescent="0.2">
      <c r="B13" s="30" t="s">
        <v>62</v>
      </c>
      <c r="C13" s="45" t="s">
        <v>149</v>
      </c>
      <c r="D13" s="6" t="s">
        <v>63</v>
      </c>
      <c r="E13" s="35">
        <v>-699138</v>
      </c>
      <c r="F13" s="35">
        <v>-199000</v>
      </c>
      <c r="G13" s="35">
        <v>-300000</v>
      </c>
      <c r="H13" s="35">
        <v>0</v>
      </c>
      <c r="I13" s="52">
        <v>0</v>
      </c>
    </row>
    <row r="14" spans="2:9" x14ac:dyDescent="0.2">
      <c r="B14" s="30" t="s">
        <v>64</v>
      </c>
      <c r="C14" s="45" t="s">
        <v>150</v>
      </c>
      <c r="D14" s="6" t="s">
        <v>65</v>
      </c>
      <c r="E14" s="35">
        <v>-252638</v>
      </c>
      <c r="F14" s="35">
        <v>0</v>
      </c>
      <c r="G14" s="35">
        <v>0</v>
      </c>
      <c r="H14" s="35">
        <v>0</v>
      </c>
      <c r="I14" s="52">
        <v>0</v>
      </c>
    </row>
    <row r="15" spans="2:9" x14ac:dyDescent="0.2">
      <c r="B15" s="30" t="s">
        <v>66</v>
      </c>
      <c r="C15" s="45" t="s">
        <v>151</v>
      </c>
      <c r="D15" s="6" t="s">
        <v>67</v>
      </c>
      <c r="E15" s="35">
        <v>-80309</v>
      </c>
      <c r="F15" s="35">
        <v>0</v>
      </c>
      <c r="G15" s="35">
        <v>-25000</v>
      </c>
      <c r="H15" s="35">
        <v>0</v>
      </c>
      <c r="I15" s="52">
        <v>0</v>
      </c>
    </row>
    <row r="16" spans="2:9" x14ac:dyDescent="0.2">
      <c r="B16" s="50" t="s">
        <v>152</v>
      </c>
      <c r="C16" s="45" t="s">
        <v>153</v>
      </c>
      <c r="D16" s="6" t="s">
        <v>69</v>
      </c>
      <c r="E16" s="35">
        <v>1822</v>
      </c>
      <c r="F16" s="35">
        <v>0</v>
      </c>
      <c r="G16" s="35">
        <v>0</v>
      </c>
      <c r="H16" s="35">
        <v>0</v>
      </c>
      <c r="I16" s="52">
        <v>0</v>
      </c>
    </row>
    <row r="17" spans="2:9" x14ac:dyDescent="0.2">
      <c r="B17" s="30" t="s">
        <v>70</v>
      </c>
      <c r="C17" s="45" t="s">
        <v>154</v>
      </c>
      <c r="D17" s="6" t="s">
        <v>71</v>
      </c>
      <c r="E17" s="35">
        <v>-381476</v>
      </c>
      <c r="F17" s="35">
        <v>0</v>
      </c>
      <c r="G17" s="35">
        <v>0</v>
      </c>
      <c r="H17" s="35">
        <v>-10000</v>
      </c>
      <c r="I17" s="52">
        <v>0</v>
      </c>
    </row>
    <row r="18" spans="2:9" x14ac:dyDescent="0.2">
      <c r="B18" s="30" t="s">
        <v>72</v>
      </c>
      <c r="C18" s="45" t="s">
        <v>155</v>
      </c>
      <c r="D18" s="6" t="s">
        <v>73</v>
      </c>
      <c r="E18" s="35">
        <v>2158</v>
      </c>
      <c r="F18" s="35">
        <v>-100000</v>
      </c>
      <c r="G18" s="35">
        <v>0</v>
      </c>
      <c r="H18" s="35">
        <v>-10000</v>
      </c>
      <c r="I18" s="52">
        <v>0</v>
      </c>
    </row>
    <row r="19" spans="2:9" x14ac:dyDescent="0.2">
      <c r="B19" s="30" t="s">
        <v>74</v>
      </c>
      <c r="C19" s="45" t="s">
        <v>156</v>
      </c>
      <c r="D19" s="6" t="s">
        <v>75</v>
      </c>
      <c r="E19" s="35">
        <v>-1653844</v>
      </c>
      <c r="F19" s="35">
        <v>0</v>
      </c>
      <c r="G19" s="35">
        <v>0</v>
      </c>
      <c r="H19" s="35">
        <v>0</v>
      </c>
      <c r="I19" s="52">
        <v>0</v>
      </c>
    </row>
    <row r="20" spans="2:9" x14ac:dyDescent="0.2">
      <c r="B20" s="30" t="s">
        <v>76</v>
      </c>
      <c r="C20" s="45" t="s">
        <v>157</v>
      </c>
      <c r="D20" s="6" t="s">
        <v>77</v>
      </c>
      <c r="E20" s="35">
        <v>-839769</v>
      </c>
      <c r="F20" s="35">
        <v>0</v>
      </c>
      <c r="G20" s="35">
        <v>0</v>
      </c>
      <c r="H20" s="35">
        <v>0</v>
      </c>
      <c r="I20" s="52">
        <v>0</v>
      </c>
    </row>
    <row r="21" spans="2:9" x14ac:dyDescent="0.2">
      <c r="B21" s="30" t="s">
        <v>78</v>
      </c>
      <c r="C21" s="45" t="s">
        <v>158</v>
      </c>
      <c r="D21" s="6" t="s">
        <v>79</v>
      </c>
      <c r="E21" s="35">
        <v>-987904</v>
      </c>
      <c r="F21" s="35">
        <v>0</v>
      </c>
      <c r="G21" s="35">
        <v>0</v>
      </c>
      <c r="H21" s="35">
        <v>0</v>
      </c>
      <c r="I21" s="52">
        <v>0</v>
      </c>
    </row>
    <row r="22" spans="2:9" x14ac:dyDescent="0.2">
      <c r="B22" s="30" t="s">
        <v>80</v>
      </c>
      <c r="C22" s="45" t="s">
        <v>159</v>
      </c>
      <c r="D22" s="6" t="s">
        <v>81</v>
      </c>
      <c r="E22" s="35">
        <v>9193</v>
      </c>
      <c r="F22" s="35">
        <v>0</v>
      </c>
      <c r="G22" s="35">
        <v>0</v>
      </c>
      <c r="H22" s="35">
        <v>1</v>
      </c>
      <c r="I22" s="52">
        <v>256311</v>
      </c>
    </row>
    <row r="23" spans="2:9" ht="15" thickBot="1" x14ac:dyDescent="0.25">
      <c r="B23" s="32" t="s">
        <v>82</v>
      </c>
      <c r="C23" s="46" t="s">
        <v>160</v>
      </c>
      <c r="D23" s="5" t="s">
        <v>83</v>
      </c>
      <c r="E23" s="36">
        <v>-372345</v>
      </c>
      <c r="F23" s="36">
        <v>0</v>
      </c>
      <c r="G23" s="36">
        <v>0</v>
      </c>
      <c r="H23" s="36">
        <v>0</v>
      </c>
      <c r="I23" s="53">
        <v>0</v>
      </c>
    </row>
    <row r="24" spans="2:9" ht="15" x14ac:dyDescent="0.25">
      <c r="B24" s="37" t="s">
        <v>84</v>
      </c>
      <c r="C24" s="38"/>
      <c r="D24" s="38"/>
      <c r="E24" s="39">
        <v>-11206249</v>
      </c>
      <c r="F24" s="39">
        <v>465318</v>
      </c>
      <c r="G24" s="39">
        <v>-2535422</v>
      </c>
      <c r="H24" s="39">
        <v>20000</v>
      </c>
      <c r="I24" s="40">
        <v>-5481006</v>
      </c>
    </row>
    <row r="25" spans="2:9" s="2" customFormat="1" ht="15" x14ac:dyDescent="0.25">
      <c r="B25" s="41" t="s">
        <v>85</v>
      </c>
      <c r="C25" s="47"/>
      <c r="D25" s="20"/>
      <c r="E25" s="21">
        <v>-9512618</v>
      </c>
      <c r="F25" s="21">
        <v>-67682</v>
      </c>
      <c r="G25" s="21">
        <v>-2535422</v>
      </c>
      <c r="H25" s="21">
        <v>20000</v>
      </c>
      <c r="I25" s="42">
        <v>-5370006</v>
      </c>
    </row>
    <row r="26" spans="2:9" x14ac:dyDescent="0.2">
      <c r="B26" s="28" t="s">
        <v>86</v>
      </c>
      <c r="C26" s="44" t="s">
        <v>161</v>
      </c>
      <c r="D26" s="8" t="s">
        <v>87</v>
      </c>
      <c r="E26" s="34">
        <v>-1343155</v>
      </c>
      <c r="F26" s="34">
        <v>0</v>
      </c>
      <c r="G26" s="34">
        <v>0</v>
      </c>
      <c r="H26" s="34">
        <v>0</v>
      </c>
      <c r="I26" s="51">
        <v>0</v>
      </c>
    </row>
    <row r="27" spans="2:9" x14ac:dyDescent="0.2">
      <c r="B27" s="30" t="s">
        <v>88</v>
      </c>
      <c r="C27" s="45" t="s">
        <v>162</v>
      </c>
      <c r="D27" s="6" t="s">
        <v>89</v>
      </c>
      <c r="E27" s="34">
        <v>0</v>
      </c>
      <c r="F27" s="34">
        <v>0</v>
      </c>
      <c r="G27" s="34">
        <v>0</v>
      </c>
      <c r="H27" s="34">
        <v>0</v>
      </c>
      <c r="I27" s="51">
        <v>0</v>
      </c>
    </row>
    <row r="28" spans="2:9" x14ac:dyDescent="0.2">
      <c r="B28" s="30" t="s">
        <v>90</v>
      </c>
      <c r="C28" s="45" t="s">
        <v>163</v>
      </c>
      <c r="D28" s="6" t="s">
        <v>91</v>
      </c>
      <c r="E28" s="34">
        <v>-85437</v>
      </c>
      <c r="F28" s="34">
        <v>0</v>
      </c>
      <c r="G28" s="34">
        <v>-66888</v>
      </c>
      <c r="H28" s="34">
        <v>0</v>
      </c>
      <c r="I28" s="51">
        <v>0</v>
      </c>
    </row>
    <row r="29" spans="2:9" x14ac:dyDescent="0.2">
      <c r="B29" s="30" t="s">
        <v>92</v>
      </c>
      <c r="C29" s="45" t="s">
        <v>164</v>
      </c>
      <c r="D29" s="6" t="s">
        <v>93</v>
      </c>
      <c r="E29" s="34">
        <v>-71951</v>
      </c>
      <c r="F29" s="34">
        <v>-69682</v>
      </c>
      <c r="G29" s="34">
        <v>-350332</v>
      </c>
      <c r="H29" s="34">
        <v>0</v>
      </c>
      <c r="I29" s="51">
        <v>-270006</v>
      </c>
    </row>
    <row r="30" spans="2:9" x14ac:dyDescent="0.2">
      <c r="B30" s="30" t="s">
        <v>94</v>
      </c>
      <c r="C30" s="45" t="s">
        <v>165</v>
      </c>
      <c r="D30" s="6" t="s">
        <v>95</v>
      </c>
      <c r="E30" s="34">
        <v>-394963</v>
      </c>
      <c r="F30" s="34">
        <v>2000</v>
      </c>
      <c r="G30" s="34">
        <v>3000</v>
      </c>
      <c r="H30" s="34">
        <v>20000</v>
      </c>
      <c r="I30" s="51">
        <v>0</v>
      </c>
    </row>
    <row r="31" spans="2:9" x14ac:dyDescent="0.2">
      <c r="B31" s="30" t="s">
        <v>96</v>
      </c>
      <c r="C31" s="45" t="s">
        <v>166</v>
      </c>
      <c r="D31" s="6" t="s">
        <v>97</v>
      </c>
      <c r="E31" s="34">
        <v>-7672427</v>
      </c>
      <c r="F31" s="34">
        <v>0</v>
      </c>
      <c r="G31" s="34">
        <v>0</v>
      </c>
      <c r="H31" s="34">
        <v>0</v>
      </c>
      <c r="I31" s="51">
        <v>-5100000</v>
      </c>
    </row>
    <row r="32" spans="2:9" x14ac:dyDescent="0.2">
      <c r="B32" s="32" t="s">
        <v>98</v>
      </c>
      <c r="C32" s="46" t="s">
        <v>167</v>
      </c>
      <c r="D32" s="6" t="s">
        <v>99</v>
      </c>
      <c r="E32" s="34">
        <v>-49228</v>
      </c>
      <c r="F32" s="34">
        <v>0</v>
      </c>
      <c r="G32" s="34">
        <v>0</v>
      </c>
      <c r="H32" s="34">
        <v>0</v>
      </c>
      <c r="I32" s="51">
        <v>0</v>
      </c>
    </row>
    <row r="33" spans="2:9" x14ac:dyDescent="0.2">
      <c r="B33" s="28" t="s">
        <v>100</v>
      </c>
      <c r="C33" s="44" t="s">
        <v>168</v>
      </c>
      <c r="D33" s="6" t="s">
        <v>101</v>
      </c>
      <c r="E33" s="34">
        <v>80969</v>
      </c>
      <c r="F33" s="34">
        <v>0</v>
      </c>
      <c r="G33" s="34">
        <v>0</v>
      </c>
      <c r="H33" s="34">
        <v>0</v>
      </c>
      <c r="I33" s="51">
        <v>0</v>
      </c>
    </row>
    <row r="34" spans="2:9" x14ac:dyDescent="0.2">
      <c r="B34" s="30" t="s">
        <v>102</v>
      </c>
      <c r="C34" s="45" t="s">
        <v>169</v>
      </c>
      <c r="D34" s="6" t="s">
        <v>103</v>
      </c>
      <c r="E34" s="34">
        <v>23574</v>
      </c>
      <c r="F34" s="34">
        <v>0</v>
      </c>
      <c r="G34" s="34">
        <v>-2121202</v>
      </c>
      <c r="H34" s="34">
        <v>0</v>
      </c>
      <c r="I34" s="51">
        <v>0</v>
      </c>
    </row>
    <row r="35" spans="2:9" s="2" customFormat="1" ht="15" x14ac:dyDescent="0.25">
      <c r="B35" s="41" t="s">
        <v>104</v>
      </c>
      <c r="C35" s="47"/>
      <c r="D35" s="20"/>
      <c r="E35" s="21">
        <v>-2144726</v>
      </c>
      <c r="F35" s="21">
        <v>533000</v>
      </c>
      <c r="G35" s="21">
        <v>0</v>
      </c>
      <c r="H35" s="21">
        <v>0</v>
      </c>
      <c r="I35" s="42">
        <v>-111000</v>
      </c>
    </row>
    <row r="36" spans="2:9" x14ac:dyDescent="0.2">
      <c r="B36" s="30" t="s">
        <v>105</v>
      </c>
      <c r="C36" s="45" t="s">
        <v>170</v>
      </c>
      <c r="D36" s="6" t="s">
        <v>106</v>
      </c>
      <c r="E36" s="34">
        <v>1418</v>
      </c>
      <c r="F36" s="34">
        <v>0</v>
      </c>
      <c r="G36" s="34">
        <v>0</v>
      </c>
      <c r="H36" s="34">
        <v>0</v>
      </c>
      <c r="I36" s="51">
        <v>0</v>
      </c>
    </row>
    <row r="37" spans="2:9" x14ac:dyDescent="0.2">
      <c r="B37" s="30" t="s">
        <v>107</v>
      </c>
      <c r="C37" s="45" t="s">
        <v>171</v>
      </c>
      <c r="D37" s="6" t="s">
        <v>108</v>
      </c>
      <c r="E37" s="34">
        <v>-81776</v>
      </c>
      <c r="F37" s="34">
        <v>0</v>
      </c>
      <c r="G37" s="34">
        <v>0</v>
      </c>
      <c r="H37" s="34">
        <v>0</v>
      </c>
      <c r="I37" s="51">
        <v>0</v>
      </c>
    </row>
    <row r="38" spans="2:9" x14ac:dyDescent="0.2">
      <c r="B38" s="30" t="s">
        <v>109</v>
      </c>
      <c r="C38" s="45" t="s">
        <v>172</v>
      </c>
      <c r="D38" s="6" t="s">
        <v>110</v>
      </c>
      <c r="E38" s="34">
        <v>35123</v>
      </c>
      <c r="F38" s="34">
        <v>0</v>
      </c>
      <c r="G38" s="34">
        <v>0</v>
      </c>
      <c r="H38" s="34">
        <v>0</v>
      </c>
      <c r="I38" s="51">
        <v>0</v>
      </c>
    </row>
    <row r="39" spans="2:9" x14ac:dyDescent="0.2">
      <c r="B39" s="30" t="s">
        <v>111</v>
      </c>
      <c r="C39" s="45" t="s">
        <v>173</v>
      </c>
      <c r="D39" s="6" t="s">
        <v>112</v>
      </c>
      <c r="E39" s="34">
        <v>-1767000</v>
      </c>
      <c r="F39" s="34">
        <v>533000</v>
      </c>
      <c r="G39" s="34">
        <v>0</v>
      </c>
      <c r="H39" s="34">
        <v>0</v>
      </c>
      <c r="I39" s="51">
        <v>0</v>
      </c>
    </row>
    <row r="40" spans="2:9" x14ac:dyDescent="0.2">
      <c r="B40" s="30" t="s">
        <v>113</v>
      </c>
      <c r="C40" s="45" t="s">
        <v>174</v>
      </c>
      <c r="D40" s="6" t="s">
        <v>114</v>
      </c>
      <c r="E40" s="34">
        <v>47407</v>
      </c>
      <c r="F40" s="34">
        <v>0</v>
      </c>
      <c r="G40" s="34">
        <v>0</v>
      </c>
      <c r="H40" s="34">
        <v>0</v>
      </c>
      <c r="I40" s="51">
        <v>0</v>
      </c>
    </row>
    <row r="41" spans="2:9" x14ac:dyDescent="0.2">
      <c r="B41" s="30" t="s">
        <v>115</v>
      </c>
      <c r="C41" s="45" t="s">
        <v>175</v>
      </c>
      <c r="D41" s="6" t="s">
        <v>116</v>
      </c>
      <c r="E41" s="34">
        <v>-418682</v>
      </c>
      <c r="F41" s="34">
        <v>0</v>
      </c>
      <c r="G41" s="34">
        <v>0</v>
      </c>
      <c r="H41" s="34">
        <v>0</v>
      </c>
      <c r="I41" s="51">
        <v>0</v>
      </c>
    </row>
    <row r="42" spans="2:9" x14ac:dyDescent="0.2">
      <c r="B42" s="32" t="s">
        <v>117</v>
      </c>
      <c r="C42" s="46" t="s">
        <v>176</v>
      </c>
      <c r="D42" s="5" t="s">
        <v>118</v>
      </c>
      <c r="E42" s="34">
        <v>38784</v>
      </c>
      <c r="F42" s="34">
        <v>0</v>
      </c>
      <c r="G42" s="34">
        <v>0</v>
      </c>
      <c r="H42" s="34">
        <v>0</v>
      </c>
      <c r="I42" s="51">
        <v>-111000</v>
      </c>
    </row>
    <row r="43" spans="2:9" s="2" customFormat="1" ht="15" x14ac:dyDescent="0.25">
      <c r="B43" s="41" t="s">
        <v>119</v>
      </c>
      <c r="C43" s="47"/>
      <c r="D43" s="20"/>
      <c r="E43" s="21">
        <v>451095</v>
      </c>
      <c r="F43" s="21">
        <v>0</v>
      </c>
      <c r="G43" s="21">
        <v>0</v>
      </c>
      <c r="H43" s="21">
        <v>0</v>
      </c>
      <c r="I43" s="42">
        <v>0</v>
      </c>
    </row>
    <row r="44" spans="2:9" x14ac:dyDescent="0.2">
      <c r="B44" s="28" t="s">
        <v>120</v>
      </c>
      <c r="C44" s="44" t="s">
        <v>177</v>
      </c>
      <c r="D44" s="8" t="s">
        <v>121</v>
      </c>
      <c r="E44" s="34">
        <v>26507</v>
      </c>
      <c r="F44" s="34">
        <v>0</v>
      </c>
      <c r="G44" s="34">
        <v>0</v>
      </c>
      <c r="H44" s="34">
        <v>0</v>
      </c>
      <c r="I44" s="51">
        <v>0</v>
      </c>
    </row>
    <row r="45" spans="2:9" x14ac:dyDescent="0.2">
      <c r="B45" s="30" t="s">
        <v>122</v>
      </c>
      <c r="C45" s="45" t="s">
        <v>178</v>
      </c>
      <c r="D45" s="6" t="s">
        <v>123</v>
      </c>
      <c r="E45" s="34">
        <v>17514</v>
      </c>
      <c r="F45" s="34">
        <v>0</v>
      </c>
      <c r="G45" s="34">
        <v>0</v>
      </c>
      <c r="H45" s="34">
        <v>0</v>
      </c>
      <c r="I45" s="51">
        <v>0</v>
      </c>
    </row>
    <row r="46" spans="2:9" ht="15" thickBot="1" x14ac:dyDescent="0.25">
      <c r="B46" s="32" t="s">
        <v>124</v>
      </c>
      <c r="C46" s="46" t="s">
        <v>179</v>
      </c>
      <c r="D46" s="5" t="s">
        <v>125</v>
      </c>
      <c r="E46" s="34">
        <v>407074</v>
      </c>
      <c r="F46" s="34">
        <v>0</v>
      </c>
      <c r="G46" s="34">
        <v>0</v>
      </c>
      <c r="H46" s="34">
        <v>0</v>
      </c>
      <c r="I46" s="51">
        <v>0</v>
      </c>
    </row>
    <row r="47" spans="2:9" ht="15.75" thickBot="1" x14ac:dyDescent="0.3">
      <c r="B47" s="13" t="s">
        <v>126</v>
      </c>
      <c r="C47" s="14"/>
      <c r="D47" s="14"/>
      <c r="E47" s="15">
        <v>-17484226</v>
      </c>
      <c r="F47" s="15">
        <v>-713506</v>
      </c>
      <c r="G47" s="15">
        <v>-3428440</v>
      </c>
      <c r="H47" s="15">
        <v>1</v>
      </c>
      <c r="I47" s="16">
        <v>-7656815</v>
      </c>
    </row>
    <row r="48" spans="2:9" x14ac:dyDescent="0.2">
      <c r="B48" s="28" t="s">
        <v>127</v>
      </c>
      <c r="C48" s="44" t="s">
        <v>181</v>
      </c>
      <c r="D48" s="8" t="s">
        <v>128</v>
      </c>
      <c r="E48" s="34">
        <v>-15000</v>
      </c>
      <c r="F48" s="34">
        <v>0</v>
      </c>
      <c r="G48" s="34">
        <v>0</v>
      </c>
      <c r="H48" s="34">
        <v>0</v>
      </c>
      <c r="I48" s="51">
        <v>0</v>
      </c>
    </row>
    <row r="49" spans="2:9" ht="15" thickBot="1" x14ac:dyDescent="0.25">
      <c r="B49" s="32" t="s">
        <v>129</v>
      </c>
      <c r="C49" s="46" t="s">
        <v>183</v>
      </c>
      <c r="D49" s="5" t="s">
        <v>130</v>
      </c>
      <c r="E49" s="34">
        <v>0</v>
      </c>
      <c r="F49" s="34">
        <v>0</v>
      </c>
      <c r="G49" s="34">
        <v>0</v>
      </c>
      <c r="H49" s="34">
        <v>0</v>
      </c>
      <c r="I49" s="51">
        <v>0</v>
      </c>
    </row>
    <row r="50" spans="2:9" ht="15.75" thickBot="1" x14ac:dyDescent="0.3">
      <c r="B50" s="13" t="s">
        <v>131</v>
      </c>
      <c r="C50" s="14"/>
      <c r="D50" s="14"/>
      <c r="E50" s="15">
        <v>-15000</v>
      </c>
      <c r="F50" s="15">
        <v>0</v>
      </c>
      <c r="G50" s="15">
        <v>0</v>
      </c>
      <c r="H50" s="15">
        <v>0</v>
      </c>
      <c r="I50" s="16">
        <v>0</v>
      </c>
    </row>
    <row r="51" spans="2:9" ht="15.75" thickBot="1" x14ac:dyDescent="0.3">
      <c r="B51" s="17" t="s">
        <v>132</v>
      </c>
      <c r="C51" s="48"/>
      <c r="D51" s="18"/>
      <c r="E51" s="18">
        <v>-17499226</v>
      </c>
      <c r="F51" s="18">
        <v>-713506</v>
      </c>
      <c r="G51" s="18">
        <v>-3428440</v>
      </c>
      <c r="H51" s="18">
        <v>1</v>
      </c>
      <c r="I51" s="19">
        <v>-7656815</v>
      </c>
    </row>
    <row r="54" spans="2:9" x14ac:dyDescent="0.2">
      <c r="B54" s="1" t="s">
        <v>133</v>
      </c>
    </row>
  </sheetData>
  <mergeCells count="2">
    <mergeCell ref="B3:I3"/>
    <mergeCell ref="B4:I4"/>
  </mergeCells>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C4462-4625-4B9D-AC73-DF43D623457B}">
  <dimension ref="B2:I54"/>
  <sheetViews>
    <sheetView zoomScale="70" zoomScaleNormal="70" workbookViewId="0">
      <selection activeCell="E8" sqref="E8:I51"/>
    </sheetView>
  </sheetViews>
  <sheetFormatPr defaultColWidth="9.140625" defaultRowHeight="14.25" x14ac:dyDescent="0.2"/>
  <cols>
    <col min="1" max="1" width="9.140625" style="1"/>
    <col min="2" max="2" width="51.85546875" style="1" bestFit="1" customWidth="1"/>
    <col min="3" max="3" width="19.85546875" style="1" customWidth="1"/>
    <col min="4" max="4" width="22" style="1" customWidth="1"/>
    <col min="5" max="9" width="25" style="1" customWidth="1"/>
    <col min="10" max="16384" width="9.140625" style="1"/>
  </cols>
  <sheetData>
    <row r="2" spans="2:9" ht="15" thickBot="1" x14ac:dyDescent="0.25"/>
    <row r="3" spans="2:9" ht="26.25" x14ac:dyDescent="0.4">
      <c r="B3" s="64" t="s">
        <v>207</v>
      </c>
      <c r="C3" s="65"/>
      <c r="D3" s="65"/>
      <c r="E3" s="65"/>
      <c r="F3" s="65"/>
      <c r="G3" s="65"/>
      <c r="H3" s="65"/>
      <c r="I3" s="66"/>
    </row>
    <row r="4" spans="2:9" ht="21.75" customHeight="1" thickBot="1" x14ac:dyDescent="0.35">
      <c r="B4" s="67">
        <f>Tuition!B4</f>
        <v>45331</v>
      </c>
      <c r="C4" s="68"/>
      <c r="D4" s="68"/>
      <c r="E4" s="68"/>
      <c r="F4" s="68"/>
      <c r="G4" s="68"/>
      <c r="H4" s="68"/>
      <c r="I4" s="69"/>
    </row>
    <row r="5" spans="2:9" s="2" customFormat="1" ht="30.75" thickBot="1" x14ac:dyDescent="0.25">
      <c r="B5" s="22" t="s">
        <v>29</v>
      </c>
      <c r="C5" s="22" t="s">
        <v>135</v>
      </c>
      <c r="D5" s="22" t="s">
        <v>30</v>
      </c>
      <c r="E5" s="23" t="s">
        <v>32</v>
      </c>
      <c r="F5" s="23" t="s">
        <v>34</v>
      </c>
      <c r="G5" s="23" t="s">
        <v>36</v>
      </c>
      <c r="H5" s="23" t="s">
        <v>38</v>
      </c>
      <c r="I5" s="23" t="s">
        <v>40</v>
      </c>
    </row>
    <row r="6" spans="2:9" s="2" customFormat="1" ht="15.75" thickBot="1" x14ac:dyDescent="0.25">
      <c r="B6" s="24"/>
      <c r="C6" s="25"/>
      <c r="D6" s="25"/>
      <c r="E6" s="26" t="s">
        <v>186</v>
      </c>
      <c r="F6" s="26" t="s">
        <v>186</v>
      </c>
      <c r="G6" s="26" t="s">
        <v>186</v>
      </c>
      <c r="H6" s="26" t="s">
        <v>186</v>
      </c>
      <c r="I6" s="27" t="s">
        <v>186</v>
      </c>
    </row>
    <row r="7" spans="2:9" s="2" customFormat="1" ht="15.75" thickBot="1" x14ac:dyDescent="0.25">
      <c r="B7" s="24"/>
      <c r="C7" s="25"/>
      <c r="D7" s="25"/>
      <c r="E7" s="26"/>
      <c r="F7" s="26"/>
      <c r="G7" s="26"/>
      <c r="H7" s="26"/>
      <c r="I7" s="27"/>
    </row>
    <row r="8" spans="2:9" ht="15.75" thickBot="1" x14ac:dyDescent="0.3">
      <c r="B8" s="9" t="s">
        <v>53</v>
      </c>
      <c r="C8" s="43"/>
      <c r="D8" s="10"/>
      <c r="E8" s="11">
        <v>0</v>
      </c>
      <c r="F8" s="11">
        <v>0</v>
      </c>
      <c r="G8" s="11">
        <v>0</v>
      </c>
      <c r="H8" s="11">
        <v>0</v>
      </c>
      <c r="I8" s="12">
        <v>0</v>
      </c>
    </row>
    <row r="9" spans="2:9" x14ac:dyDescent="0.2">
      <c r="B9" s="28" t="s">
        <v>54</v>
      </c>
      <c r="C9" s="44" t="s">
        <v>145</v>
      </c>
      <c r="D9" s="8" t="s">
        <v>55</v>
      </c>
      <c r="E9" s="34">
        <v>0</v>
      </c>
      <c r="F9" s="34">
        <v>0</v>
      </c>
      <c r="G9" s="34">
        <v>0</v>
      </c>
      <c r="H9" s="34">
        <v>0</v>
      </c>
      <c r="I9" s="51">
        <v>0</v>
      </c>
    </row>
    <row r="10" spans="2:9" x14ac:dyDescent="0.2">
      <c r="B10" s="30" t="s">
        <v>56</v>
      </c>
      <c r="C10" s="45" t="s">
        <v>146</v>
      </c>
      <c r="D10" s="6" t="s">
        <v>57</v>
      </c>
      <c r="E10" s="35">
        <v>0</v>
      </c>
      <c r="F10" s="35">
        <v>0</v>
      </c>
      <c r="G10" s="35">
        <v>0</v>
      </c>
      <c r="H10" s="35">
        <v>0</v>
      </c>
      <c r="I10" s="52">
        <v>0</v>
      </c>
    </row>
    <row r="11" spans="2:9" x14ac:dyDescent="0.2">
      <c r="B11" s="30" t="s">
        <v>58</v>
      </c>
      <c r="C11" s="45" t="s">
        <v>147</v>
      </c>
      <c r="D11" s="6" t="s">
        <v>59</v>
      </c>
      <c r="E11" s="35">
        <v>0</v>
      </c>
      <c r="F11" s="35">
        <v>0</v>
      </c>
      <c r="G11" s="35">
        <v>0</v>
      </c>
      <c r="H11" s="35">
        <v>0</v>
      </c>
      <c r="I11" s="52">
        <v>0</v>
      </c>
    </row>
    <row r="12" spans="2:9" x14ac:dyDescent="0.2">
      <c r="B12" s="30" t="s">
        <v>60</v>
      </c>
      <c r="C12" s="45" t="s">
        <v>148</v>
      </c>
      <c r="D12" s="6" t="s">
        <v>61</v>
      </c>
      <c r="E12" s="35">
        <v>0</v>
      </c>
      <c r="F12" s="35">
        <v>0</v>
      </c>
      <c r="G12" s="35">
        <v>0</v>
      </c>
      <c r="H12" s="35">
        <v>0</v>
      </c>
      <c r="I12" s="52">
        <v>0</v>
      </c>
    </row>
    <row r="13" spans="2:9" x14ac:dyDescent="0.2">
      <c r="B13" s="30" t="s">
        <v>62</v>
      </c>
      <c r="C13" s="45" t="s">
        <v>149</v>
      </c>
      <c r="D13" s="6" t="s">
        <v>63</v>
      </c>
      <c r="E13" s="35">
        <v>0</v>
      </c>
      <c r="F13" s="35">
        <v>0</v>
      </c>
      <c r="G13" s="35">
        <v>0</v>
      </c>
      <c r="H13" s="35">
        <v>0</v>
      </c>
      <c r="I13" s="52">
        <v>0</v>
      </c>
    </row>
    <row r="14" spans="2:9" x14ac:dyDescent="0.2">
      <c r="B14" s="30" t="s">
        <v>64</v>
      </c>
      <c r="C14" s="45" t="s">
        <v>150</v>
      </c>
      <c r="D14" s="6" t="s">
        <v>65</v>
      </c>
      <c r="E14" s="35">
        <v>0</v>
      </c>
      <c r="F14" s="35">
        <v>0</v>
      </c>
      <c r="G14" s="35">
        <v>0</v>
      </c>
      <c r="H14" s="35">
        <v>0</v>
      </c>
      <c r="I14" s="52">
        <v>0</v>
      </c>
    </row>
    <row r="15" spans="2:9" x14ac:dyDescent="0.2">
      <c r="B15" s="30" t="s">
        <v>66</v>
      </c>
      <c r="C15" s="45" t="s">
        <v>151</v>
      </c>
      <c r="D15" s="6" t="s">
        <v>67</v>
      </c>
      <c r="E15" s="35">
        <v>0</v>
      </c>
      <c r="F15" s="35">
        <v>0</v>
      </c>
      <c r="G15" s="35">
        <v>0</v>
      </c>
      <c r="H15" s="35">
        <v>0</v>
      </c>
      <c r="I15" s="52">
        <v>0</v>
      </c>
    </row>
    <row r="16" spans="2:9" x14ac:dyDescent="0.2">
      <c r="B16" s="50" t="s">
        <v>152</v>
      </c>
      <c r="C16" s="45" t="s">
        <v>153</v>
      </c>
      <c r="D16" s="6" t="s">
        <v>69</v>
      </c>
      <c r="E16" s="35">
        <v>0</v>
      </c>
      <c r="F16" s="35">
        <v>0</v>
      </c>
      <c r="G16" s="35">
        <v>0</v>
      </c>
      <c r="H16" s="35">
        <v>0</v>
      </c>
      <c r="I16" s="52">
        <v>0</v>
      </c>
    </row>
    <row r="17" spans="2:9" x14ac:dyDescent="0.2">
      <c r="B17" s="30" t="s">
        <v>70</v>
      </c>
      <c r="C17" s="45" t="s">
        <v>154</v>
      </c>
      <c r="D17" s="6" t="s">
        <v>71</v>
      </c>
      <c r="E17" s="35">
        <v>0</v>
      </c>
      <c r="F17" s="35">
        <v>0</v>
      </c>
      <c r="G17" s="35">
        <v>0</v>
      </c>
      <c r="H17" s="35">
        <v>0</v>
      </c>
      <c r="I17" s="52">
        <v>0</v>
      </c>
    </row>
    <row r="18" spans="2:9" x14ac:dyDescent="0.2">
      <c r="B18" s="30" t="s">
        <v>72</v>
      </c>
      <c r="C18" s="45" t="s">
        <v>155</v>
      </c>
      <c r="D18" s="6" t="s">
        <v>73</v>
      </c>
      <c r="E18" s="35">
        <v>0</v>
      </c>
      <c r="F18" s="35">
        <v>0</v>
      </c>
      <c r="G18" s="35">
        <v>0</v>
      </c>
      <c r="H18" s="35">
        <v>0</v>
      </c>
      <c r="I18" s="52">
        <v>0</v>
      </c>
    </row>
    <row r="19" spans="2:9" x14ac:dyDescent="0.2">
      <c r="B19" s="30" t="s">
        <v>74</v>
      </c>
      <c r="C19" s="45" t="s">
        <v>156</v>
      </c>
      <c r="D19" s="6" t="s">
        <v>75</v>
      </c>
      <c r="E19" s="35">
        <v>0</v>
      </c>
      <c r="F19" s="35">
        <v>0</v>
      </c>
      <c r="G19" s="35">
        <v>0</v>
      </c>
      <c r="H19" s="35">
        <v>0</v>
      </c>
      <c r="I19" s="52">
        <v>0</v>
      </c>
    </row>
    <row r="20" spans="2:9" x14ac:dyDescent="0.2">
      <c r="B20" s="30" t="s">
        <v>76</v>
      </c>
      <c r="C20" s="45" t="s">
        <v>157</v>
      </c>
      <c r="D20" s="6" t="s">
        <v>77</v>
      </c>
      <c r="E20" s="35">
        <v>0</v>
      </c>
      <c r="F20" s="35">
        <v>0</v>
      </c>
      <c r="G20" s="35">
        <v>0</v>
      </c>
      <c r="H20" s="35">
        <v>0</v>
      </c>
      <c r="I20" s="52">
        <v>0</v>
      </c>
    </row>
    <row r="21" spans="2:9" x14ac:dyDescent="0.2">
      <c r="B21" s="30" t="s">
        <v>78</v>
      </c>
      <c r="C21" s="45" t="s">
        <v>158</v>
      </c>
      <c r="D21" s="6" t="s">
        <v>79</v>
      </c>
      <c r="E21" s="35">
        <v>0</v>
      </c>
      <c r="F21" s="35">
        <v>0</v>
      </c>
      <c r="G21" s="35">
        <v>0</v>
      </c>
      <c r="H21" s="35">
        <v>0</v>
      </c>
      <c r="I21" s="52">
        <v>0</v>
      </c>
    </row>
    <row r="22" spans="2:9" x14ac:dyDescent="0.2">
      <c r="B22" s="30" t="s">
        <v>80</v>
      </c>
      <c r="C22" s="45" t="s">
        <v>159</v>
      </c>
      <c r="D22" s="6" t="s">
        <v>81</v>
      </c>
      <c r="E22" s="35">
        <v>0</v>
      </c>
      <c r="F22" s="35">
        <v>0</v>
      </c>
      <c r="G22" s="35">
        <v>0</v>
      </c>
      <c r="H22" s="35">
        <v>0</v>
      </c>
      <c r="I22" s="52">
        <v>0</v>
      </c>
    </row>
    <row r="23" spans="2:9" ht="15" thickBot="1" x14ac:dyDescent="0.25">
      <c r="B23" s="32" t="s">
        <v>82</v>
      </c>
      <c r="C23" s="46" t="s">
        <v>160</v>
      </c>
      <c r="D23" s="5" t="s">
        <v>83</v>
      </c>
      <c r="E23" s="36">
        <v>0</v>
      </c>
      <c r="F23" s="36">
        <v>0</v>
      </c>
      <c r="G23" s="36">
        <v>0</v>
      </c>
      <c r="H23" s="36">
        <v>0</v>
      </c>
      <c r="I23" s="53">
        <v>0</v>
      </c>
    </row>
    <row r="24" spans="2:9" ht="15" x14ac:dyDescent="0.25">
      <c r="B24" s="37" t="s">
        <v>84</v>
      </c>
      <c r="C24" s="38"/>
      <c r="D24" s="38"/>
      <c r="E24" s="39">
        <v>0</v>
      </c>
      <c r="F24" s="39">
        <v>0</v>
      </c>
      <c r="G24" s="39">
        <v>0</v>
      </c>
      <c r="H24" s="39">
        <v>0</v>
      </c>
      <c r="I24" s="40">
        <v>0</v>
      </c>
    </row>
    <row r="25" spans="2:9" s="2" customFormat="1" ht="15" x14ac:dyDescent="0.25">
      <c r="B25" s="41" t="s">
        <v>85</v>
      </c>
      <c r="C25" s="47"/>
      <c r="D25" s="20"/>
      <c r="E25" s="21">
        <v>0</v>
      </c>
      <c r="F25" s="21">
        <v>0</v>
      </c>
      <c r="G25" s="21">
        <v>0</v>
      </c>
      <c r="H25" s="21">
        <v>0</v>
      </c>
      <c r="I25" s="42">
        <v>0</v>
      </c>
    </row>
    <row r="26" spans="2:9" x14ac:dyDescent="0.2">
      <c r="B26" s="28" t="s">
        <v>86</v>
      </c>
      <c r="C26" s="44" t="s">
        <v>161</v>
      </c>
      <c r="D26" s="8" t="s">
        <v>87</v>
      </c>
      <c r="E26" s="34">
        <v>0</v>
      </c>
      <c r="F26" s="34">
        <v>0</v>
      </c>
      <c r="G26" s="34">
        <v>0</v>
      </c>
      <c r="H26" s="34">
        <v>0</v>
      </c>
      <c r="I26" s="51">
        <v>0</v>
      </c>
    </row>
    <row r="27" spans="2:9" x14ac:dyDescent="0.2">
      <c r="B27" s="30" t="s">
        <v>88</v>
      </c>
      <c r="C27" s="45" t="s">
        <v>162</v>
      </c>
      <c r="D27" s="6" t="s">
        <v>89</v>
      </c>
      <c r="E27" s="34">
        <v>0</v>
      </c>
      <c r="F27" s="34">
        <v>0</v>
      </c>
      <c r="G27" s="34">
        <v>0</v>
      </c>
      <c r="H27" s="34">
        <v>0</v>
      </c>
      <c r="I27" s="51">
        <v>0</v>
      </c>
    </row>
    <row r="28" spans="2:9" x14ac:dyDescent="0.2">
      <c r="B28" s="30" t="s">
        <v>90</v>
      </c>
      <c r="C28" s="45" t="s">
        <v>163</v>
      </c>
      <c r="D28" s="6" t="s">
        <v>91</v>
      </c>
      <c r="E28" s="34">
        <v>0</v>
      </c>
      <c r="F28" s="34">
        <v>0</v>
      </c>
      <c r="G28" s="34">
        <v>0</v>
      </c>
      <c r="H28" s="34">
        <v>0</v>
      </c>
      <c r="I28" s="51">
        <v>0</v>
      </c>
    </row>
    <row r="29" spans="2:9" x14ac:dyDescent="0.2">
      <c r="B29" s="30" t="s">
        <v>92</v>
      </c>
      <c r="C29" s="45" t="s">
        <v>164</v>
      </c>
      <c r="D29" s="6" t="s">
        <v>93</v>
      </c>
      <c r="E29" s="34">
        <v>0</v>
      </c>
      <c r="F29" s="34">
        <v>0</v>
      </c>
      <c r="G29" s="34">
        <v>0</v>
      </c>
      <c r="H29" s="34">
        <v>0</v>
      </c>
      <c r="I29" s="51">
        <v>0</v>
      </c>
    </row>
    <row r="30" spans="2:9" x14ac:dyDescent="0.2">
      <c r="B30" s="30" t="s">
        <v>94</v>
      </c>
      <c r="C30" s="45" t="s">
        <v>165</v>
      </c>
      <c r="D30" s="6" t="s">
        <v>95</v>
      </c>
      <c r="E30" s="34">
        <v>0</v>
      </c>
      <c r="F30" s="34">
        <v>0</v>
      </c>
      <c r="G30" s="34">
        <v>0</v>
      </c>
      <c r="H30" s="34">
        <v>0</v>
      </c>
      <c r="I30" s="51">
        <v>0</v>
      </c>
    </row>
    <row r="31" spans="2:9" x14ac:dyDescent="0.2">
      <c r="B31" s="30" t="s">
        <v>96</v>
      </c>
      <c r="C31" s="45" t="s">
        <v>166</v>
      </c>
      <c r="D31" s="6" t="s">
        <v>97</v>
      </c>
      <c r="E31" s="34">
        <v>0</v>
      </c>
      <c r="F31" s="34">
        <v>0</v>
      </c>
      <c r="G31" s="34">
        <v>0</v>
      </c>
      <c r="H31" s="34">
        <v>0</v>
      </c>
      <c r="I31" s="51">
        <v>0</v>
      </c>
    </row>
    <row r="32" spans="2:9" x14ac:dyDescent="0.2">
      <c r="B32" s="32" t="s">
        <v>98</v>
      </c>
      <c r="C32" s="46" t="s">
        <v>167</v>
      </c>
      <c r="D32" s="6" t="s">
        <v>99</v>
      </c>
      <c r="E32" s="34">
        <v>0</v>
      </c>
      <c r="F32" s="34">
        <v>0</v>
      </c>
      <c r="G32" s="34">
        <v>0</v>
      </c>
      <c r="H32" s="34">
        <v>0</v>
      </c>
      <c r="I32" s="51">
        <v>0</v>
      </c>
    </row>
    <row r="33" spans="2:9" x14ac:dyDescent="0.2">
      <c r="B33" s="28" t="s">
        <v>100</v>
      </c>
      <c r="C33" s="44" t="s">
        <v>168</v>
      </c>
      <c r="D33" s="6" t="s">
        <v>101</v>
      </c>
      <c r="E33" s="34">
        <v>0</v>
      </c>
      <c r="F33" s="34">
        <v>0</v>
      </c>
      <c r="G33" s="34">
        <v>0</v>
      </c>
      <c r="H33" s="34">
        <v>0</v>
      </c>
      <c r="I33" s="51">
        <v>0</v>
      </c>
    </row>
    <row r="34" spans="2:9" x14ac:dyDescent="0.2">
      <c r="B34" s="30" t="s">
        <v>102</v>
      </c>
      <c r="C34" s="45" t="s">
        <v>169</v>
      </c>
      <c r="D34" s="6" t="s">
        <v>103</v>
      </c>
      <c r="E34" s="34">
        <v>0</v>
      </c>
      <c r="F34" s="34">
        <v>0</v>
      </c>
      <c r="G34" s="34">
        <v>0</v>
      </c>
      <c r="H34" s="34">
        <v>0</v>
      </c>
      <c r="I34" s="51">
        <v>0</v>
      </c>
    </row>
    <row r="35" spans="2:9" s="2" customFormat="1" ht="15" x14ac:dyDescent="0.25">
      <c r="B35" s="41" t="s">
        <v>104</v>
      </c>
      <c r="C35" s="47"/>
      <c r="D35" s="20"/>
      <c r="E35" s="21">
        <v>0</v>
      </c>
      <c r="F35" s="21">
        <v>0</v>
      </c>
      <c r="G35" s="21">
        <v>0</v>
      </c>
      <c r="H35" s="21">
        <v>0</v>
      </c>
      <c r="I35" s="42">
        <v>0</v>
      </c>
    </row>
    <row r="36" spans="2:9" x14ac:dyDescent="0.2">
      <c r="B36" s="30" t="s">
        <v>105</v>
      </c>
      <c r="C36" s="45" t="s">
        <v>170</v>
      </c>
      <c r="D36" s="6" t="s">
        <v>106</v>
      </c>
      <c r="E36" s="34">
        <v>0</v>
      </c>
      <c r="F36" s="34">
        <v>0</v>
      </c>
      <c r="G36" s="34">
        <v>0</v>
      </c>
      <c r="H36" s="34">
        <v>0</v>
      </c>
      <c r="I36" s="51">
        <v>0</v>
      </c>
    </row>
    <row r="37" spans="2:9" x14ac:dyDescent="0.2">
      <c r="B37" s="30" t="s">
        <v>107</v>
      </c>
      <c r="C37" s="45" t="s">
        <v>171</v>
      </c>
      <c r="D37" s="6" t="s">
        <v>108</v>
      </c>
      <c r="E37" s="34">
        <v>0</v>
      </c>
      <c r="F37" s="34">
        <v>0</v>
      </c>
      <c r="G37" s="34">
        <v>0</v>
      </c>
      <c r="H37" s="34">
        <v>0</v>
      </c>
      <c r="I37" s="51">
        <v>0</v>
      </c>
    </row>
    <row r="38" spans="2:9" x14ac:dyDescent="0.2">
      <c r="B38" s="30" t="s">
        <v>109</v>
      </c>
      <c r="C38" s="45" t="s">
        <v>172</v>
      </c>
      <c r="D38" s="6" t="s">
        <v>110</v>
      </c>
      <c r="E38" s="34">
        <v>0</v>
      </c>
      <c r="F38" s="34">
        <v>0</v>
      </c>
      <c r="G38" s="34">
        <v>0</v>
      </c>
      <c r="H38" s="34">
        <v>0</v>
      </c>
      <c r="I38" s="51">
        <v>0</v>
      </c>
    </row>
    <row r="39" spans="2:9" x14ac:dyDescent="0.2">
      <c r="B39" s="30" t="s">
        <v>111</v>
      </c>
      <c r="C39" s="45" t="s">
        <v>173</v>
      </c>
      <c r="D39" s="6" t="s">
        <v>112</v>
      </c>
      <c r="E39" s="34">
        <v>0</v>
      </c>
      <c r="F39" s="34">
        <v>0</v>
      </c>
      <c r="G39" s="34">
        <v>0</v>
      </c>
      <c r="H39" s="34">
        <v>0</v>
      </c>
      <c r="I39" s="51">
        <v>0</v>
      </c>
    </row>
    <row r="40" spans="2:9" x14ac:dyDescent="0.2">
      <c r="B40" s="30" t="s">
        <v>113</v>
      </c>
      <c r="C40" s="45" t="s">
        <v>174</v>
      </c>
      <c r="D40" s="6" t="s">
        <v>114</v>
      </c>
      <c r="E40" s="34">
        <v>0</v>
      </c>
      <c r="F40" s="34">
        <v>0</v>
      </c>
      <c r="G40" s="34">
        <v>0</v>
      </c>
      <c r="H40" s="34">
        <v>0</v>
      </c>
      <c r="I40" s="51">
        <v>0</v>
      </c>
    </row>
    <row r="41" spans="2:9" x14ac:dyDescent="0.2">
      <c r="B41" s="30" t="s">
        <v>115</v>
      </c>
      <c r="C41" s="45" t="s">
        <v>175</v>
      </c>
      <c r="D41" s="6" t="s">
        <v>116</v>
      </c>
      <c r="E41" s="34">
        <v>0</v>
      </c>
      <c r="F41" s="34">
        <v>0</v>
      </c>
      <c r="G41" s="34">
        <v>0</v>
      </c>
      <c r="H41" s="34">
        <v>0</v>
      </c>
      <c r="I41" s="51">
        <v>0</v>
      </c>
    </row>
    <row r="42" spans="2:9" x14ac:dyDescent="0.2">
      <c r="B42" s="32" t="s">
        <v>117</v>
      </c>
      <c r="C42" s="46" t="s">
        <v>176</v>
      </c>
      <c r="D42" s="5" t="s">
        <v>118</v>
      </c>
      <c r="E42" s="34">
        <v>0</v>
      </c>
      <c r="F42" s="34">
        <v>0</v>
      </c>
      <c r="G42" s="34">
        <v>0</v>
      </c>
      <c r="H42" s="34">
        <v>0</v>
      </c>
      <c r="I42" s="51">
        <v>0</v>
      </c>
    </row>
    <row r="43" spans="2:9" s="2" customFormat="1" ht="15" x14ac:dyDescent="0.25">
      <c r="B43" s="41" t="s">
        <v>119</v>
      </c>
      <c r="C43" s="47"/>
      <c r="D43" s="20"/>
      <c r="E43" s="21">
        <v>0</v>
      </c>
      <c r="F43" s="21">
        <v>0</v>
      </c>
      <c r="G43" s="21">
        <v>0</v>
      </c>
      <c r="H43" s="21">
        <v>0</v>
      </c>
      <c r="I43" s="42">
        <v>0</v>
      </c>
    </row>
    <row r="44" spans="2:9" x14ac:dyDescent="0.2">
      <c r="B44" s="28" t="s">
        <v>120</v>
      </c>
      <c r="C44" s="44" t="s">
        <v>177</v>
      </c>
      <c r="D44" s="8" t="s">
        <v>121</v>
      </c>
      <c r="E44" s="34">
        <v>0</v>
      </c>
      <c r="F44" s="34">
        <v>0</v>
      </c>
      <c r="G44" s="34">
        <v>0</v>
      </c>
      <c r="H44" s="34">
        <v>0</v>
      </c>
      <c r="I44" s="51">
        <v>0</v>
      </c>
    </row>
    <row r="45" spans="2:9" x14ac:dyDescent="0.2">
      <c r="B45" s="30" t="s">
        <v>122</v>
      </c>
      <c r="C45" s="45" t="s">
        <v>178</v>
      </c>
      <c r="D45" s="6" t="s">
        <v>123</v>
      </c>
      <c r="E45" s="34">
        <v>0</v>
      </c>
      <c r="F45" s="34">
        <v>0</v>
      </c>
      <c r="G45" s="34">
        <v>0</v>
      </c>
      <c r="H45" s="34">
        <v>0</v>
      </c>
      <c r="I45" s="51">
        <v>0</v>
      </c>
    </row>
    <row r="46" spans="2:9" ht="15" thickBot="1" x14ac:dyDescent="0.25">
      <c r="B46" s="32" t="s">
        <v>124</v>
      </c>
      <c r="C46" s="46" t="s">
        <v>179</v>
      </c>
      <c r="D46" s="5" t="s">
        <v>125</v>
      </c>
      <c r="E46" s="34">
        <v>0</v>
      </c>
      <c r="F46" s="34">
        <v>0</v>
      </c>
      <c r="G46" s="34">
        <v>0</v>
      </c>
      <c r="H46" s="34">
        <v>0</v>
      </c>
      <c r="I46" s="51">
        <v>0</v>
      </c>
    </row>
    <row r="47" spans="2:9" ht="15.75" thickBot="1" x14ac:dyDescent="0.3">
      <c r="B47" s="13" t="s">
        <v>126</v>
      </c>
      <c r="C47" s="14"/>
      <c r="D47" s="14"/>
      <c r="E47" s="15">
        <v>0</v>
      </c>
      <c r="F47" s="15">
        <v>0</v>
      </c>
      <c r="G47" s="15">
        <v>0</v>
      </c>
      <c r="H47" s="15">
        <v>0</v>
      </c>
      <c r="I47" s="16">
        <v>0</v>
      </c>
    </row>
    <row r="48" spans="2:9" x14ac:dyDescent="0.2">
      <c r="B48" s="28" t="s">
        <v>127</v>
      </c>
      <c r="C48" s="44" t="s">
        <v>181</v>
      </c>
      <c r="D48" s="8" t="s">
        <v>128</v>
      </c>
      <c r="E48" s="34">
        <v>0</v>
      </c>
      <c r="F48" s="34">
        <v>0</v>
      </c>
      <c r="G48" s="34">
        <v>0</v>
      </c>
      <c r="H48" s="34">
        <v>0</v>
      </c>
      <c r="I48" s="51">
        <v>0</v>
      </c>
    </row>
    <row r="49" spans="2:9" ht="15" thickBot="1" x14ac:dyDescent="0.25">
      <c r="B49" s="32" t="s">
        <v>129</v>
      </c>
      <c r="C49" s="46" t="s">
        <v>183</v>
      </c>
      <c r="D49" s="5" t="s">
        <v>130</v>
      </c>
      <c r="E49" s="34">
        <v>0</v>
      </c>
      <c r="F49" s="34">
        <v>0</v>
      </c>
      <c r="G49" s="34">
        <v>0</v>
      </c>
      <c r="H49" s="34">
        <v>0</v>
      </c>
      <c r="I49" s="51">
        <v>0</v>
      </c>
    </row>
    <row r="50" spans="2:9" ht="15.75" thickBot="1" x14ac:dyDescent="0.3">
      <c r="B50" s="13" t="s">
        <v>131</v>
      </c>
      <c r="C50" s="14"/>
      <c r="D50" s="14"/>
      <c r="E50" s="15">
        <v>0</v>
      </c>
      <c r="F50" s="15">
        <v>0</v>
      </c>
      <c r="G50" s="15">
        <v>0</v>
      </c>
      <c r="H50" s="15">
        <v>0</v>
      </c>
      <c r="I50" s="16">
        <v>0</v>
      </c>
    </row>
    <row r="51" spans="2:9" ht="15.75" thickBot="1" x14ac:dyDescent="0.3">
      <c r="B51" s="17" t="s">
        <v>132</v>
      </c>
      <c r="C51" s="48"/>
      <c r="D51" s="18"/>
      <c r="E51" s="18">
        <v>0</v>
      </c>
      <c r="F51" s="18">
        <v>0</v>
      </c>
      <c r="G51" s="18">
        <v>0</v>
      </c>
      <c r="H51" s="18">
        <v>0</v>
      </c>
      <c r="I51" s="19">
        <v>0</v>
      </c>
    </row>
    <row r="54" spans="2:9" x14ac:dyDescent="0.2">
      <c r="B54" s="1" t="s">
        <v>133</v>
      </c>
    </row>
  </sheetData>
  <mergeCells count="2">
    <mergeCell ref="B3:I3"/>
    <mergeCell ref="B4:I4"/>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42861-5976-4BCB-94DC-DA7324A5D5E6}">
  <dimension ref="B2:I54"/>
  <sheetViews>
    <sheetView zoomScale="80" zoomScaleNormal="80" workbookViewId="0">
      <selection activeCell="E8" sqref="E8:I51"/>
    </sheetView>
  </sheetViews>
  <sheetFormatPr defaultColWidth="9.140625" defaultRowHeight="14.25" x14ac:dyDescent="0.2"/>
  <cols>
    <col min="1" max="1" width="9.140625" style="1"/>
    <col min="2" max="2" width="51.85546875" style="1" bestFit="1" customWidth="1"/>
    <col min="3" max="3" width="19.85546875" style="1" customWidth="1"/>
    <col min="4" max="4" width="22" style="1" customWidth="1"/>
    <col min="5" max="9" width="25" style="1" customWidth="1"/>
    <col min="10" max="16384" width="9.140625" style="1"/>
  </cols>
  <sheetData>
    <row r="2" spans="2:9" ht="15" thickBot="1" x14ac:dyDescent="0.25"/>
    <row r="3" spans="2:9" ht="26.25" x14ac:dyDescent="0.4">
      <c r="B3" s="64" t="s">
        <v>208</v>
      </c>
      <c r="C3" s="65"/>
      <c r="D3" s="65"/>
      <c r="E3" s="65"/>
      <c r="F3" s="65"/>
      <c r="G3" s="65"/>
      <c r="H3" s="65"/>
      <c r="I3" s="66"/>
    </row>
    <row r="4" spans="2:9" ht="21.75" customHeight="1" thickBot="1" x14ac:dyDescent="0.35">
      <c r="B4" s="67">
        <f>Tuition!B4</f>
        <v>45331</v>
      </c>
      <c r="C4" s="68"/>
      <c r="D4" s="68"/>
      <c r="E4" s="68"/>
      <c r="F4" s="68"/>
      <c r="G4" s="68"/>
      <c r="H4" s="68"/>
      <c r="I4" s="69"/>
    </row>
    <row r="5" spans="2:9" s="2" customFormat="1" ht="30.75" thickBot="1" x14ac:dyDescent="0.25">
      <c r="B5" s="22" t="s">
        <v>29</v>
      </c>
      <c r="C5" s="22" t="s">
        <v>135</v>
      </c>
      <c r="D5" s="22" t="s">
        <v>30</v>
      </c>
      <c r="E5" s="23" t="s">
        <v>32</v>
      </c>
      <c r="F5" s="23" t="s">
        <v>34</v>
      </c>
      <c r="G5" s="23" t="s">
        <v>36</v>
      </c>
      <c r="H5" s="23" t="s">
        <v>38</v>
      </c>
      <c r="I5" s="23" t="s">
        <v>40</v>
      </c>
    </row>
    <row r="6" spans="2:9" s="2" customFormat="1" ht="15.75" thickBot="1" x14ac:dyDescent="0.25">
      <c r="B6" s="24"/>
      <c r="C6" s="25"/>
      <c r="D6" s="25"/>
      <c r="E6" s="26" t="s">
        <v>186</v>
      </c>
      <c r="F6" s="26" t="s">
        <v>186</v>
      </c>
      <c r="G6" s="26" t="s">
        <v>186</v>
      </c>
      <c r="H6" s="26" t="s">
        <v>186</v>
      </c>
      <c r="I6" s="27" t="s">
        <v>186</v>
      </c>
    </row>
    <row r="7" spans="2:9" s="2" customFormat="1" ht="15.75" thickBot="1" x14ac:dyDescent="0.25">
      <c r="B7" s="24"/>
      <c r="C7" s="25"/>
      <c r="D7" s="25"/>
      <c r="E7" s="26"/>
      <c r="F7" s="26"/>
      <c r="G7" s="26"/>
      <c r="H7" s="26"/>
      <c r="I7" s="27"/>
    </row>
    <row r="8" spans="2:9" ht="15.75" thickBot="1" x14ac:dyDescent="0.3">
      <c r="B8" s="9" t="s">
        <v>53</v>
      </c>
      <c r="C8" s="43"/>
      <c r="D8" s="10"/>
      <c r="E8" s="11">
        <v>178362</v>
      </c>
      <c r="F8" s="11">
        <v>0</v>
      </c>
      <c r="G8" s="11">
        <v>0</v>
      </c>
      <c r="H8" s="11">
        <v>0</v>
      </c>
      <c r="I8" s="12">
        <v>0</v>
      </c>
    </row>
    <row r="9" spans="2:9" x14ac:dyDescent="0.2">
      <c r="B9" s="28" t="s">
        <v>54</v>
      </c>
      <c r="C9" s="44" t="s">
        <v>145</v>
      </c>
      <c r="D9" s="8" t="s">
        <v>55</v>
      </c>
      <c r="E9" s="34">
        <v>2739</v>
      </c>
      <c r="F9" s="34">
        <v>0</v>
      </c>
      <c r="G9" s="34">
        <v>0</v>
      </c>
      <c r="H9" s="34">
        <v>0</v>
      </c>
      <c r="I9" s="51">
        <v>0</v>
      </c>
    </row>
    <row r="10" spans="2:9" x14ac:dyDescent="0.2">
      <c r="B10" s="30" t="s">
        <v>56</v>
      </c>
      <c r="C10" s="45" t="s">
        <v>146</v>
      </c>
      <c r="D10" s="6" t="s">
        <v>57</v>
      </c>
      <c r="E10" s="35">
        <v>2427</v>
      </c>
      <c r="F10" s="35">
        <v>0</v>
      </c>
      <c r="G10" s="35">
        <v>0</v>
      </c>
      <c r="H10" s="35">
        <v>0</v>
      </c>
      <c r="I10" s="52">
        <v>0</v>
      </c>
    </row>
    <row r="11" spans="2:9" x14ac:dyDescent="0.2">
      <c r="B11" s="30" t="s">
        <v>58</v>
      </c>
      <c r="C11" s="45" t="s">
        <v>147</v>
      </c>
      <c r="D11" s="6" t="s">
        <v>59</v>
      </c>
      <c r="E11" s="35">
        <v>2213</v>
      </c>
      <c r="F11" s="35">
        <v>0</v>
      </c>
      <c r="G11" s="35">
        <v>0</v>
      </c>
      <c r="H11" s="35">
        <v>0</v>
      </c>
      <c r="I11" s="52">
        <v>0</v>
      </c>
    </row>
    <row r="12" spans="2:9" x14ac:dyDescent="0.2">
      <c r="B12" s="30" t="s">
        <v>60</v>
      </c>
      <c r="C12" s="45" t="s">
        <v>148</v>
      </c>
      <c r="D12" s="6" t="s">
        <v>61</v>
      </c>
      <c r="E12" s="35">
        <v>4401</v>
      </c>
      <c r="F12" s="35">
        <v>0</v>
      </c>
      <c r="G12" s="35">
        <v>0</v>
      </c>
      <c r="H12" s="35">
        <v>0</v>
      </c>
      <c r="I12" s="52">
        <v>0</v>
      </c>
    </row>
    <row r="13" spans="2:9" x14ac:dyDescent="0.2">
      <c r="B13" s="30" t="s">
        <v>62</v>
      </c>
      <c r="C13" s="45" t="s">
        <v>149</v>
      </c>
      <c r="D13" s="6" t="s">
        <v>63</v>
      </c>
      <c r="E13" s="35">
        <v>4166</v>
      </c>
      <c r="F13" s="35">
        <v>0</v>
      </c>
      <c r="G13" s="35">
        <v>0</v>
      </c>
      <c r="H13" s="35">
        <v>0</v>
      </c>
      <c r="I13" s="52">
        <v>0</v>
      </c>
    </row>
    <row r="14" spans="2:9" x14ac:dyDescent="0.2">
      <c r="B14" s="30" t="s">
        <v>64</v>
      </c>
      <c r="C14" s="45" t="s">
        <v>150</v>
      </c>
      <c r="D14" s="6" t="s">
        <v>65</v>
      </c>
      <c r="E14" s="35">
        <v>2125</v>
      </c>
      <c r="F14" s="35">
        <v>0</v>
      </c>
      <c r="G14" s="35">
        <v>0</v>
      </c>
      <c r="H14" s="35">
        <v>0</v>
      </c>
      <c r="I14" s="52">
        <v>0</v>
      </c>
    </row>
    <row r="15" spans="2:9" x14ac:dyDescent="0.2">
      <c r="B15" s="30" t="s">
        <v>66</v>
      </c>
      <c r="C15" s="45" t="s">
        <v>151</v>
      </c>
      <c r="D15" s="6" t="s">
        <v>67</v>
      </c>
      <c r="E15" s="35">
        <v>3541</v>
      </c>
      <c r="F15" s="35">
        <v>0</v>
      </c>
      <c r="G15" s="35">
        <v>0</v>
      </c>
      <c r="H15" s="35">
        <v>0</v>
      </c>
      <c r="I15" s="52">
        <v>0</v>
      </c>
    </row>
    <row r="16" spans="2:9" x14ac:dyDescent="0.2">
      <c r="B16" s="50" t="s">
        <v>152</v>
      </c>
      <c r="C16" s="45" t="s">
        <v>153</v>
      </c>
      <c r="D16" s="6" t="s">
        <v>69</v>
      </c>
      <c r="E16" s="35">
        <v>1822</v>
      </c>
      <c r="F16" s="35">
        <v>0</v>
      </c>
      <c r="G16" s="35">
        <v>0</v>
      </c>
      <c r="H16" s="35">
        <v>0</v>
      </c>
      <c r="I16" s="52">
        <v>0</v>
      </c>
    </row>
    <row r="17" spans="2:9" x14ac:dyDescent="0.2">
      <c r="B17" s="30" t="s">
        <v>70</v>
      </c>
      <c r="C17" s="45" t="s">
        <v>154</v>
      </c>
      <c r="D17" s="6" t="s">
        <v>71</v>
      </c>
      <c r="E17" s="35">
        <v>20305</v>
      </c>
      <c r="F17" s="35">
        <v>0</v>
      </c>
      <c r="G17" s="35">
        <v>0</v>
      </c>
      <c r="H17" s="35">
        <v>0</v>
      </c>
      <c r="I17" s="52">
        <v>0</v>
      </c>
    </row>
    <row r="18" spans="2:9" x14ac:dyDescent="0.2">
      <c r="B18" s="30" t="s">
        <v>72</v>
      </c>
      <c r="C18" s="45" t="s">
        <v>155</v>
      </c>
      <c r="D18" s="6" t="s">
        <v>73</v>
      </c>
      <c r="E18" s="35">
        <v>2158</v>
      </c>
      <c r="F18" s="35">
        <v>0</v>
      </c>
      <c r="G18" s="35">
        <v>0</v>
      </c>
      <c r="H18" s="35">
        <v>0</v>
      </c>
      <c r="I18" s="52">
        <v>0</v>
      </c>
    </row>
    <row r="19" spans="2:9" x14ac:dyDescent="0.2">
      <c r="B19" s="30" t="s">
        <v>74</v>
      </c>
      <c r="C19" s="45" t="s">
        <v>156</v>
      </c>
      <c r="D19" s="6" t="s">
        <v>75</v>
      </c>
      <c r="E19" s="35">
        <v>94590</v>
      </c>
      <c r="F19" s="35">
        <v>0</v>
      </c>
      <c r="G19" s="35">
        <v>0</v>
      </c>
      <c r="H19" s="35">
        <v>0</v>
      </c>
      <c r="I19" s="52">
        <v>0</v>
      </c>
    </row>
    <row r="20" spans="2:9" x14ac:dyDescent="0.2">
      <c r="B20" s="30" t="s">
        <v>76</v>
      </c>
      <c r="C20" s="45" t="s">
        <v>157</v>
      </c>
      <c r="D20" s="6" t="s">
        <v>77</v>
      </c>
      <c r="E20" s="35">
        <v>1162</v>
      </c>
      <c r="F20" s="35">
        <v>0</v>
      </c>
      <c r="G20" s="35">
        <v>0</v>
      </c>
      <c r="H20" s="35">
        <v>0</v>
      </c>
      <c r="I20" s="52">
        <v>0</v>
      </c>
    </row>
    <row r="21" spans="2:9" x14ac:dyDescent="0.2">
      <c r="B21" s="30" t="s">
        <v>78</v>
      </c>
      <c r="C21" s="45" t="s">
        <v>158</v>
      </c>
      <c r="D21" s="6" t="s">
        <v>79</v>
      </c>
      <c r="E21" s="35">
        <v>9765</v>
      </c>
      <c r="F21" s="35">
        <v>0</v>
      </c>
      <c r="G21" s="35">
        <v>0</v>
      </c>
      <c r="H21" s="35">
        <v>0</v>
      </c>
      <c r="I21" s="52">
        <v>0</v>
      </c>
    </row>
    <row r="22" spans="2:9" x14ac:dyDescent="0.2">
      <c r="B22" s="30" t="s">
        <v>80</v>
      </c>
      <c r="C22" s="45" t="s">
        <v>159</v>
      </c>
      <c r="D22" s="6" t="s">
        <v>81</v>
      </c>
      <c r="E22" s="35">
        <v>24193</v>
      </c>
      <c r="F22" s="35">
        <v>0</v>
      </c>
      <c r="G22" s="35">
        <v>0</v>
      </c>
      <c r="H22" s="35">
        <v>0</v>
      </c>
      <c r="I22" s="52">
        <v>0</v>
      </c>
    </row>
    <row r="23" spans="2:9" ht="15" thickBot="1" x14ac:dyDescent="0.25">
      <c r="B23" s="32" t="s">
        <v>82</v>
      </c>
      <c r="C23" s="46" t="s">
        <v>160</v>
      </c>
      <c r="D23" s="5" t="s">
        <v>83</v>
      </c>
      <c r="E23" s="36">
        <v>2755</v>
      </c>
      <c r="F23" s="36">
        <v>0</v>
      </c>
      <c r="G23" s="36">
        <v>0</v>
      </c>
      <c r="H23" s="36">
        <v>0</v>
      </c>
      <c r="I23" s="53">
        <v>0</v>
      </c>
    </row>
    <row r="24" spans="2:9" ht="15" x14ac:dyDescent="0.25">
      <c r="B24" s="37" t="s">
        <v>84</v>
      </c>
      <c r="C24" s="38"/>
      <c r="D24" s="38"/>
      <c r="E24" s="39">
        <v>1757543</v>
      </c>
      <c r="F24" s="39">
        <v>0</v>
      </c>
      <c r="G24" s="39">
        <v>0</v>
      </c>
      <c r="H24" s="39">
        <v>0</v>
      </c>
      <c r="I24" s="40">
        <v>0</v>
      </c>
    </row>
    <row r="25" spans="2:9" s="2" customFormat="1" ht="15" x14ac:dyDescent="0.25">
      <c r="B25" s="41" t="s">
        <v>85</v>
      </c>
      <c r="C25" s="47"/>
      <c r="D25" s="20"/>
      <c r="E25" s="21">
        <v>1065345</v>
      </c>
      <c r="F25" s="21">
        <v>0</v>
      </c>
      <c r="G25" s="21">
        <v>0</v>
      </c>
      <c r="H25" s="21">
        <v>0</v>
      </c>
      <c r="I25" s="42">
        <v>0</v>
      </c>
    </row>
    <row r="26" spans="2:9" x14ac:dyDescent="0.2">
      <c r="B26" s="28" t="s">
        <v>86</v>
      </c>
      <c r="C26" s="44" t="s">
        <v>161</v>
      </c>
      <c r="D26" s="8" t="s">
        <v>87</v>
      </c>
      <c r="E26" s="34">
        <v>106845</v>
      </c>
      <c r="F26" s="34">
        <v>0</v>
      </c>
      <c r="G26" s="34">
        <v>0</v>
      </c>
      <c r="H26" s="34">
        <v>0</v>
      </c>
      <c r="I26" s="51">
        <v>0</v>
      </c>
    </row>
    <row r="27" spans="2:9" x14ac:dyDescent="0.2">
      <c r="B27" s="30" t="s">
        <v>88</v>
      </c>
      <c r="C27" s="45" t="s">
        <v>162</v>
      </c>
      <c r="D27" s="6" t="s">
        <v>89</v>
      </c>
      <c r="E27" s="34">
        <v>0</v>
      </c>
      <c r="F27" s="34">
        <v>0</v>
      </c>
      <c r="G27" s="34">
        <v>0</v>
      </c>
      <c r="H27" s="34">
        <v>0</v>
      </c>
      <c r="I27" s="51">
        <v>0</v>
      </c>
    </row>
    <row r="28" spans="2:9" x14ac:dyDescent="0.2">
      <c r="B28" s="30" t="s">
        <v>90</v>
      </c>
      <c r="C28" s="45" t="s">
        <v>163</v>
      </c>
      <c r="D28" s="6" t="s">
        <v>91</v>
      </c>
      <c r="E28" s="34">
        <v>14563</v>
      </c>
      <c r="F28" s="34">
        <v>0</v>
      </c>
      <c r="G28" s="34">
        <v>0</v>
      </c>
      <c r="H28" s="34">
        <v>0</v>
      </c>
      <c r="I28" s="51">
        <v>0</v>
      </c>
    </row>
    <row r="29" spans="2:9" x14ac:dyDescent="0.2">
      <c r="B29" s="30" t="s">
        <v>92</v>
      </c>
      <c r="C29" s="45" t="s">
        <v>164</v>
      </c>
      <c r="D29" s="6" t="s">
        <v>93</v>
      </c>
      <c r="E29" s="34">
        <v>363908</v>
      </c>
      <c r="F29" s="34">
        <v>0</v>
      </c>
      <c r="G29" s="34">
        <v>0</v>
      </c>
      <c r="H29" s="34">
        <v>0</v>
      </c>
      <c r="I29" s="51">
        <v>0</v>
      </c>
    </row>
    <row r="30" spans="2:9" x14ac:dyDescent="0.2">
      <c r="B30" s="30" t="s">
        <v>94</v>
      </c>
      <c r="C30" s="45" t="s">
        <v>165</v>
      </c>
      <c r="D30" s="6" t="s">
        <v>95</v>
      </c>
      <c r="E30" s="34">
        <v>17317</v>
      </c>
      <c r="F30" s="34">
        <v>0</v>
      </c>
      <c r="G30" s="34">
        <v>0</v>
      </c>
      <c r="H30" s="34">
        <v>0</v>
      </c>
      <c r="I30" s="51">
        <v>0</v>
      </c>
    </row>
    <row r="31" spans="2:9" x14ac:dyDescent="0.2">
      <c r="B31" s="30" t="s">
        <v>96</v>
      </c>
      <c r="C31" s="45" t="s">
        <v>166</v>
      </c>
      <c r="D31" s="6" t="s">
        <v>97</v>
      </c>
      <c r="E31" s="34">
        <v>121816</v>
      </c>
      <c r="F31" s="34">
        <v>0</v>
      </c>
      <c r="G31" s="34">
        <v>0</v>
      </c>
      <c r="H31" s="34">
        <v>0</v>
      </c>
      <c r="I31" s="51">
        <v>0</v>
      </c>
    </row>
    <row r="32" spans="2:9" x14ac:dyDescent="0.2">
      <c r="B32" s="32" t="s">
        <v>98</v>
      </c>
      <c r="C32" s="46" t="s">
        <v>167</v>
      </c>
      <c r="D32" s="6" t="s">
        <v>99</v>
      </c>
      <c r="E32" s="34">
        <v>88672</v>
      </c>
      <c r="F32" s="34">
        <v>0</v>
      </c>
      <c r="G32" s="34">
        <v>0</v>
      </c>
      <c r="H32" s="34">
        <v>0</v>
      </c>
      <c r="I32" s="51">
        <v>0</v>
      </c>
    </row>
    <row r="33" spans="2:9" x14ac:dyDescent="0.2">
      <c r="B33" s="28" t="s">
        <v>100</v>
      </c>
      <c r="C33" s="44" t="s">
        <v>168</v>
      </c>
      <c r="D33" s="6" t="s">
        <v>101</v>
      </c>
      <c r="E33" s="34">
        <v>80969</v>
      </c>
      <c r="F33" s="34">
        <v>0</v>
      </c>
      <c r="G33" s="34">
        <v>0</v>
      </c>
      <c r="H33" s="34">
        <v>0</v>
      </c>
      <c r="I33" s="51">
        <v>0</v>
      </c>
    </row>
    <row r="34" spans="2:9" x14ac:dyDescent="0.2">
      <c r="B34" s="30" t="s">
        <v>102</v>
      </c>
      <c r="C34" s="45" t="s">
        <v>169</v>
      </c>
      <c r="D34" s="6" t="s">
        <v>103</v>
      </c>
      <c r="E34" s="34">
        <v>271255</v>
      </c>
      <c r="F34" s="34">
        <v>0</v>
      </c>
      <c r="G34" s="34">
        <v>0</v>
      </c>
      <c r="H34" s="34">
        <v>0</v>
      </c>
      <c r="I34" s="51">
        <v>0</v>
      </c>
    </row>
    <row r="35" spans="2:9" s="2" customFormat="1" ht="15" x14ac:dyDescent="0.25">
      <c r="B35" s="41" t="s">
        <v>104</v>
      </c>
      <c r="C35" s="47"/>
      <c r="D35" s="20"/>
      <c r="E35" s="21">
        <v>191103</v>
      </c>
      <c r="F35" s="21">
        <v>0</v>
      </c>
      <c r="G35" s="21">
        <v>0</v>
      </c>
      <c r="H35" s="21">
        <v>0</v>
      </c>
      <c r="I35" s="42">
        <v>0</v>
      </c>
    </row>
    <row r="36" spans="2:9" x14ac:dyDescent="0.2">
      <c r="B36" s="30" t="s">
        <v>105</v>
      </c>
      <c r="C36" s="45" t="s">
        <v>170</v>
      </c>
      <c r="D36" s="6" t="s">
        <v>106</v>
      </c>
      <c r="E36" s="34">
        <v>1418</v>
      </c>
      <c r="F36" s="34">
        <v>0</v>
      </c>
      <c r="G36" s="34">
        <v>0</v>
      </c>
      <c r="H36" s="34">
        <v>0</v>
      </c>
      <c r="I36" s="51">
        <v>0</v>
      </c>
    </row>
    <row r="37" spans="2:9" x14ac:dyDescent="0.2">
      <c r="B37" s="30" t="s">
        <v>107</v>
      </c>
      <c r="C37" s="45" t="s">
        <v>171</v>
      </c>
      <c r="D37" s="6" t="s">
        <v>108</v>
      </c>
      <c r="E37" s="34">
        <v>5488</v>
      </c>
      <c r="F37" s="34">
        <v>0</v>
      </c>
      <c r="G37" s="34">
        <v>0</v>
      </c>
      <c r="H37" s="34">
        <v>0</v>
      </c>
      <c r="I37" s="51">
        <v>0</v>
      </c>
    </row>
    <row r="38" spans="2:9" x14ac:dyDescent="0.2">
      <c r="B38" s="30" t="s">
        <v>109</v>
      </c>
      <c r="C38" s="45" t="s">
        <v>172</v>
      </c>
      <c r="D38" s="6" t="s">
        <v>110</v>
      </c>
      <c r="E38" s="34">
        <v>35123</v>
      </c>
      <c r="F38" s="34">
        <v>0</v>
      </c>
      <c r="G38" s="34">
        <v>0</v>
      </c>
      <c r="H38" s="34">
        <v>0</v>
      </c>
      <c r="I38" s="51">
        <v>0</v>
      </c>
    </row>
    <row r="39" spans="2:9" x14ac:dyDescent="0.2">
      <c r="B39" s="30" t="s">
        <v>111</v>
      </c>
      <c r="C39" s="45" t="s">
        <v>173</v>
      </c>
      <c r="D39" s="6" t="s">
        <v>112</v>
      </c>
      <c r="E39" s="34">
        <v>0</v>
      </c>
      <c r="F39" s="34">
        <v>0</v>
      </c>
      <c r="G39" s="34">
        <v>0</v>
      </c>
      <c r="H39" s="34">
        <v>0</v>
      </c>
      <c r="I39" s="51">
        <v>0</v>
      </c>
    </row>
    <row r="40" spans="2:9" x14ac:dyDescent="0.2">
      <c r="B40" s="30" t="s">
        <v>113</v>
      </c>
      <c r="C40" s="45" t="s">
        <v>174</v>
      </c>
      <c r="D40" s="6" t="s">
        <v>114</v>
      </c>
      <c r="E40" s="34">
        <v>47407</v>
      </c>
      <c r="F40" s="34">
        <v>0</v>
      </c>
      <c r="G40" s="34">
        <v>0</v>
      </c>
      <c r="H40" s="34">
        <v>0</v>
      </c>
      <c r="I40" s="51">
        <v>0</v>
      </c>
    </row>
    <row r="41" spans="2:9" x14ac:dyDescent="0.2">
      <c r="B41" s="30" t="s">
        <v>115</v>
      </c>
      <c r="C41" s="45" t="s">
        <v>175</v>
      </c>
      <c r="D41" s="6" t="s">
        <v>116</v>
      </c>
      <c r="E41" s="34">
        <v>62883</v>
      </c>
      <c r="F41" s="34">
        <v>0</v>
      </c>
      <c r="G41" s="34">
        <v>0</v>
      </c>
      <c r="H41" s="34">
        <v>0</v>
      </c>
      <c r="I41" s="51">
        <v>0</v>
      </c>
    </row>
    <row r="42" spans="2:9" x14ac:dyDescent="0.2">
      <c r="B42" s="32" t="s">
        <v>117</v>
      </c>
      <c r="C42" s="46" t="s">
        <v>176</v>
      </c>
      <c r="D42" s="5" t="s">
        <v>118</v>
      </c>
      <c r="E42" s="34">
        <v>38784</v>
      </c>
      <c r="F42" s="34">
        <v>0</v>
      </c>
      <c r="G42" s="34">
        <v>0</v>
      </c>
      <c r="H42" s="34">
        <v>0</v>
      </c>
      <c r="I42" s="51">
        <v>0</v>
      </c>
    </row>
    <row r="43" spans="2:9" s="2" customFormat="1" ht="15" x14ac:dyDescent="0.25">
      <c r="B43" s="41" t="s">
        <v>119</v>
      </c>
      <c r="C43" s="47"/>
      <c r="D43" s="20"/>
      <c r="E43" s="21">
        <v>501095</v>
      </c>
      <c r="F43" s="21">
        <v>0</v>
      </c>
      <c r="G43" s="21">
        <v>0</v>
      </c>
      <c r="H43" s="21">
        <v>0</v>
      </c>
      <c r="I43" s="42">
        <v>0</v>
      </c>
    </row>
    <row r="44" spans="2:9" x14ac:dyDescent="0.2">
      <c r="B44" s="28" t="s">
        <v>120</v>
      </c>
      <c r="C44" s="44" t="s">
        <v>177</v>
      </c>
      <c r="D44" s="8" t="s">
        <v>121</v>
      </c>
      <c r="E44" s="34">
        <v>26507</v>
      </c>
      <c r="F44" s="34">
        <v>0</v>
      </c>
      <c r="G44" s="34">
        <v>0</v>
      </c>
      <c r="H44" s="34">
        <v>0</v>
      </c>
      <c r="I44" s="51">
        <v>0</v>
      </c>
    </row>
    <row r="45" spans="2:9" x14ac:dyDescent="0.2">
      <c r="B45" s="30" t="s">
        <v>122</v>
      </c>
      <c r="C45" s="45" t="s">
        <v>178</v>
      </c>
      <c r="D45" s="6" t="s">
        <v>123</v>
      </c>
      <c r="E45" s="34">
        <v>17514</v>
      </c>
      <c r="F45" s="34">
        <v>0</v>
      </c>
      <c r="G45" s="34">
        <v>0</v>
      </c>
      <c r="H45" s="34">
        <v>0</v>
      </c>
      <c r="I45" s="51">
        <v>0</v>
      </c>
    </row>
    <row r="46" spans="2:9" ht="15" thickBot="1" x14ac:dyDescent="0.25">
      <c r="B46" s="32" t="s">
        <v>124</v>
      </c>
      <c r="C46" s="46" t="s">
        <v>179</v>
      </c>
      <c r="D46" s="5" t="s">
        <v>125</v>
      </c>
      <c r="E46" s="34">
        <v>457074</v>
      </c>
      <c r="F46" s="34">
        <v>0</v>
      </c>
      <c r="G46" s="34">
        <v>0</v>
      </c>
      <c r="H46" s="34">
        <v>0</v>
      </c>
      <c r="I46" s="51">
        <v>0</v>
      </c>
    </row>
    <row r="47" spans="2:9" ht="15.75" thickBot="1" x14ac:dyDescent="0.3">
      <c r="B47" s="13" t="s">
        <v>126</v>
      </c>
      <c r="C47" s="14"/>
      <c r="D47" s="14"/>
      <c r="E47" s="15">
        <v>1935905</v>
      </c>
      <c r="F47" s="15">
        <v>0</v>
      </c>
      <c r="G47" s="15">
        <v>0</v>
      </c>
      <c r="H47" s="15">
        <v>0</v>
      </c>
      <c r="I47" s="16">
        <v>0</v>
      </c>
    </row>
    <row r="48" spans="2:9" x14ac:dyDescent="0.2">
      <c r="B48" s="28" t="s">
        <v>127</v>
      </c>
      <c r="C48" s="44" t="s">
        <v>181</v>
      </c>
      <c r="D48" s="8" t="s">
        <v>128</v>
      </c>
      <c r="E48" s="34">
        <v>0</v>
      </c>
      <c r="F48" s="34">
        <v>0</v>
      </c>
      <c r="G48" s="34">
        <v>0</v>
      </c>
      <c r="H48" s="34">
        <v>0</v>
      </c>
      <c r="I48" s="51">
        <v>0</v>
      </c>
    </row>
    <row r="49" spans="2:9" ht="15" thickBot="1" x14ac:dyDescent="0.25">
      <c r="B49" s="32" t="s">
        <v>129</v>
      </c>
      <c r="C49" s="46" t="s">
        <v>183</v>
      </c>
      <c r="D49" s="5" t="s">
        <v>130</v>
      </c>
      <c r="E49" s="34">
        <v>0</v>
      </c>
      <c r="F49" s="34">
        <v>0</v>
      </c>
      <c r="G49" s="34">
        <v>0</v>
      </c>
      <c r="H49" s="34">
        <v>0</v>
      </c>
      <c r="I49" s="51">
        <v>0</v>
      </c>
    </row>
    <row r="50" spans="2:9" ht="15.75" thickBot="1" x14ac:dyDescent="0.3">
      <c r="B50" s="13" t="s">
        <v>131</v>
      </c>
      <c r="C50" s="14"/>
      <c r="D50" s="14"/>
      <c r="E50" s="15">
        <v>0</v>
      </c>
      <c r="F50" s="15">
        <v>0</v>
      </c>
      <c r="G50" s="15">
        <v>0</v>
      </c>
      <c r="H50" s="15">
        <v>0</v>
      </c>
      <c r="I50" s="16">
        <v>0</v>
      </c>
    </row>
    <row r="51" spans="2:9" ht="15.75" thickBot="1" x14ac:dyDescent="0.3">
      <c r="B51" s="17" t="s">
        <v>132</v>
      </c>
      <c r="C51" s="48"/>
      <c r="D51" s="18"/>
      <c r="E51" s="18">
        <v>1935905</v>
      </c>
      <c r="F51" s="18">
        <v>0</v>
      </c>
      <c r="G51" s="18">
        <v>0</v>
      </c>
      <c r="H51" s="18">
        <v>0</v>
      </c>
      <c r="I51" s="19">
        <v>0</v>
      </c>
    </row>
    <row r="54" spans="2:9" x14ac:dyDescent="0.2">
      <c r="B54" s="1" t="s">
        <v>133</v>
      </c>
    </row>
  </sheetData>
  <mergeCells count="2">
    <mergeCell ref="B3:I3"/>
    <mergeCell ref="B4:I4"/>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84005-11A0-40E7-9007-0759C42F5D1E}">
  <dimension ref="B2:Y54"/>
  <sheetViews>
    <sheetView tabSelected="1" zoomScale="90" zoomScaleNormal="90" workbookViewId="0">
      <selection activeCell="G13" sqref="G13"/>
    </sheetView>
  </sheetViews>
  <sheetFormatPr defaultColWidth="9.140625" defaultRowHeight="14.25" x14ac:dyDescent="0.2"/>
  <cols>
    <col min="1" max="1" width="9.140625" style="1"/>
    <col min="2" max="2" width="51.85546875" style="1" bestFit="1" customWidth="1"/>
    <col min="3" max="3" width="19.85546875" style="1" customWidth="1"/>
    <col min="4" max="4" width="22" style="1" customWidth="1"/>
    <col min="5" max="5" width="25" style="1" bestFit="1" customWidth="1"/>
    <col min="6" max="11" width="25" style="1" customWidth="1"/>
    <col min="12" max="13" width="24.5703125" style="1" customWidth="1"/>
    <col min="14" max="15" width="25" style="1" customWidth="1"/>
    <col min="16" max="17" width="24.5703125" style="1" customWidth="1"/>
    <col min="18" max="19" width="25" style="1" customWidth="1"/>
    <col min="20" max="21" width="24.5703125" style="1" customWidth="1"/>
    <col min="22" max="23" width="25" style="1" customWidth="1"/>
    <col min="24" max="25" width="24.5703125" style="1" customWidth="1"/>
    <col min="26" max="16384" width="9.140625" style="1"/>
  </cols>
  <sheetData>
    <row r="2" spans="2:25" ht="15" thickBot="1" x14ac:dyDescent="0.25"/>
    <row r="3" spans="2:25" ht="26.25" x14ac:dyDescent="0.4">
      <c r="B3" s="64" t="s">
        <v>209</v>
      </c>
      <c r="C3" s="65"/>
      <c r="D3" s="65"/>
      <c r="E3" s="65"/>
      <c r="F3" s="65"/>
      <c r="G3" s="65"/>
      <c r="H3" s="65"/>
      <c r="I3" s="65"/>
      <c r="J3" s="65"/>
      <c r="K3" s="65"/>
      <c r="L3" s="65"/>
      <c r="M3" s="65"/>
      <c r="N3" s="65"/>
      <c r="O3" s="65"/>
      <c r="P3" s="65"/>
      <c r="Q3" s="65"/>
      <c r="R3" s="65"/>
      <c r="S3" s="65"/>
      <c r="T3" s="65"/>
      <c r="U3" s="65"/>
      <c r="V3" s="65"/>
      <c r="W3" s="65"/>
      <c r="X3" s="65"/>
      <c r="Y3" s="66"/>
    </row>
    <row r="4" spans="2:25" ht="21.75" customHeight="1" thickBot="1" x14ac:dyDescent="0.35">
      <c r="B4" s="67">
        <f>Tuition!B4</f>
        <v>45331</v>
      </c>
      <c r="C4" s="68"/>
      <c r="D4" s="68"/>
      <c r="E4" s="68"/>
      <c r="F4" s="68"/>
      <c r="G4" s="68"/>
      <c r="H4" s="68"/>
      <c r="I4" s="68"/>
      <c r="J4" s="68"/>
      <c r="K4" s="68"/>
      <c r="L4" s="68"/>
      <c r="M4" s="68"/>
      <c r="N4" s="68"/>
      <c r="O4" s="68"/>
      <c r="P4" s="68"/>
      <c r="Q4" s="68"/>
      <c r="R4" s="68"/>
      <c r="S4" s="68"/>
      <c r="T4" s="68"/>
      <c r="U4" s="68"/>
      <c r="V4" s="68"/>
      <c r="W4" s="68"/>
      <c r="X4" s="68"/>
      <c r="Y4" s="69"/>
    </row>
    <row r="5" spans="2:25" s="2" customFormat="1" ht="30.75" thickBot="1" x14ac:dyDescent="0.25">
      <c r="B5" s="22" t="s">
        <v>29</v>
      </c>
      <c r="C5" s="22" t="s">
        <v>135</v>
      </c>
      <c r="D5" s="22" t="s">
        <v>30</v>
      </c>
      <c r="E5" s="23" t="s">
        <v>194</v>
      </c>
      <c r="F5" s="23" t="s">
        <v>210</v>
      </c>
      <c r="G5" s="23" t="s">
        <v>211</v>
      </c>
      <c r="H5" s="23" t="s">
        <v>32</v>
      </c>
      <c r="I5" s="23" t="s">
        <v>195</v>
      </c>
      <c r="J5" s="23" t="s">
        <v>212</v>
      </c>
      <c r="K5" s="23" t="s">
        <v>213</v>
      </c>
      <c r="L5" s="23" t="s">
        <v>34</v>
      </c>
      <c r="M5" s="23" t="s">
        <v>196</v>
      </c>
      <c r="N5" s="23" t="s">
        <v>214</v>
      </c>
      <c r="O5" s="23" t="s">
        <v>215</v>
      </c>
      <c r="P5" s="23" t="s">
        <v>36</v>
      </c>
      <c r="Q5" s="23" t="s">
        <v>197</v>
      </c>
      <c r="R5" s="23" t="s">
        <v>216</v>
      </c>
      <c r="S5" s="23" t="s">
        <v>217</v>
      </c>
      <c r="T5" s="23" t="s">
        <v>38</v>
      </c>
      <c r="U5" s="23" t="s">
        <v>198</v>
      </c>
      <c r="V5" s="23" t="s">
        <v>218</v>
      </c>
      <c r="W5" s="23" t="s">
        <v>219</v>
      </c>
      <c r="X5" s="23" t="s">
        <v>40</v>
      </c>
      <c r="Y5" s="23" t="s">
        <v>199</v>
      </c>
    </row>
    <row r="6" spans="2:25" s="2" customFormat="1" ht="15.75" thickBot="1" x14ac:dyDescent="0.25">
      <c r="B6" s="24"/>
      <c r="C6" s="25"/>
      <c r="D6" s="25"/>
      <c r="E6" s="26" t="s">
        <v>186</v>
      </c>
      <c r="F6" s="26"/>
      <c r="G6" s="26"/>
      <c r="H6" s="26"/>
      <c r="I6" s="26" t="s">
        <v>186</v>
      </c>
      <c r="J6" s="26"/>
      <c r="K6" s="26"/>
      <c r="L6" s="26" t="s">
        <v>186</v>
      </c>
      <c r="M6" s="26" t="s">
        <v>186</v>
      </c>
      <c r="N6" s="26"/>
      <c r="O6" s="26"/>
      <c r="P6" s="26" t="s">
        <v>186</v>
      </c>
      <c r="Q6" s="26" t="s">
        <v>186</v>
      </c>
      <c r="R6" s="26"/>
      <c r="S6" s="26"/>
      <c r="T6" s="26" t="s">
        <v>186</v>
      </c>
      <c r="U6" s="26" t="s">
        <v>186</v>
      </c>
      <c r="V6" s="26"/>
      <c r="W6" s="26"/>
      <c r="X6" s="26" t="s">
        <v>186</v>
      </c>
      <c r="Y6" s="27" t="s">
        <v>186</v>
      </c>
    </row>
    <row r="7" spans="2:25" s="2" customFormat="1" ht="15.75" thickBot="1" x14ac:dyDescent="0.25">
      <c r="B7" s="24"/>
      <c r="C7" s="25"/>
      <c r="D7" s="25"/>
      <c r="E7" s="26"/>
      <c r="F7" s="26"/>
      <c r="G7" s="26"/>
      <c r="H7" s="26"/>
      <c r="I7" s="26"/>
      <c r="J7" s="26"/>
      <c r="K7" s="26"/>
      <c r="L7" s="26"/>
      <c r="M7" s="26"/>
      <c r="N7" s="26"/>
      <c r="O7" s="26"/>
      <c r="P7" s="26"/>
      <c r="Q7" s="26"/>
      <c r="R7" s="26"/>
      <c r="S7" s="26"/>
      <c r="T7" s="26"/>
      <c r="U7" s="26"/>
      <c r="V7" s="26"/>
      <c r="W7" s="26"/>
      <c r="X7" s="26"/>
      <c r="Y7" s="27"/>
    </row>
    <row r="8" spans="2:25" ht="15.75" thickBot="1" x14ac:dyDescent="0.3">
      <c r="B8" s="9" t="s">
        <v>53</v>
      </c>
      <c r="C8" s="43"/>
      <c r="D8" s="10"/>
      <c r="E8" s="11">
        <v>12720761</v>
      </c>
      <c r="F8" s="11">
        <v>-10863586</v>
      </c>
      <c r="G8" s="11">
        <v>4407247</v>
      </c>
      <c r="H8" s="11">
        <v>-6456339</v>
      </c>
      <c r="I8" s="11">
        <v>6264422</v>
      </c>
      <c r="J8" s="11">
        <v>-4267650</v>
      </c>
      <c r="K8" s="11">
        <v>3088826</v>
      </c>
      <c r="L8" s="11">
        <v>-1178824</v>
      </c>
      <c r="M8" s="11">
        <v>5085598</v>
      </c>
      <c r="N8" s="11">
        <v>-3088826</v>
      </c>
      <c r="O8" s="11">
        <v>2195808</v>
      </c>
      <c r="P8" s="11">
        <v>-893018</v>
      </c>
      <c r="Q8" s="11">
        <v>4192580</v>
      </c>
      <c r="R8" s="11">
        <v>-2195808</v>
      </c>
      <c r="S8" s="11">
        <v>2175809</v>
      </c>
      <c r="T8" s="11">
        <v>-19999</v>
      </c>
      <c r="U8" s="11">
        <v>4172581</v>
      </c>
      <c r="V8" s="11">
        <v>-2175809</v>
      </c>
      <c r="W8" s="11">
        <v>0</v>
      </c>
      <c r="X8" s="11">
        <v>-2175809</v>
      </c>
      <c r="Y8" s="12">
        <v>1996772</v>
      </c>
    </row>
    <row r="9" spans="2:25" x14ac:dyDescent="0.2">
      <c r="B9" s="28" t="s">
        <v>54</v>
      </c>
      <c r="C9" s="44" t="s">
        <v>145</v>
      </c>
      <c r="D9" s="8" t="s">
        <v>55</v>
      </c>
      <c r="E9" s="4">
        <v>2127161</v>
      </c>
      <c r="F9" s="4">
        <v>-1959469</v>
      </c>
      <c r="G9" s="4">
        <v>1478962</v>
      </c>
      <c r="H9" s="34">
        <v>-480507</v>
      </c>
      <c r="I9" s="4">
        <v>1646654</v>
      </c>
      <c r="J9" s="4">
        <v>-1478962</v>
      </c>
      <c r="K9" s="4">
        <v>695138</v>
      </c>
      <c r="L9" s="34">
        <v>-783824</v>
      </c>
      <c r="M9" s="4">
        <v>862830</v>
      </c>
      <c r="N9" s="4">
        <v>-695138</v>
      </c>
      <c r="O9" s="4">
        <v>357120</v>
      </c>
      <c r="P9" s="34">
        <v>-338018</v>
      </c>
      <c r="Q9" s="4">
        <v>524812</v>
      </c>
      <c r="R9" s="4">
        <v>-357120</v>
      </c>
      <c r="S9" s="4">
        <v>357120</v>
      </c>
      <c r="T9" s="34">
        <v>0</v>
      </c>
      <c r="U9" s="4">
        <v>524812</v>
      </c>
      <c r="V9" s="4">
        <v>-357120</v>
      </c>
      <c r="W9" s="4">
        <v>0</v>
      </c>
      <c r="X9" s="34">
        <v>-357120</v>
      </c>
      <c r="Y9" s="29">
        <v>167692</v>
      </c>
    </row>
    <row r="10" spans="2:25" x14ac:dyDescent="0.2">
      <c r="B10" s="30" t="s">
        <v>56</v>
      </c>
      <c r="C10" s="45" t="s">
        <v>146</v>
      </c>
      <c r="D10" s="6" t="s">
        <v>57</v>
      </c>
      <c r="E10" s="7">
        <v>161341</v>
      </c>
      <c r="F10" s="7">
        <v>-96000</v>
      </c>
      <c r="G10" s="7">
        <v>96000</v>
      </c>
      <c r="H10" s="35">
        <v>0</v>
      </c>
      <c r="I10" s="7">
        <v>161341</v>
      </c>
      <c r="J10" s="7">
        <v>-96000</v>
      </c>
      <c r="K10" s="7">
        <v>0</v>
      </c>
      <c r="L10" s="35">
        <v>-96000</v>
      </c>
      <c r="M10" s="7">
        <v>65341</v>
      </c>
      <c r="N10" s="7">
        <v>0</v>
      </c>
      <c r="O10" s="7">
        <v>0</v>
      </c>
      <c r="P10" s="35">
        <v>0</v>
      </c>
      <c r="Q10" s="7">
        <v>65341</v>
      </c>
      <c r="R10" s="7">
        <v>0</v>
      </c>
      <c r="S10" s="7">
        <v>0</v>
      </c>
      <c r="T10" s="35">
        <v>0</v>
      </c>
      <c r="U10" s="7">
        <v>65341</v>
      </c>
      <c r="V10" s="7">
        <v>0</v>
      </c>
      <c r="W10" s="7">
        <v>0</v>
      </c>
      <c r="X10" s="35">
        <v>0</v>
      </c>
      <c r="Y10" s="31">
        <v>65341</v>
      </c>
    </row>
    <row r="11" spans="2:25" x14ac:dyDescent="0.2">
      <c r="B11" s="30" t="s">
        <v>58</v>
      </c>
      <c r="C11" s="45" t="s">
        <v>147</v>
      </c>
      <c r="D11" s="6" t="s">
        <v>59</v>
      </c>
      <c r="E11" s="7">
        <v>566799</v>
      </c>
      <c r="F11" s="7">
        <v>-485000</v>
      </c>
      <c r="G11" s="7">
        <v>0</v>
      </c>
      <c r="H11" s="35">
        <v>-485000</v>
      </c>
      <c r="I11" s="7">
        <v>81799</v>
      </c>
      <c r="J11" s="7">
        <v>0</v>
      </c>
      <c r="K11" s="7">
        <v>0</v>
      </c>
      <c r="L11" s="35">
        <v>0</v>
      </c>
      <c r="M11" s="7">
        <v>81799</v>
      </c>
      <c r="N11" s="7">
        <v>0</v>
      </c>
      <c r="O11" s="7">
        <v>0</v>
      </c>
      <c r="P11" s="35">
        <v>0</v>
      </c>
      <c r="Q11" s="7">
        <v>81799</v>
      </c>
      <c r="R11" s="7">
        <v>0</v>
      </c>
      <c r="S11" s="7">
        <v>0</v>
      </c>
      <c r="T11" s="35">
        <v>0</v>
      </c>
      <c r="U11" s="7">
        <v>81799</v>
      </c>
      <c r="V11" s="7">
        <v>0</v>
      </c>
      <c r="W11" s="7">
        <v>0</v>
      </c>
      <c r="X11" s="35">
        <v>0</v>
      </c>
      <c r="Y11" s="31">
        <v>81799</v>
      </c>
    </row>
    <row r="12" spans="2:25" x14ac:dyDescent="0.2">
      <c r="B12" s="30" t="s">
        <v>60</v>
      </c>
      <c r="C12" s="45" t="s">
        <v>148</v>
      </c>
      <c r="D12" s="6" t="s">
        <v>61</v>
      </c>
      <c r="E12" s="7">
        <v>2407040</v>
      </c>
      <c r="F12" s="7">
        <v>-2375000</v>
      </c>
      <c r="G12" s="7">
        <v>2305000</v>
      </c>
      <c r="H12" s="35">
        <v>-70000</v>
      </c>
      <c r="I12" s="7">
        <v>2337040</v>
      </c>
      <c r="J12" s="7">
        <v>-2305000</v>
      </c>
      <c r="K12" s="7">
        <v>2305000</v>
      </c>
      <c r="L12" s="35">
        <v>0</v>
      </c>
      <c r="M12" s="7">
        <v>2337040</v>
      </c>
      <c r="N12" s="7">
        <v>-2305000</v>
      </c>
      <c r="O12" s="7">
        <v>2075000</v>
      </c>
      <c r="P12" s="35">
        <v>-230000</v>
      </c>
      <c r="Q12" s="7">
        <v>2107040</v>
      </c>
      <c r="R12" s="7">
        <v>-2075000</v>
      </c>
      <c r="S12" s="7">
        <v>2075000</v>
      </c>
      <c r="T12" s="35">
        <v>0</v>
      </c>
      <c r="U12" s="7">
        <v>2107040</v>
      </c>
      <c r="V12" s="7">
        <v>-2075000</v>
      </c>
      <c r="W12" s="7">
        <v>0</v>
      </c>
      <c r="X12" s="35">
        <v>-2075000</v>
      </c>
      <c r="Y12" s="31">
        <v>32040</v>
      </c>
    </row>
    <row r="13" spans="2:25" x14ac:dyDescent="0.2">
      <c r="B13" s="30" t="s">
        <v>62</v>
      </c>
      <c r="C13" s="45" t="s">
        <v>149</v>
      </c>
      <c r="D13" s="6" t="s">
        <v>63</v>
      </c>
      <c r="E13" s="7">
        <v>1202304</v>
      </c>
      <c r="F13" s="7">
        <v>-1202304</v>
      </c>
      <c r="G13" s="7">
        <v>499000</v>
      </c>
      <c r="H13" s="35">
        <v>-703304</v>
      </c>
      <c r="I13" s="7">
        <v>499000</v>
      </c>
      <c r="J13" s="7">
        <v>-499000</v>
      </c>
      <c r="K13" s="7">
        <v>300000</v>
      </c>
      <c r="L13" s="35">
        <v>-199000</v>
      </c>
      <c r="M13" s="7">
        <v>300000</v>
      </c>
      <c r="N13" s="7">
        <v>-300000</v>
      </c>
      <c r="O13" s="7">
        <v>0</v>
      </c>
      <c r="P13" s="35">
        <v>-300000</v>
      </c>
      <c r="Q13" s="7">
        <v>0</v>
      </c>
      <c r="R13" s="7">
        <v>0</v>
      </c>
      <c r="S13" s="7">
        <v>0</v>
      </c>
      <c r="T13" s="35">
        <v>0</v>
      </c>
      <c r="U13" s="7">
        <v>0</v>
      </c>
      <c r="V13" s="7">
        <v>0</v>
      </c>
      <c r="W13" s="7">
        <v>0</v>
      </c>
      <c r="X13" s="35">
        <v>0</v>
      </c>
      <c r="Y13" s="31">
        <v>0</v>
      </c>
    </row>
    <row r="14" spans="2:25" x14ac:dyDescent="0.2">
      <c r="B14" s="30" t="s">
        <v>64</v>
      </c>
      <c r="C14" s="45" t="s">
        <v>150</v>
      </c>
      <c r="D14" s="6" t="s">
        <v>65</v>
      </c>
      <c r="E14" s="7">
        <v>326827</v>
      </c>
      <c r="F14" s="7">
        <v>-254763</v>
      </c>
      <c r="G14" s="7">
        <v>0</v>
      </c>
      <c r="H14" s="35">
        <v>-254763</v>
      </c>
      <c r="I14" s="7">
        <v>72064</v>
      </c>
      <c r="J14" s="7">
        <v>0</v>
      </c>
      <c r="K14" s="7">
        <v>0</v>
      </c>
      <c r="L14" s="35">
        <v>0</v>
      </c>
      <c r="M14" s="7">
        <v>72064</v>
      </c>
      <c r="N14" s="7">
        <v>0</v>
      </c>
      <c r="O14" s="7">
        <v>0</v>
      </c>
      <c r="P14" s="35">
        <v>0</v>
      </c>
      <c r="Q14" s="7">
        <v>72064</v>
      </c>
      <c r="R14" s="7">
        <v>0</v>
      </c>
      <c r="S14" s="7">
        <v>0</v>
      </c>
      <c r="T14" s="35">
        <v>0</v>
      </c>
      <c r="U14" s="7">
        <v>72064</v>
      </c>
      <c r="V14" s="7">
        <v>0</v>
      </c>
      <c r="W14" s="7">
        <v>0</v>
      </c>
      <c r="X14" s="35">
        <v>0</v>
      </c>
      <c r="Y14" s="31">
        <v>72064</v>
      </c>
    </row>
    <row r="15" spans="2:25" x14ac:dyDescent="0.2">
      <c r="B15" s="30" t="s">
        <v>66</v>
      </c>
      <c r="C15" s="45" t="s">
        <v>151</v>
      </c>
      <c r="D15" s="6" t="s">
        <v>67</v>
      </c>
      <c r="E15" s="7">
        <v>148887</v>
      </c>
      <c r="F15" s="7">
        <v>-108850</v>
      </c>
      <c r="G15" s="7">
        <v>25000</v>
      </c>
      <c r="H15" s="35">
        <v>-83850</v>
      </c>
      <c r="I15" s="7">
        <v>65037</v>
      </c>
      <c r="J15" s="7">
        <v>-25000</v>
      </c>
      <c r="K15" s="7">
        <v>25000</v>
      </c>
      <c r="L15" s="35">
        <v>0</v>
      </c>
      <c r="M15" s="7">
        <v>65037</v>
      </c>
      <c r="N15" s="7">
        <v>-25000</v>
      </c>
      <c r="O15" s="7">
        <v>0</v>
      </c>
      <c r="P15" s="35">
        <v>-25000</v>
      </c>
      <c r="Q15" s="7">
        <v>40037</v>
      </c>
      <c r="R15" s="7">
        <v>0</v>
      </c>
      <c r="S15" s="7">
        <v>0</v>
      </c>
      <c r="T15" s="35">
        <v>0</v>
      </c>
      <c r="U15" s="7">
        <v>40037</v>
      </c>
      <c r="V15" s="7">
        <v>0</v>
      </c>
      <c r="W15" s="7">
        <v>0</v>
      </c>
      <c r="X15" s="35">
        <v>0</v>
      </c>
      <c r="Y15" s="31">
        <v>40037</v>
      </c>
    </row>
    <row r="16" spans="2:25" x14ac:dyDescent="0.2">
      <c r="B16" s="50" t="s">
        <v>152</v>
      </c>
      <c r="C16" s="45" t="s">
        <v>153</v>
      </c>
      <c r="D16" s="6" t="s">
        <v>69</v>
      </c>
      <c r="E16" s="7">
        <v>118022</v>
      </c>
      <c r="F16" s="7">
        <v>0</v>
      </c>
      <c r="G16" s="7">
        <v>0</v>
      </c>
      <c r="H16" s="35">
        <v>0</v>
      </c>
      <c r="I16" s="7">
        <v>118022</v>
      </c>
      <c r="J16" s="7">
        <v>0</v>
      </c>
      <c r="K16" s="7">
        <v>0</v>
      </c>
      <c r="L16" s="35">
        <v>0</v>
      </c>
      <c r="M16" s="7">
        <v>118022</v>
      </c>
      <c r="N16" s="7">
        <v>0</v>
      </c>
      <c r="O16" s="7">
        <v>0</v>
      </c>
      <c r="P16" s="35">
        <v>0</v>
      </c>
      <c r="Q16" s="7">
        <v>118022</v>
      </c>
      <c r="R16" s="7">
        <v>0</v>
      </c>
      <c r="S16" s="7">
        <v>0</v>
      </c>
      <c r="T16" s="35">
        <v>0</v>
      </c>
      <c r="U16" s="7">
        <v>118022</v>
      </c>
      <c r="V16" s="7">
        <v>0</v>
      </c>
      <c r="W16" s="7">
        <v>0</v>
      </c>
      <c r="X16" s="35">
        <v>0</v>
      </c>
      <c r="Y16" s="31">
        <v>118022</v>
      </c>
    </row>
    <row r="17" spans="2:25" x14ac:dyDescent="0.2">
      <c r="B17" s="30" t="s">
        <v>70</v>
      </c>
      <c r="C17" s="45" t="s">
        <v>154</v>
      </c>
      <c r="D17" s="6" t="s">
        <v>71</v>
      </c>
      <c r="E17" s="7">
        <v>1337919</v>
      </c>
      <c r="F17" s="7">
        <v>-510000</v>
      </c>
      <c r="G17" s="7">
        <v>108219</v>
      </c>
      <c r="H17" s="35">
        <v>-401781</v>
      </c>
      <c r="I17" s="7">
        <v>936138</v>
      </c>
      <c r="J17" s="7">
        <v>-10000</v>
      </c>
      <c r="K17" s="7">
        <v>10000</v>
      </c>
      <c r="L17" s="35">
        <v>0</v>
      </c>
      <c r="M17" s="7">
        <v>936138</v>
      </c>
      <c r="N17" s="7">
        <v>-10000</v>
      </c>
      <c r="O17" s="7">
        <v>10000</v>
      </c>
      <c r="P17" s="35">
        <v>0</v>
      </c>
      <c r="Q17" s="7">
        <v>936138</v>
      </c>
      <c r="R17" s="7">
        <v>-10000</v>
      </c>
      <c r="S17" s="7">
        <v>0</v>
      </c>
      <c r="T17" s="35">
        <v>-10000</v>
      </c>
      <c r="U17" s="7">
        <v>926138</v>
      </c>
      <c r="V17" s="7">
        <v>0</v>
      </c>
      <c r="W17" s="7">
        <v>0</v>
      </c>
      <c r="X17" s="35">
        <v>0</v>
      </c>
      <c r="Y17" s="31">
        <v>926138</v>
      </c>
    </row>
    <row r="18" spans="2:25" x14ac:dyDescent="0.2">
      <c r="B18" s="30" t="s">
        <v>72</v>
      </c>
      <c r="C18" s="45" t="s">
        <v>155</v>
      </c>
      <c r="D18" s="6" t="s">
        <v>73</v>
      </c>
      <c r="E18" s="7">
        <v>186012</v>
      </c>
      <c r="F18" s="7">
        <v>-110000</v>
      </c>
      <c r="G18" s="7">
        <v>110000</v>
      </c>
      <c r="H18" s="35">
        <v>0</v>
      </c>
      <c r="I18" s="7">
        <v>186012</v>
      </c>
      <c r="J18" s="7">
        <v>-110000</v>
      </c>
      <c r="K18" s="7">
        <v>10000</v>
      </c>
      <c r="L18" s="35">
        <v>-100000</v>
      </c>
      <c r="M18" s="7">
        <v>86012</v>
      </c>
      <c r="N18" s="7">
        <v>-10000</v>
      </c>
      <c r="O18" s="7">
        <v>10000</v>
      </c>
      <c r="P18" s="35">
        <v>0</v>
      </c>
      <c r="Q18" s="7">
        <v>86012</v>
      </c>
      <c r="R18" s="7">
        <v>-10000</v>
      </c>
      <c r="S18" s="7">
        <v>0</v>
      </c>
      <c r="T18" s="35">
        <v>-10000</v>
      </c>
      <c r="U18" s="7">
        <v>76012</v>
      </c>
      <c r="V18" s="7">
        <v>0</v>
      </c>
      <c r="W18" s="7">
        <v>0</v>
      </c>
      <c r="X18" s="35">
        <v>0</v>
      </c>
      <c r="Y18" s="31">
        <v>76012</v>
      </c>
    </row>
    <row r="19" spans="2:25" x14ac:dyDescent="0.2">
      <c r="B19" s="30" t="s">
        <v>74</v>
      </c>
      <c r="C19" s="45" t="s">
        <v>156</v>
      </c>
      <c r="D19" s="6" t="s">
        <v>75</v>
      </c>
      <c r="E19" s="7">
        <v>1871284</v>
      </c>
      <c r="F19" s="7">
        <v>-1748434</v>
      </c>
      <c r="G19" s="7">
        <v>0</v>
      </c>
      <c r="H19" s="35">
        <v>-1748434</v>
      </c>
      <c r="I19" s="7">
        <v>122850</v>
      </c>
      <c r="J19" s="7">
        <v>0</v>
      </c>
      <c r="K19" s="7">
        <v>0</v>
      </c>
      <c r="L19" s="35">
        <v>0</v>
      </c>
      <c r="M19" s="7">
        <v>122850</v>
      </c>
      <c r="N19" s="7">
        <v>0</v>
      </c>
      <c r="O19" s="7">
        <v>0</v>
      </c>
      <c r="P19" s="35">
        <v>0</v>
      </c>
      <c r="Q19" s="7">
        <v>122850</v>
      </c>
      <c r="R19" s="7">
        <v>0</v>
      </c>
      <c r="S19" s="7">
        <v>0</v>
      </c>
      <c r="T19" s="35">
        <v>0</v>
      </c>
      <c r="U19" s="7">
        <v>122850</v>
      </c>
      <c r="V19" s="7">
        <v>0</v>
      </c>
      <c r="W19" s="7">
        <v>0</v>
      </c>
      <c r="X19" s="35">
        <v>0</v>
      </c>
      <c r="Y19" s="31">
        <v>122850</v>
      </c>
    </row>
    <row r="20" spans="2:25" x14ac:dyDescent="0.2">
      <c r="B20" s="30" t="s">
        <v>76</v>
      </c>
      <c r="C20" s="45" t="s">
        <v>157</v>
      </c>
      <c r="D20" s="6" t="s">
        <v>77</v>
      </c>
      <c r="E20" s="7">
        <v>381721</v>
      </c>
      <c r="F20" s="7">
        <v>-840931</v>
      </c>
      <c r="G20" s="7">
        <v>0</v>
      </c>
      <c r="H20" s="35">
        <v>-840931</v>
      </c>
      <c r="I20" s="7">
        <v>-459210</v>
      </c>
      <c r="J20" s="7">
        <v>0</v>
      </c>
      <c r="K20" s="7">
        <v>0</v>
      </c>
      <c r="L20" s="35">
        <v>0</v>
      </c>
      <c r="M20" s="7">
        <v>-459210</v>
      </c>
      <c r="N20" s="7">
        <v>0</v>
      </c>
      <c r="O20" s="7">
        <v>0</v>
      </c>
      <c r="P20" s="35">
        <v>0</v>
      </c>
      <c r="Q20" s="7">
        <v>-459210</v>
      </c>
      <c r="R20" s="7">
        <v>0</v>
      </c>
      <c r="S20" s="7">
        <v>0</v>
      </c>
      <c r="T20" s="35">
        <v>0</v>
      </c>
      <c r="U20" s="7">
        <v>-459210</v>
      </c>
      <c r="V20" s="7">
        <v>0</v>
      </c>
      <c r="W20" s="7">
        <v>0</v>
      </c>
      <c r="X20" s="35">
        <v>0</v>
      </c>
      <c r="Y20" s="31">
        <v>-459210</v>
      </c>
    </row>
    <row r="21" spans="2:25" x14ac:dyDescent="0.2">
      <c r="B21" s="30" t="s">
        <v>78</v>
      </c>
      <c r="C21" s="45" t="s">
        <v>158</v>
      </c>
      <c r="D21" s="6" t="s">
        <v>79</v>
      </c>
      <c r="E21" s="7">
        <v>1441329</v>
      </c>
      <c r="F21" s="7">
        <v>-1039047</v>
      </c>
      <c r="G21" s="7">
        <v>41378</v>
      </c>
      <c r="H21" s="35">
        <v>-997669</v>
      </c>
      <c r="I21" s="7">
        <v>443660</v>
      </c>
      <c r="J21" s="7">
        <v>0</v>
      </c>
      <c r="K21" s="7">
        <v>0</v>
      </c>
      <c r="L21" s="35">
        <v>0</v>
      </c>
      <c r="M21" s="7">
        <v>443660</v>
      </c>
      <c r="N21" s="7">
        <v>0</v>
      </c>
      <c r="O21" s="7">
        <v>0</v>
      </c>
      <c r="P21" s="35">
        <v>0</v>
      </c>
      <c r="Q21" s="7">
        <v>443660</v>
      </c>
      <c r="R21" s="7">
        <v>0</v>
      </c>
      <c r="S21" s="7">
        <v>0</v>
      </c>
      <c r="T21" s="35">
        <v>0</v>
      </c>
      <c r="U21" s="7">
        <v>443660</v>
      </c>
      <c r="V21" s="7">
        <v>0</v>
      </c>
      <c r="W21" s="7">
        <v>0</v>
      </c>
      <c r="X21" s="35">
        <v>0</v>
      </c>
      <c r="Y21" s="31">
        <v>443660</v>
      </c>
    </row>
    <row r="22" spans="2:25" x14ac:dyDescent="0.2">
      <c r="B22" s="30" t="s">
        <v>80</v>
      </c>
      <c r="C22" s="45" t="s">
        <v>159</v>
      </c>
      <c r="D22" s="6" t="s">
        <v>81</v>
      </c>
      <c r="E22" s="7">
        <v>-184129</v>
      </c>
      <c r="F22" s="7">
        <v>241312</v>
      </c>
      <c r="G22" s="7">
        <v>-256312</v>
      </c>
      <c r="H22" s="35">
        <v>-15000</v>
      </c>
      <c r="I22" s="7">
        <v>-199129</v>
      </c>
      <c r="J22" s="7">
        <v>256312</v>
      </c>
      <c r="K22" s="7">
        <v>-256312</v>
      </c>
      <c r="L22" s="35">
        <v>0</v>
      </c>
      <c r="M22" s="7">
        <v>-199129</v>
      </c>
      <c r="N22" s="7">
        <v>256312</v>
      </c>
      <c r="O22" s="7">
        <v>-256312</v>
      </c>
      <c r="P22" s="35">
        <v>0</v>
      </c>
      <c r="Q22" s="7">
        <v>-199129</v>
      </c>
      <c r="R22" s="7">
        <v>256312</v>
      </c>
      <c r="S22" s="7">
        <v>-256311</v>
      </c>
      <c r="T22" s="35">
        <v>1</v>
      </c>
      <c r="U22" s="7">
        <v>-199128</v>
      </c>
      <c r="V22" s="7">
        <v>256311</v>
      </c>
      <c r="W22" s="7">
        <v>0</v>
      </c>
      <c r="X22" s="35">
        <v>256311</v>
      </c>
      <c r="Y22" s="31">
        <v>57183</v>
      </c>
    </row>
    <row r="23" spans="2:25" ht="15" thickBot="1" x14ac:dyDescent="0.25">
      <c r="B23" s="32" t="s">
        <v>82</v>
      </c>
      <c r="C23" s="46" t="s">
        <v>160</v>
      </c>
      <c r="D23" s="5" t="s">
        <v>83</v>
      </c>
      <c r="E23" s="3">
        <v>628244</v>
      </c>
      <c r="F23" s="3">
        <v>-375100</v>
      </c>
      <c r="G23" s="3">
        <v>0</v>
      </c>
      <c r="H23" s="36">
        <v>-375100</v>
      </c>
      <c r="I23" s="3">
        <v>253144</v>
      </c>
      <c r="J23" s="3">
        <v>0</v>
      </c>
      <c r="K23" s="3">
        <v>0</v>
      </c>
      <c r="L23" s="36">
        <v>0</v>
      </c>
      <c r="M23" s="3">
        <v>253144</v>
      </c>
      <c r="N23" s="3">
        <v>0</v>
      </c>
      <c r="O23" s="3">
        <v>0</v>
      </c>
      <c r="P23" s="36">
        <v>0</v>
      </c>
      <c r="Q23" s="3">
        <v>253144</v>
      </c>
      <c r="R23" s="3">
        <v>0</v>
      </c>
      <c r="S23" s="3">
        <v>0</v>
      </c>
      <c r="T23" s="36">
        <v>0</v>
      </c>
      <c r="U23" s="3">
        <v>253144</v>
      </c>
      <c r="V23" s="3">
        <v>0</v>
      </c>
      <c r="W23" s="3">
        <v>0</v>
      </c>
      <c r="X23" s="36">
        <v>0</v>
      </c>
      <c r="Y23" s="33">
        <v>253144</v>
      </c>
    </row>
    <row r="24" spans="2:25" ht="15" x14ac:dyDescent="0.25">
      <c r="B24" s="37" t="s">
        <v>84</v>
      </c>
      <c r="C24" s="38"/>
      <c r="D24" s="38"/>
      <c r="E24" s="39">
        <v>42903562</v>
      </c>
      <c r="F24" s="39">
        <v>-21682543</v>
      </c>
      <c r="G24" s="39">
        <v>8718751</v>
      </c>
      <c r="H24" s="39">
        <v>-12963792</v>
      </c>
      <c r="I24" s="39">
        <v>29939770</v>
      </c>
      <c r="J24" s="39">
        <v>-8089110</v>
      </c>
      <c r="K24" s="39">
        <v>8554428</v>
      </c>
      <c r="L24" s="39">
        <v>465318</v>
      </c>
      <c r="M24" s="39">
        <v>30405088</v>
      </c>
      <c r="N24" s="39">
        <v>-8019428</v>
      </c>
      <c r="O24" s="39">
        <v>5484006</v>
      </c>
      <c r="P24" s="39">
        <v>-2535422</v>
      </c>
      <c r="Q24" s="39">
        <v>27869666</v>
      </c>
      <c r="R24" s="39">
        <v>-5481006</v>
      </c>
      <c r="S24" s="39">
        <v>5501006</v>
      </c>
      <c r="T24" s="39">
        <v>20000</v>
      </c>
      <c r="U24" s="39">
        <v>27889666</v>
      </c>
      <c r="V24" s="39">
        <v>-5481006</v>
      </c>
      <c r="W24" s="39">
        <v>0</v>
      </c>
      <c r="X24" s="39">
        <v>-5481006</v>
      </c>
      <c r="Y24" s="40">
        <v>22408660</v>
      </c>
    </row>
    <row r="25" spans="2:25" s="2" customFormat="1" ht="15" x14ac:dyDescent="0.25">
      <c r="B25" s="41" t="s">
        <v>85</v>
      </c>
      <c r="C25" s="47"/>
      <c r="D25" s="20"/>
      <c r="E25" s="21">
        <v>35567676</v>
      </c>
      <c r="F25" s="21">
        <v>-18652714</v>
      </c>
      <c r="G25" s="21">
        <v>8074751</v>
      </c>
      <c r="H25" s="21">
        <v>-10577963</v>
      </c>
      <c r="I25" s="21">
        <v>24989713</v>
      </c>
      <c r="J25" s="21">
        <v>-7978110</v>
      </c>
      <c r="K25" s="21">
        <v>7910428</v>
      </c>
      <c r="L25" s="21">
        <v>-67682</v>
      </c>
      <c r="M25" s="21">
        <v>24922031</v>
      </c>
      <c r="N25" s="21">
        <v>-7908428</v>
      </c>
      <c r="O25" s="21">
        <v>5373006</v>
      </c>
      <c r="P25" s="21">
        <v>-2535422</v>
      </c>
      <c r="Q25" s="21">
        <v>22386609</v>
      </c>
      <c r="R25" s="21">
        <v>-5370006</v>
      </c>
      <c r="S25" s="21">
        <v>5390006</v>
      </c>
      <c r="T25" s="21">
        <v>20000</v>
      </c>
      <c r="U25" s="21">
        <v>22406609</v>
      </c>
      <c r="V25" s="21">
        <v>-5370006</v>
      </c>
      <c r="W25" s="21">
        <v>0</v>
      </c>
      <c r="X25" s="21">
        <v>-5370006</v>
      </c>
      <c r="Y25" s="42">
        <v>17036603</v>
      </c>
    </row>
    <row r="26" spans="2:25" x14ac:dyDescent="0.2">
      <c r="B26" s="28" t="s">
        <v>86</v>
      </c>
      <c r="C26" s="44" t="s">
        <v>161</v>
      </c>
      <c r="D26" s="8" t="s">
        <v>87</v>
      </c>
      <c r="E26" s="4">
        <v>1450000</v>
      </c>
      <c r="F26" s="4">
        <v>-1450000</v>
      </c>
      <c r="G26" s="4">
        <v>0</v>
      </c>
      <c r="H26" s="34">
        <v>-1450000</v>
      </c>
      <c r="I26" s="4">
        <v>0</v>
      </c>
      <c r="J26" s="4">
        <v>0</v>
      </c>
      <c r="K26" s="4">
        <v>0</v>
      </c>
      <c r="L26" s="34">
        <v>0</v>
      </c>
      <c r="M26" s="4">
        <v>0</v>
      </c>
      <c r="N26" s="4">
        <v>0</v>
      </c>
      <c r="O26" s="4">
        <v>0</v>
      </c>
      <c r="P26" s="34">
        <v>0</v>
      </c>
      <c r="Q26" s="4">
        <v>0</v>
      </c>
      <c r="R26" s="4">
        <v>0</v>
      </c>
      <c r="S26" s="4">
        <v>0</v>
      </c>
      <c r="T26" s="34">
        <v>0</v>
      </c>
      <c r="U26" s="4">
        <v>0</v>
      </c>
      <c r="V26" s="4">
        <v>0</v>
      </c>
      <c r="W26" s="4">
        <v>0</v>
      </c>
      <c r="X26" s="34">
        <v>0</v>
      </c>
      <c r="Y26" s="29">
        <v>0</v>
      </c>
    </row>
    <row r="27" spans="2:25" x14ac:dyDescent="0.2">
      <c r="B27" s="30" t="s">
        <v>88</v>
      </c>
      <c r="C27" s="45" t="s">
        <v>162</v>
      </c>
      <c r="D27" s="6" t="s">
        <v>89</v>
      </c>
      <c r="E27" s="7">
        <v>0</v>
      </c>
      <c r="F27" s="4">
        <v>0</v>
      </c>
      <c r="G27" s="4">
        <v>0</v>
      </c>
      <c r="H27" s="34">
        <v>0</v>
      </c>
      <c r="I27" s="4">
        <v>0</v>
      </c>
      <c r="J27" s="4">
        <v>0</v>
      </c>
      <c r="K27" s="4">
        <v>0</v>
      </c>
      <c r="L27" s="34">
        <v>0</v>
      </c>
      <c r="M27" s="4">
        <v>0</v>
      </c>
      <c r="N27" s="4">
        <v>0</v>
      </c>
      <c r="O27" s="4">
        <v>0</v>
      </c>
      <c r="P27" s="34">
        <v>0</v>
      </c>
      <c r="Q27" s="4">
        <v>0</v>
      </c>
      <c r="R27" s="4">
        <v>0</v>
      </c>
      <c r="S27" s="4">
        <v>0</v>
      </c>
      <c r="T27" s="34">
        <v>0</v>
      </c>
      <c r="U27" s="4">
        <v>0</v>
      </c>
      <c r="V27" s="4">
        <v>0</v>
      </c>
      <c r="W27" s="4">
        <v>0</v>
      </c>
      <c r="X27" s="34">
        <v>0</v>
      </c>
      <c r="Y27" s="29">
        <v>0</v>
      </c>
    </row>
    <row r="28" spans="2:25" x14ac:dyDescent="0.2">
      <c r="B28" s="30" t="s">
        <v>90</v>
      </c>
      <c r="C28" s="45" t="s">
        <v>163</v>
      </c>
      <c r="D28" s="6" t="s">
        <v>91</v>
      </c>
      <c r="E28" s="7">
        <v>1715969</v>
      </c>
      <c r="F28" s="4">
        <v>-166888</v>
      </c>
      <c r="G28" s="4">
        <v>66888</v>
      </c>
      <c r="H28" s="34">
        <v>-100000</v>
      </c>
      <c r="I28" s="4">
        <v>1615969</v>
      </c>
      <c r="J28" s="4">
        <v>-66888</v>
      </c>
      <c r="K28" s="4">
        <v>66888</v>
      </c>
      <c r="L28" s="34">
        <v>0</v>
      </c>
      <c r="M28" s="4">
        <v>1615969</v>
      </c>
      <c r="N28" s="4">
        <v>-66888</v>
      </c>
      <c r="O28" s="4">
        <v>0</v>
      </c>
      <c r="P28" s="34">
        <v>-66888</v>
      </c>
      <c r="Q28" s="4">
        <v>1549081</v>
      </c>
      <c r="R28" s="4">
        <v>0</v>
      </c>
      <c r="S28" s="4">
        <v>0</v>
      </c>
      <c r="T28" s="34">
        <v>0</v>
      </c>
      <c r="U28" s="4">
        <v>1549081</v>
      </c>
      <c r="V28" s="4">
        <v>0</v>
      </c>
      <c r="W28" s="4">
        <v>0</v>
      </c>
      <c r="X28" s="34">
        <v>0</v>
      </c>
      <c r="Y28" s="29">
        <v>1549081</v>
      </c>
    </row>
    <row r="29" spans="2:25" x14ac:dyDescent="0.2">
      <c r="B29" s="30" t="s">
        <v>92</v>
      </c>
      <c r="C29" s="45" t="s">
        <v>164</v>
      </c>
      <c r="D29" s="6" t="s">
        <v>93</v>
      </c>
      <c r="E29" s="7">
        <v>1797789</v>
      </c>
      <c r="F29" s="4">
        <v>-1178520</v>
      </c>
      <c r="G29" s="4">
        <v>742661</v>
      </c>
      <c r="H29" s="34">
        <v>-435859</v>
      </c>
      <c r="I29" s="4">
        <v>1361930</v>
      </c>
      <c r="J29" s="4">
        <v>-690020</v>
      </c>
      <c r="K29" s="4">
        <v>620338</v>
      </c>
      <c r="L29" s="34">
        <v>-69682</v>
      </c>
      <c r="M29" s="4">
        <v>1292248</v>
      </c>
      <c r="N29" s="4">
        <v>-620338</v>
      </c>
      <c r="O29" s="4">
        <v>270006</v>
      </c>
      <c r="P29" s="34">
        <v>-350332</v>
      </c>
      <c r="Q29" s="4">
        <v>941916</v>
      </c>
      <c r="R29" s="4">
        <v>-270006</v>
      </c>
      <c r="S29" s="4">
        <v>270006</v>
      </c>
      <c r="T29" s="34">
        <v>0</v>
      </c>
      <c r="U29" s="4">
        <v>941916</v>
      </c>
      <c r="V29" s="4">
        <v>-270006</v>
      </c>
      <c r="W29" s="4">
        <v>0</v>
      </c>
      <c r="X29" s="34">
        <v>-270006</v>
      </c>
      <c r="Y29" s="29">
        <v>671910</v>
      </c>
    </row>
    <row r="30" spans="2:25" x14ac:dyDescent="0.2">
      <c r="B30" s="30" t="s">
        <v>94</v>
      </c>
      <c r="C30" s="45" t="s">
        <v>165</v>
      </c>
      <c r="D30" s="6" t="s">
        <v>95</v>
      </c>
      <c r="E30" s="7">
        <v>700542</v>
      </c>
      <c r="F30" s="4">
        <v>-456280</v>
      </c>
      <c r="G30" s="4">
        <v>44000</v>
      </c>
      <c r="H30" s="34">
        <v>-412280</v>
      </c>
      <c r="I30" s="4">
        <v>288262</v>
      </c>
      <c r="J30" s="4">
        <v>0</v>
      </c>
      <c r="K30" s="4">
        <v>2000</v>
      </c>
      <c r="L30" s="34">
        <v>2000</v>
      </c>
      <c r="M30" s="4">
        <v>290262</v>
      </c>
      <c r="N30" s="4">
        <v>0</v>
      </c>
      <c r="O30" s="4">
        <v>3000</v>
      </c>
      <c r="P30" s="34">
        <v>3000</v>
      </c>
      <c r="Q30" s="4">
        <v>293262</v>
      </c>
      <c r="R30" s="4">
        <v>0</v>
      </c>
      <c r="S30" s="4">
        <v>20000</v>
      </c>
      <c r="T30" s="34">
        <v>20000</v>
      </c>
      <c r="U30" s="4">
        <v>313262</v>
      </c>
      <c r="V30" s="4">
        <v>0</v>
      </c>
      <c r="W30" s="4">
        <v>0</v>
      </c>
      <c r="X30" s="34">
        <v>0</v>
      </c>
      <c r="Y30" s="29">
        <v>313262</v>
      </c>
    </row>
    <row r="31" spans="2:25" x14ac:dyDescent="0.2">
      <c r="B31" s="30" t="s">
        <v>96</v>
      </c>
      <c r="C31" s="45" t="s">
        <v>166</v>
      </c>
      <c r="D31" s="6" t="s">
        <v>97</v>
      </c>
      <c r="E31" s="7">
        <v>20325803</v>
      </c>
      <c r="F31" s="4">
        <v>-12894243</v>
      </c>
      <c r="G31" s="4">
        <v>5100000</v>
      </c>
      <c r="H31" s="34">
        <v>-7794243</v>
      </c>
      <c r="I31" s="4">
        <v>12531560</v>
      </c>
      <c r="J31" s="4">
        <v>-5100000</v>
      </c>
      <c r="K31" s="4">
        <v>5100000</v>
      </c>
      <c r="L31" s="34">
        <v>0</v>
      </c>
      <c r="M31" s="4">
        <v>12531560</v>
      </c>
      <c r="N31" s="4">
        <v>-5100000</v>
      </c>
      <c r="O31" s="4">
        <v>5100000</v>
      </c>
      <c r="P31" s="34">
        <v>0</v>
      </c>
      <c r="Q31" s="4">
        <v>12531560</v>
      </c>
      <c r="R31" s="4">
        <v>-5100000</v>
      </c>
      <c r="S31" s="4">
        <v>5100000</v>
      </c>
      <c r="T31" s="34">
        <v>0</v>
      </c>
      <c r="U31" s="4">
        <v>12531560</v>
      </c>
      <c r="V31" s="4">
        <v>-5100000</v>
      </c>
      <c r="W31" s="4">
        <v>0</v>
      </c>
      <c r="X31" s="34">
        <v>-5100000</v>
      </c>
      <c r="Y31" s="29">
        <v>7431560</v>
      </c>
    </row>
    <row r="32" spans="2:25" x14ac:dyDescent="0.2">
      <c r="B32" s="32" t="s">
        <v>98</v>
      </c>
      <c r="C32" s="46" t="s">
        <v>167</v>
      </c>
      <c r="D32" s="6" t="s">
        <v>99</v>
      </c>
      <c r="E32" s="7">
        <v>137900</v>
      </c>
      <c r="F32" s="4">
        <v>-137900</v>
      </c>
      <c r="G32" s="4">
        <v>0</v>
      </c>
      <c r="H32" s="34">
        <v>-137900</v>
      </c>
      <c r="I32" s="4">
        <v>0</v>
      </c>
      <c r="J32" s="4">
        <v>0</v>
      </c>
      <c r="K32" s="4">
        <v>0</v>
      </c>
      <c r="L32" s="34">
        <v>0</v>
      </c>
      <c r="M32" s="4">
        <v>0</v>
      </c>
      <c r="N32" s="4">
        <v>0</v>
      </c>
      <c r="O32" s="4">
        <v>0</v>
      </c>
      <c r="P32" s="34">
        <v>0</v>
      </c>
      <c r="Q32" s="4">
        <v>0</v>
      </c>
      <c r="R32" s="4">
        <v>0</v>
      </c>
      <c r="S32" s="4">
        <v>0</v>
      </c>
      <c r="T32" s="34">
        <v>0</v>
      </c>
      <c r="U32" s="4">
        <v>0</v>
      </c>
      <c r="V32" s="4">
        <v>0</v>
      </c>
      <c r="W32" s="4">
        <v>0</v>
      </c>
      <c r="X32" s="34">
        <v>0</v>
      </c>
      <c r="Y32" s="29">
        <v>0</v>
      </c>
    </row>
    <row r="33" spans="2:25" x14ac:dyDescent="0.2">
      <c r="B33" s="28" t="s">
        <v>100</v>
      </c>
      <c r="C33" s="44" t="s">
        <v>168</v>
      </c>
      <c r="D33" s="6" t="s">
        <v>101</v>
      </c>
      <c r="E33" s="7">
        <v>779240</v>
      </c>
      <c r="F33" s="4">
        <v>0</v>
      </c>
      <c r="G33" s="4">
        <v>0</v>
      </c>
      <c r="H33" s="34">
        <v>0</v>
      </c>
      <c r="I33" s="4">
        <v>779240</v>
      </c>
      <c r="J33" s="4">
        <v>0</v>
      </c>
      <c r="K33" s="4">
        <v>0</v>
      </c>
      <c r="L33" s="34">
        <v>0</v>
      </c>
      <c r="M33" s="4">
        <v>779240</v>
      </c>
      <c r="N33" s="4">
        <v>0</v>
      </c>
      <c r="O33" s="4">
        <v>0</v>
      </c>
      <c r="P33" s="34">
        <v>0</v>
      </c>
      <c r="Q33" s="4">
        <v>779240</v>
      </c>
      <c r="R33" s="4">
        <v>0</v>
      </c>
      <c r="S33" s="4">
        <v>0</v>
      </c>
      <c r="T33" s="34">
        <v>0</v>
      </c>
      <c r="U33" s="4">
        <v>779240</v>
      </c>
      <c r="V33" s="4">
        <v>0</v>
      </c>
      <c r="W33" s="4">
        <v>0</v>
      </c>
      <c r="X33" s="34">
        <v>0</v>
      </c>
      <c r="Y33" s="29">
        <v>779240</v>
      </c>
    </row>
    <row r="34" spans="2:25" x14ac:dyDescent="0.2">
      <c r="B34" s="30" t="s">
        <v>102</v>
      </c>
      <c r="C34" s="45" t="s">
        <v>169</v>
      </c>
      <c r="D34" s="6" t="s">
        <v>103</v>
      </c>
      <c r="E34" s="7">
        <v>8660433</v>
      </c>
      <c r="F34" s="4">
        <v>-2368883</v>
      </c>
      <c r="G34" s="4">
        <v>2121202</v>
      </c>
      <c r="H34" s="34">
        <v>-247681</v>
      </c>
      <c r="I34" s="4">
        <v>8412752</v>
      </c>
      <c r="J34" s="4">
        <v>-2121202</v>
      </c>
      <c r="K34" s="4">
        <v>2121202</v>
      </c>
      <c r="L34" s="34">
        <v>0</v>
      </c>
      <c r="M34" s="4">
        <v>8412752</v>
      </c>
      <c r="N34" s="4">
        <v>-2121202</v>
      </c>
      <c r="O34" s="4">
        <v>0</v>
      </c>
      <c r="P34" s="34">
        <v>-2121202</v>
      </c>
      <c r="Q34" s="4">
        <v>6291550</v>
      </c>
      <c r="R34" s="4">
        <v>0</v>
      </c>
      <c r="S34" s="4">
        <v>0</v>
      </c>
      <c r="T34" s="34">
        <v>0</v>
      </c>
      <c r="U34" s="4">
        <v>6291550</v>
      </c>
      <c r="V34" s="4">
        <v>0</v>
      </c>
      <c r="W34" s="4">
        <v>0</v>
      </c>
      <c r="X34" s="34">
        <v>0</v>
      </c>
      <c r="Y34" s="29">
        <v>6291550</v>
      </c>
    </row>
    <row r="35" spans="2:25" s="2" customFormat="1" ht="15" x14ac:dyDescent="0.25">
      <c r="B35" s="41" t="s">
        <v>104</v>
      </c>
      <c r="C35" s="47"/>
      <c r="D35" s="20"/>
      <c r="E35" s="21">
        <v>5187847</v>
      </c>
      <c r="F35" s="21">
        <v>-2979829</v>
      </c>
      <c r="G35" s="21">
        <v>644000</v>
      </c>
      <c r="H35" s="21">
        <v>-2335829</v>
      </c>
      <c r="I35" s="21">
        <v>2852018</v>
      </c>
      <c r="J35" s="21">
        <v>-111000</v>
      </c>
      <c r="K35" s="21">
        <v>644000</v>
      </c>
      <c r="L35" s="21">
        <v>533000</v>
      </c>
      <c r="M35" s="21">
        <v>3385018</v>
      </c>
      <c r="N35" s="21">
        <v>-111000</v>
      </c>
      <c r="O35" s="21">
        <v>111000</v>
      </c>
      <c r="P35" s="21">
        <v>0</v>
      </c>
      <c r="Q35" s="21">
        <v>3385018</v>
      </c>
      <c r="R35" s="21">
        <v>-111000</v>
      </c>
      <c r="S35" s="21">
        <v>111000</v>
      </c>
      <c r="T35" s="21">
        <v>0</v>
      </c>
      <c r="U35" s="21">
        <v>3385018</v>
      </c>
      <c r="V35" s="21">
        <v>-111000</v>
      </c>
      <c r="W35" s="21">
        <v>0</v>
      </c>
      <c r="X35" s="21">
        <v>-111000</v>
      </c>
      <c r="Y35" s="42">
        <v>3274018</v>
      </c>
    </row>
    <row r="36" spans="2:25" x14ac:dyDescent="0.2">
      <c r="B36" s="30" t="s">
        <v>105</v>
      </c>
      <c r="C36" s="45" t="s">
        <v>170</v>
      </c>
      <c r="D36" s="6" t="s">
        <v>106</v>
      </c>
      <c r="E36" s="7">
        <v>0</v>
      </c>
      <c r="F36" s="4">
        <v>0</v>
      </c>
      <c r="G36" s="4">
        <v>0</v>
      </c>
      <c r="H36" s="34">
        <v>0</v>
      </c>
      <c r="I36" s="4">
        <v>0</v>
      </c>
      <c r="J36" s="4">
        <v>0</v>
      </c>
      <c r="K36" s="4">
        <v>0</v>
      </c>
      <c r="L36" s="34">
        <v>0</v>
      </c>
      <c r="M36" s="4">
        <v>0</v>
      </c>
      <c r="N36" s="4">
        <v>0</v>
      </c>
      <c r="O36" s="4">
        <v>0</v>
      </c>
      <c r="P36" s="34">
        <v>0</v>
      </c>
      <c r="Q36" s="4">
        <v>0</v>
      </c>
      <c r="R36" s="4">
        <v>0</v>
      </c>
      <c r="S36" s="4">
        <v>0</v>
      </c>
      <c r="T36" s="34">
        <v>0</v>
      </c>
      <c r="U36" s="4">
        <v>0</v>
      </c>
      <c r="V36" s="4">
        <v>0</v>
      </c>
      <c r="W36" s="4">
        <v>0</v>
      </c>
      <c r="X36" s="34">
        <v>0</v>
      </c>
      <c r="Y36" s="29">
        <v>0</v>
      </c>
    </row>
    <row r="37" spans="2:25" x14ac:dyDescent="0.2">
      <c r="B37" s="30" t="s">
        <v>107</v>
      </c>
      <c r="C37" s="45" t="s">
        <v>171</v>
      </c>
      <c r="D37" s="6" t="s">
        <v>108</v>
      </c>
      <c r="E37" s="7">
        <v>-198696</v>
      </c>
      <c r="F37" s="4">
        <v>-87264</v>
      </c>
      <c r="G37" s="4">
        <v>0</v>
      </c>
      <c r="H37" s="34">
        <v>-87264</v>
      </c>
      <c r="I37" s="4">
        <v>-285960</v>
      </c>
      <c r="J37" s="4">
        <v>0</v>
      </c>
      <c r="K37" s="4">
        <v>0</v>
      </c>
      <c r="L37" s="34">
        <v>0</v>
      </c>
      <c r="M37" s="4">
        <v>-285960</v>
      </c>
      <c r="N37" s="4">
        <v>0</v>
      </c>
      <c r="O37" s="4">
        <v>0</v>
      </c>
      <c r="P37" s="34">
        <v>0</v>
      </c>
      <c r="Q37" s="4">
        <v>-285960</v>
      </c>
      <c r="R37" s="4">
        <v>0</v>
      </c>
      <c r="S37" s="4">
        <v>0</v>
      </c>
      <c r="T37" s="34">
        <v>0</v>
      </c>
      <c r="U37" s="4">
        <v>-285960</v>
      </c>
      <c r="V37" s="4">
        <v>0</v>
      </c>
      <c r="W37" s="4">
        <v>0</v>
      </c>
      <c r="X37" s="34">
        <v>0</v>
      </c>
      <c r="Y37" s="29">
        <v>-285960</v>
      </c>
    </row>
    <row r="38" spans="2:25" x14ac:dyDescent="0.2">
      <c r="B38" s="30" t="s">
        <v>109</v>
      </c>
      <c r="C38" s="45" t="s">
        <v>172</v>
      </c>
      <c r="D38" s="6" t="s">
        <v>110</v>
      </c>
      <c r="E38" s="7">
        <v>474579</v>
      </c>
      <c r="F38" s="4">
        <v>0</v>
      </c>
      <c r="G38" s="4">
        <v>0</v>
      </c>
      <c r="H38" s="34">
        <v>0</v>
      </c>
      <c r="I38" s="4">
        <v>474579</v>
      </c>
      <c r="J38" s="4">
        <v>0</v>
      </c>
      <c r="K38" s="4">
        <v>0</v>
      </c>
      <c r="L38" s="34">
        <v>0</v>
      </c>
      <c r="M38" s="4">
        <v>474579</v>
      </c>
      <c r="N38" s="4">
        <v>0</v>
      </c>
      <c r="O38" s="4">
        <v>0</v>
      </c>
      <c r="P38" s="34">
        <v>0</v>
      </c>
      <c r="Q38" s="4">
        <v>474579</v>
      </c>
      <c r="R38" s="4">
        <v>0</v>
      </c>
      <c r="S38" s="4">
        <v>0</v>
      </c>
      <c r="T38" s="34">
        <v>0</v>
      </c>
      <c r="U38" s="4">
        <v>474579</v>
      </c>
      <c r="V38" s="4">
        <v>0</v>
      </c>
      <c r="W38" s="4">
        <v>0</v>
      </c>
      <c r="X38" s="34">
        <v>0</v>
      </c>
      <c r="Y38" s="29">
        <v>474579</v>
      </c>
    </row>
    <row r="39" spans="2:25" x14ac:dyDescent="0.2">
      <c r="B39" s="30" t="s">
        <v>111</v>
      </c>
      <c r="C39" s="45" t="s">
        <v>173</v>
      </c>
      <c r="D39" s="6" t="s">
        <v>112</v>
      </c>
      <c r="E39" s="7">
        <v>2833000</v>
      </c>
      <c r="F39" s="4">
        <v>-2300000</v>
      </c>
      <c r="G39" s="4">
        <v>533000</v>
      </c>
      <c r="H39" s="34">
        <v>-1767000</v>
      </c>
      <c r="I39" s="4">
        <v>1066000</v>
      </c>
      <c r="J39" s="4">
        <v>0</v>
      </c>
      <c r="K39" s="4">
        <v>533000</v>
      </c>
      <c r="L39" s="34">
        <v>533000</v>
      </c>
      <c r="M39" s="4">
        <v>1599000</v>
      </c>
      <c r="N39" s="4">
        <v>0</v>
      </c>
      <c r="O39" s="4">
        <v>0</v>
      </c>
      <c r="P39" s="34">
        <v>0</v>
      </c>
      <c r="Q39" s="4">
        <v>1599000</v>
      </c>
      <c r="R39" s="4">
        <v>0</v>
      </c>
      <c r="S39" s="4">
        <v>0</v>
      </c>
      <c r="T39" s="34">
        <v>0</v>
      </c>
      <c r="U39" s="4">
        <v>1599000</v>
      </c>
      <c r="V39" s="4">
        <v>0</v>
      </c>
      <c r="W39" s="4">
        <v>0</v>
      </c>
      <c r="X39" s="34">
        <v>0</v>
      </c>
      <c r="Y39" s="29">
        <v>1599000</v>
      </c>
    </row>
    <row r="40" spans="2:25" x14ac:dyDescent="0.2">
      <c r="B40" s="30" t="s">
        <v>113</v>
      </c>
      <c r="C40" s="45" t="s">
        <v>174</v>
      </c>
      <c r="D40" s="6" t="s">
        <v>114</v>
      </c>
      <c r="E40" s="7">
        <v>0</v>
      </c>
      <c r="F40" s="4">
        <v>0</v>
      </c>
      <c r="G40" s="4">
        <v>0</v>
      </c>
      <c r="H40" s="34">
        <v>0</v>
      </c>
      <c r="I40" s="4">
        <v>0</v>
      </c>
      <c r="J40" s="4">
        <v>0</v>
      </c>
      <c r="K40" s="4">
        <v>0</v>
      </c>
      <c r="L40" s="34">
        <v>0</v>
      </c>
      <c r="M40" s="4">
        <v>0</v>
      </c>
      <c r="N40" s="4">
        <v>0</v>
      </c>
      <c r="O40" s="4">
        <v>0</v>
      </c>
      <c r="P40" s="34">
        <v>0</v>
      </c>
      <c r="Q40" s="4">
        <v>0</v>
      </c>
      <c r="R40" s="4">
        <v>0</v>
      </c>
      <c r="S40" s="4">
        <v>0</v>
      </c>
      <c r="T40" s="34">
        <v>0</v>
      </c>
      <c r="U40" s="4">
        <v>0</v>
      </c>
      <c r="V40" s="4">
        <v>0</v>
      </c>
      <c r="W40" s="4">
        <v>0</v>
      </c>
      <c r="X40" s="34">
        <v>0</v>
      </c>
      <c r="Y40" s="29">
        <v>0</v>
      </c>
    </row>
    <row r="41" spans="2:25" x14ac:dyDescent="0.2">
      <c r="B41" s="30" t="s">
        <v>115</v>
      </c>
      <c r="C41" s="45" t="s">
        <v>175</v>
      </c>
      <c r="D41" s="6" t="s">
        <v>116</v>
      </c>
      <c r="E41" s="7">
        <v>939557</v>
      </c>
      <c r="F41" s="4">
        <v>-481565</v>
      </c>
      <c r="G41" s="4">
        <v>0</v>
      </c>
      <c r="H41" s="34">
        <v>-481565</v>
      </c>
      <c r="I41" s="4">
        <v>457992</v>
      </c>
      <c r="J41" s="4">
        <v>0</v>
      </c>
      <c r="K41" s="4">
        <v>0</v>
      </c>
      <c r="L41" s="34">
        <v>0</v>
      </c>
      <c r="M41" s="4">
        <v>457992</v>
      </c>
      <c r="N41" s="4">
        <v>0</v>
      </c>
      <c r="O41" s="4">
        <v>0</v>
      </c>
      <c r="P41" s="34">
        <v>0</v>
      </c>
      <c r="Q41" s="4">
        <v>457992</v>
      </c>
      <c r="R41" s="4">
        <v>0</v>
      </c>
      <c r="S41" s="4">
        <v>0</v>
      </c>
      <c r="T41" s="34">
        <v>0</v>
      </c>
      <c r="U41" s="4">
        <v>457992</v>
      </c>
      <c r="V41" s="4">
        <v>0</v>
      </c>
      <c r="W41" s="4">
        <v>0</v>
      </c>
      <c r="X41" s="34">
        <v>0</v>
      </c>
      <c r="Y41" s="29">
        <v>457992</v>
      </c>
    </row>
    <row r="42" spans="2:25" x14ac:dyDescent="0.2">
      <c r="B42" s="32" t="s">
        <v>117</v>
      </c>
      <c r="C42" s="46" t="s">
        <v>176</v>
      </c>
      <c r="D42" s="5" t="s">
        <v>118</v>
      </c>
      <c r="E42" s="3">
        <v>1139407</v>
      </c>
      <c r="F42" s="54">
        <v>-111000</v>
      </c>
      <c r="G42" s="54">
        <v>111000</v>
      </c>
      <c r="H42" s="34">
        <v>0</v>
      </c>
      <c r="I42" s="54">
        <v>1139407</v>
      </c>
      <c r="J42" s="54">
        <v>-111000</v>
      </c>
      <c r="K42" s="54">
        <v>111000</v>
      </c>
      <c r="L42" s="34">
        <v>0</v>
      </c>
      <c r="M42" s="54">
        <v>1139407</v>
      </c>
      <c r="N42" s="54">
        <v>-111000</v>
      </c>
      <c r="O42" s="54">
        <v>111000</v>
      </c>
      <c r="P42" s="34">
        <v>0</v>
      </c>
      <c r="Q42" s="54">
        <v>1139407</v>
      </c>
      <c r="R42" s="54">
        <v>-111000</v>
      </c>
      <c r="S42" s="54">
        <v>111000</v>
      </c>
      <c r="T42" s="34">
        <v>0</v>
      </c>
      <c r="U42" s="54">
        <v>1139407</v>
      </c>
      <c r="V42" s="54">
        <v>-111000</v>
      </c>
      <c r="W42" s="54">
        <v>0</v>
      </c>
      <c r="X42" s="34">
        <v>-111000</v>
      </c>
      <c r="Y42" s="55">
        <v>1028407</v>
      </c>
    </row>
    <row r="43" spans="2:25" s="2" customFormat="1" ht="15" x14ac:dyDescent="0.25">
      <c r="B43" s="41" t="s">
        <v>119</v>
      </c>
      <c r="C43" s="47"/>
      <c r="D43" s="20"/>
      <c r="E43" s="21">
        <v>2148039</v>
      </c>
      <c r="F43" s="21">
        <v>-50000</v>
      </c>
      <c r="G43" s="21">
        <v>0</v>
      </c>
      <c r="H43" s="21">
        <v>-50000</v>
      </c>
      <c r="I43" s="21">
        <v>2098039</v>
      </c>
      <c r="J43" s="21">
        <v>0</v>
      </c>
      <c r="K43" s="21">
        <v>0</v>
      </c>
      <c r="L43" s="21">
        <v>0</v>
      </c>
      <c r="M43" s="21">
        <v>2098039</v>
      </c>
      <c r="N43" s="21">
        <v>0</v>
      </c>
      <c r="O43" s="21">
        <v>0</v>
      </c>
      <c r="P43" s="21">
        <v>0</v>
      </c>
      <c r="Q43" s="21">
        <v>2098039</v>
      </c>
      <c r="R43" s="21">
        <v>0</v>
      </c>
      <c r="S43" s="21">
        <v>0</v>
      </c>
      <c r="T43" s="21">
        <v>0</v>
      </c>
      <c r="U43" s="21">
        <v>2098039</v>
      </c>
      <c r="V43" s="21">
        <v>0</v>
      </c>
      <c r="W43" s="21">
        <v>0</v>
      </c>
      <c r="X43" s="21">
        <v>0</v>
      </c>
      <c r="Y43" s="42">
        <v>2098039</v>
      </c>
    </row>
    <row r="44" spans="2:25" x14ac:dyDescent="0.2">
      <c r="B44" s="28" t="s">
        <v>120</v>
      </c>
      <c r="C44" s="44" t="s">
        <v>177</v>
      </c>
      <c r="D44" s="8" t="s">
        <v>121</v>
      </c>
      <c r="E44" s="4">
        <v>1064054</v>
      </c>
      <c r="F44" s="4">
        <v>0</v>
      </c>
      <c r="G44" s="4">
        <v>0</v>
      </c>
      <c r="H44" s="34">
        <v>0</v>
      </c>
      <c r="I44" s="4">
        <v>1064054</v>
      </c>
      <c r="J44" s="4">
        <v>0</v>
      </c>
      <c r="K44" s="4">
        <v>0</v>
      </c>
      <c r="L44" s="34">
        <v>0</v>
      </c>
      <c r="M44" s="4">
        <v>1064054</v>
      </c>
      <c r="N44" s="4">
        <v>0</v>
      </c>
      <c r="O44" s="4">
        <v>0</v>
      </c>
      <c r="P44" s="34">
        <v>0</v>
      </c>
      <c r="Q44" s="4">
        <v>1064054</v>
      </c>
      <c r="R44" s="4">
        <v>0</v>
      </c>
      <c r="S44" s="4">
        <v>0</v>
      </c>
      <c r="T44" s="34">
        <v>0</v>
      </c>
      <c r="U44" s="4">
        <v>1064054</v>
      </c>
      <c r="V44" s="4">
        <v>0</v>
      </c>
      <c r="W44" s="4">
        <v>0</v>
      </c>
      <c r="X44" s="34">
        <v>0</v>
      </c>
      <c r="Y44" s="29">
        <v>1064054</v>
      </c>
    </row>
    <row r="45" spans="2:25" x14ac:dyDescent="0.2">
      <c r="B45" s="30" t="s">
        <v>122</v>
      </c>
      <c r="C45" s="45" t="s">
        <v>178</v>
      </c>
      <c r="D45" s="6" t="s">
        <v>123</v>
      </c>
      <c r="E45" s="7">
        <v>555489</v>
      </c>
      <c r="F45" s="4">
        <v>0</v>
      </c>
      <c r="G45" s="4">
        <v>0</v>
      </c>
      <c r="H45" s="34">
        <v>0</v>
      </c>
      <c r="I45" s="4">
        <v>555489</v>
      </c>
      <c r="J45" s="4">
        <v>0</v>
      </c>
      <c r="K45" s="4">
        <v>0</v>
      </c>
      <c r="L45" s="34">
        <v>0</v>
      </c>
      <c r="M45" s="4">
        <v>555489</v>
      </c>
      <c r="N45" s="4">
        <v>0</v>
      </c>
      <c r="O45" s="4">
        <v>0</v>
      </c>
      <c r="P45" s="34">
        <v>0</v>
      </c>
      <c r="Q45" s="4">
        <v>555489</v>
      </c>
      <c r="R45" s="4">
        <v>0</v>
      </c>
      <c r="S45" s="4">
        <v>0</v>
      </c>
      <c r="T45" s="34">
        <v>0</v>
      </c>
      <c r="U45" s="4">
        <v>555489</v>
      </c>
      <c r="V45" s="4">
        <v>0</v>
      </c>
      <c r="W45" s="4">
        <v>0</v>
      </c>
      <c r="X45" s="34">
        <v>0</v>
      </c>
      <c r="Y45" s="29">
        <v>555489</v>
      </c>
    </row>
    <row r="46" spans="2:25" ht="15" thickBot="1" x14ac:dyDescent="0.25">
      <c r="B46" s="32" t="s">
        <v>124</v>
      </c>
      <c r="C46" s="46" t="s">
        <v>179</v>
      </c>
      <c r="D46" s="5" t="s">
        <v>125</v>
      </c>
      <c r="E46" s="3">
        <v>528496</v>
      </c>
      <c r="F46" s="54">
        <v>-50000</v>
      </c>
      <c r="G46" s="54">
        <v>0</v>
      </c>
      <c r="H46" s="34">
        <v>-50000</v>
      </c>
      <c r="I46" s="54">
        <v>478496</v>
      </c>
      <c r="J46" s="54">
        <v>0</v>
      </c>
      <c r="K46" s="54">
        <v>0</v>
      </c>
      <c r="L46" s="34">
        <v>0</v>
      </c>
      <c r="M46" s="54">
        <v>478496</v>
      </c>
      <c r="N46" s="54">
        <v>0</v>
      </c>
      <c r="O46" s="54">
        <v>0</v>
      </c>
      <c r="P46" s="34">
        <v>0</v>
      </c>
      <c r="Q46" s="54">
        <v>478496</v>
      </c>
      <c r="R46" s="54">
        <v>0</v>
      </c>
      <c r="S46" s="54">
        <v>0</v>
      </c>
      <c r="T46" s="34">
        <v>0</v>
      </c>
      <c r="U46" s="54">
        <v>478496</v>
      </c>
      <c r="V46" s="54">
        <v>0</v>
      </c>
      <c r="W46" s="54">
        <v>0</v>
      </c>
      <c r="X46" s="34">
        <v>0</v>
      </c>
      <c r="Y46" s="55">
        <v>478496</v>
      </c>
    </row>
    <row r="47" spans="2:25" ht="15.75" thickBot="1" x14ac:dyDescent="0.3">
      <c r="B47" s="13" t="s">
        <v>126</v>
      </c>
      <c r="C47" s="14"/>
      <c r="D47" s="14"/>
      <c r="E47" s="15">
        <v>55624323</v>
      </c>
      <c r="F47" s="15">
        <v>-32546129</v>
      </c>
      <c r="G47" s="15">
        <v>13125998</v>
      </c>
      <c r="H47" s="15">
        <v>-19420131</v>
      </c>
      <c r="I47" s="15">
        <v>36204192</v>
      </c>
      <c r="J47" s="15">
        <v>-12356760</v>
      </c>
      <c r="K47" s="15">
        <v>11643254</v>
      </c>
      <c r="L47" s="15">
        <v>-713506</v>
      </c>
      <c r="M47" s="15">
        <v>35490686</v>
      </c>
      <c r="N47" s="15">
        <v>-11108254</v>
      </c>
      <c r="O47" s="15">
        <v>7679814</v>
      </c>
      <c r="P47" s="15">
        <v>-3428440</v>
      </c>
      <c r="Q47" s="15">
        <v>32062246</v>
      </c>
      <c r="R47" s="15">
        <v>-7676814</v>
      </c>
      <c r="S47" s="15">
        <v>7676815</v>
      </c>
      <c r="T47" s="15">
        <v>1</v>
      </c>
      <c r="U47" s="15">
        <v>32062247</v>
      </c>
      <c r="V47" s="15">
        <v>-7656815</v>
      </c>
      <c r="W47" s="15">
        <v>0</v>
      </c>
      <c r="X47" s="15">
        <v>-7656815</v>
      </c>
      <c r="Y47" s="16">
        <v>24405432</v>
      </c>
    </row>
    <row r="48" spans="2:25" x14ac:dyDescent="0.2">
      <c r="B48" s="28" t="s">
        <v>127</v>
      </c>
      <c r="C48" s="44" t="s">
        <v>181</v>
      </c>
      <c r="D48" s="8" t="s">
        <v>128</v>
      </c>
      <c r="E48" s="4">
        <v>15000</v>
      </c>
      <c r="F48" s="4">
        <v>-15000</v>
      </c>
      <c r="G48" s="4">
        <v>0</v>
      </c>
      <c r="H48" s="34">
        <v>-15000</v>
      </c>
      <c r="I48" s="4">
        <v>0</v>
      </c>
      <c r="J48" s="4">
        <v>0</v>
      </c>
      <c r="K48" s="4">
        <v>0</v>
      </c>
      <c r="L48" s="34">
        <v>0</v>
      </c>
      <c r="M48" s="4">
        <v>0</v>
      </c>
      <c r="N48" s="4">
        <v>0</v>
      </c>
      <c r="O48" s="4">
        <v>0</v>
      </c>
      <c r="P48" s="34">
        <v>0</v>
      </c>
      <c r="Q48" s="4">
        <v>0</v>
      </c>
      <c r="R48" s="4">
        <v>0</v>
      </c>
      <c r="S48" s="4">
        <v>0</v>
      </c>
      <c r="T48" s="34">
        <v>0</v>
      </c>
      <c r="U48" s="4">
        <v>0</v>
      </c>
      <c r="V48" s="4">
        <v>0</v>
      </c>
      <c r="W48" s="4">
        <v>0</v>
      </c>
      <c r="X48" s="34">
        <v>0</v>
      </c>
      <c r="Y48" s="29">
        <v>0</v>
      </c>
    </row>
    <row r="49" spans="2:25" ht="15" thickBot="1" x14ac:dyDescent="0.25">
      <c r="B49" s="32" t="s">
        <v>129</v>
      </c>
      <c r="C49" s="46" t="s">
        <v>183</v>
      </c>
      <c r="D49" s="5" t="s">
        <v>130</v>
      </c>
      <c r="E49" s="3">
        <v>0</v>
      </c>
      <c r="F49" s="54">
        <v>0</v>
      </c>
      <c r="G49" s="54">
        <v>0</v>
      </c>
      <c r="H49" s="34">
        <v>0</v>
      </c>
      <c r="I49" s="54">
        <v>0</v>
      </c>
      <c r="J49" s="54">
        <v>0</v>
      </c>
      <c r="K49" s="54">
        <v>0</v>
      </c>
      <c r="L49" s="34">
        <v>0</v>
      </c>
      <c r="M49" s="54">
        <v>0</v>
      </c>
      <c r="N49" s="54">
        <v>0</v>
      </c>
      <c r="O49" s="54">
        <v>0</v>
      </c>
      <c r="P49" s="34">
        <v>0</v>
      </c>
      <c r="Q49" s="54">
        <v>0</v>
      </c>
      <c r="R49" s="54">
        <v>0</v>
      </c>
      <c r="S49" s="54">
        <v>0</v>
      </c>
      <c r="T49" s="34">
        <v>0</v>
      </c>
      <c r="U49" s="54">
        <v>0</v>
      </c>
      <c r="V49" s="54">
        <v>0</v>
      </c>
      <c r="W49" s="54">
        <v>0</v>
      </c>
      <c r="X49" s="34">
        <v>0</v>
      </c>
      <c r="Y49" s="55">
        <v>0</v>
      </c>
    </row>
    <row r="50" spans="2:25" ht="15.75" thickBot="1" x14ac:dyDescent="0.3">
      <c r="B50" s="13" t="s">
        <v>131</v>
      </c>
      <c r="C50" s="14"/>
      <c r="D50" s="14"/>
      <c r="E50" s="15">
        <v>15000</v>
      </c>
      <c r="F50" s="15">
        <v>-15000</v>
      </c>
      <c r="G50" s="15">
        <v>0</v>
      </c>
      <c r="H50" s="15">
        <v>-15000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6">
        <v>0</v>
      </c>
    </row>
    <row r="51" spans="2:25" ht="15.75" thickBot="1" x14ac:dyDescent="0.3">
      <c r="B51" s="17" t="s">
        <v>132</v>
      </c>
      <c r="C51" s="48"/>
      <c r="D51" s="18"/>
      <c r="E51" s="18">
        <v>55639323</v>
      </c>
      <c r="F51" s="18">
        <v>-32561129</v>
      </c>
      <c r="G51" s="18">
        <v>13125998</v>
      </c>
      <c r="H51" s="18">
        <v>-19435131</v>
      </c>
      <c r="I51" s="18">
        <v>36204192</v>
      </c>
      <c r="J51" s="18">
        <v>-12356760</v>
      </c>
      <c r="K51" s="18">
        <v>11643254</v>
      </c>
      <c r="L51" s="18">
        <v>-713506</v>
      </c>
      <c r="M51" s="18">
        <v>35490686</v>
      </c>
      <c r="N51" s="18">
        <v>-11108254</v>
      </c>
      <c r="O51" s="18">
        <v>7679814</v>
      </c>
      <c r="P51" s="18">
        <v>-3428440</v>
      </c>
      <c r="Q51" s="18">
        <v>32062246</v>
      </c>
      <c r="R51" s="18">
        <v>-7676814</v>
      </c>
      <c r="S51" s="18">
        <v>7676815</v>
      </c>
      <c r="T51" s="18">
        <v>1</v>
      </c>
      <c r="U51" s="18">
        <v>32062247</v>
      </c>
      <c r="V51" s="18">
        <v>-7656815</v>
      </c>
      <c r="W51" s="18">
        <v>0</v>
      </c>
      <c r="X51" s="18">
        <v>-7656815</v>
      </c>
      <c r="Y51" s="19">
        <v>24405432</v>
      </c>
    </row>
    <row r="54" spans="2:25" x14ac:dyDescent="0.2">
      <c r="B54" s="1" t="s">
        <v>133</v>
      </c>
    </row>
  </sheetData>
  <mergeCells count="2">
    <mergeCell ref="B3:Y3"/>
    <mergeCell ref="B4:Y4"/>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074FBC1F2157469D61413A9176D7EF" ma:contentTypeVersion="10" ma:contentTypeDescription="Create a new document." ma:contentTypeScope="" ma:versionID="67512998b83e1842e9494704bd04d0d8">
  <xsd:schema xmlns:xsd="http://www.w3.org/2001/XMLSchema" xmlns:xs="http://www.w3.org/2001/XMLSchema" xmlns:p="http://schemas.microsoft.com/office/2006/metadata/properties" xmlns:ns2="8b268706-d65f-43a9-b7de-bd121353aad4" xmlns:ns3="cbe1e94d-575c-40b7-87c9-e57a80e073bc" targetNamespace="http://schemas.microsoft.com/office/2006/metadata/properties" ma:root="true" ma:fieldsID="9b4d5859eab8f83fedf8c34c8d3e07b4" ns2:_="" ns3:_="">
    <xsd:import namespace="8b268706-d65f-43a9-b7de-bd121353aad4"/>
    <xsd:import namespace="cbe1e94d-575c-40b7-87c9-e57a80e073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268706-d65f-43a9-b7de-bd121353aa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be1e94d-575c-40b7-87c9-e57a80e073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C260CE-63F3-4E73-A55C-205204066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268706-d65f-43a9-b7de-bd121353aad4"/>
    <ds:schemaRef ds:uri="cbe1e94d-575c-40b7-87c9-e57a80e073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8B9F89-3545-47F5-B77D-ED0879E5CCF1}">
  <ds:schemaRefs>
    <ds:schemaRef ds:uri="cbe1e94d-575c-40b7-87c9-e57a80e073bc"/>
    <ds:schemaRef ds:uri="http://purl.org/dc/elements/1.1/"/>
    <ds:schemaRef ds:uri="8b268706-d65f-43a9-b7de-bd121353aad4"/>
    <ds:schemaRef ds:uri="http://purl.org/dc/dcmityp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1C943A4-DD0C-41C0-95A1-3D059F7C77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Footnotes</vt:lpstr>
      <vt:lpstr>Total</vt:lpstr>
      <vt:lpstr>Beginning Balance</vt:lpstr>
      <vt:lpstr>Tuition</vt:lpstr>
      <vt:lpstr>Summer Quarter</vt:lpstr>
      <vt:lpstr>Indirect Cost Recovery</vt:lpstr>
      <vt:lpstr>Miscellaneous Fee</vt:lpstr>
      <vt:lpstr>Supplement</vt:lpstr>
      <vt:lpstr>Supp_Inflation Adj.</vt:lpstr>
      <vt:lpstr>Supp_State Funded Merit and Ben</vt:lpstr>
      <vt:lpstr>Supp_Legislative Directives</vt:lpstr>
      <vt:lpstr>Supp_Provisos</vt:lpstr>
      <vt:lpstr>Supp_M&amp;O</vt:lpstr>
      <vt:lpstr>Supp_Centrally Funded Init</vt:lpstr>
      <vt:lpstr>Supp_Fixed Costs</vt:lpstr>
      <vt:lpstr>Supp_Salary &amp; Benefits</vt:lpstr>
      <vt:lpstr>Supp_PRF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Christian Adams</dc:creator>
  <cp:keywords/>
  <dc:description/>
  <cp:lastModifiedBy>Amanda Myklestad</cp:lastModifiedBy>
  <cp:revision/>
  <dcterms:created xsi:type="dcterms:W3CDTF">2023-11-02T16:19:22Z</dcterms:created>
  <dcterms:modified xsi:type="dcterms:W3CDTF">2024-02-12T20:15:52Z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0x0101006D074FBC1F2157469D61413A9176D7EF</vt:lpwstr>
  </property>
</Properties>
</file>