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I:\groups\Purstores\Small Business Plans\WEBform Info\"/>
    </mc:Choice>
  </mc:AlternateContent>
  <xr:revisionPtr revIDLastSave="0" documentId="8_{7FA451E1-BD24-4F06-B2E9-995EA67166C4}" xr6:coauthVersionLast="45" xr6:coauthVersionMax="45" xr10:uidLastSave="{00000000-0000-0000-0000-000000000000}"/>
  <bookViews>
    <workbookView xWindow="-28920" yWindow="-120" windowWidth="29040" windowHeight="15840" tabRatio="896" activeTab="1" xr2:uid="{00000000-000D-0000-FFFF-FFFF00000000}"/>
  </bookViews>
  <sheets>
    <sheet name="INSTRUCTIONS" sheetId="1" r:id="rId1"/>
    <sheet name="Budget Detail" sheetId="15" r:id="rId2"/>
    <sheet name="Committed to Small Businesses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5" l="1"/>
  <c r="L9" i="15" l="1"/>
  <c r="A42" i="16" l="1"/>
  <c r="N35" i="15" s="1"/>
  <c r="L32" i="15"/>
  <c r="L27" i="15"/>
  <c r="F47" i="15"/>
  <c r="F44" i="15"/>
  <c r="F38" i="15"/>
  <c r="F35" i="15"/>
  <c r="F30" i="15"/>
  <c r="F26" i="15"/>
  <c r="L35" i="15"/>
  <c r="F22" i="15"/>
  <c r="F48" i="15" l="1"/>
  <c r="L48" i="15"/>
</calcChain>
</file>

<file path=xl/sharedStrings.xml><?xml version="1.0" encoding="utf-8"?>
<sst xmlns="http://schemas.openxmlformats.org/spreadsheetml/2006/main" count="137" uniqueCount="59">
  <si>
    <t>Other Direct Costs</t>
    <phoneticPr fontId="5" type="noConversion"/>
  </si>
  <si>
    <t>Professional Travel</t>
    <phoneticPr fontId="5" type="noConversion"/>
  </si>
  <si>
    <t>Salaries/Wages</t>
  </si>
  <si>
    <t>Benefits</t>
  </si>
  <si>
    <t>Total</t>
  </si>
  <si>
    <t>Travel</t>
  </si>
  <si>
    <t>Equipment*</t>
  </si>
  <si>
    <t>01</t>
  </si>
  <si>
    <t>07</t>
  </si>
  <si>
    <t>03</t>
  </si>
  <si>
    <t>04</t>
  </si>
  <si>
    <t>IDC</t>
  </si>
  <si>
    <t>25</t>
  </si>
  <si>
    <t>OC</t>
  </si>
  <si>
    <t>Amount</t>
  </si>
  <si>
    <t>03-62</t>
  </si>
  <si>
    <t>Airfare</t>
  </si>
  <si>
    <t>Other</t>
  </si>
  <si>
    <t>►</t>
  </si>
  <si>
    <t>Description</t>
  </si>
  <si>
    <t>Grad Op Fees</t>
  </si>
  <si>
    <t>UW Department :</t>
  </si>
  <si>
    <t>Department Contact:</t>
  </si>
  <si>
    <t>Sponsoring Agency:</t>
  </si>
  <si>
    <t>Contract Period:</t>
  </si>
  <si>
    <t>02</t>
  </si>
  <si>
    <t>Sub Total</t>
  </si>
  <si>
    <t>Project Short Title:</t>
  </si>
  <si>
    <t>Principal Investigator:</t>
  </si>
  <si>
    <t>Supplies Materials</t>
  </si>
  <si>
    <t>FUNDS NOT AVAILABLE FOR SMALL BUSINESS PLAN</t>
  </si>
  <si>
    <t>Other Services</t>
  </si>
  <si>
    <t>Personal Services Contracts</t>
  </si>
  <si>
    <t>Per Diem</t>
  </si>
  <si>
    <t>Car Rental, Misc.</t>
  </si>
  <si>
    <t>Graduate Operating Fees</t>
  </si>
  <si>
    <t>08</t>
  </si>
  <si>
    <t>05</t>
  </si>
  <si>
    <t>06</t>
  </si>
  <si>
    <t>Actual Funds to be Committed to Small Business Plan + Vendor Notes</t>
  </si>
  <si>
    <t>Total Funds Committed to Small Businesses Plan</t>
  </si>
  <si>
    <t>Contract # and eGC-1#:</t>
  </si>
  <si>
    <t>/</t>
  </si>
  <si>
    <t>Indirect Costs</t>
  </si>
  <si>
    <t>FUNDS AVAILABLE FOR SMALL BUSINESS PLAN</t>
  </si>
  <si>
    <t>Details for categories listed in Section 3</t>
  </si>
  <si>
    <t>Internal Services</t>
  </si>
  <si>
    <t>Collaborative Research</t>
  </si>
  <si>
    <t>Total Funds Available for Small Businesses Subcontracting - goals will be established based on this amount</t>
  </si>
  <si>
    <t>Item Description</t>
  </si>
  <si>
    <t>Brand or Manufacturer, if known</t>
  </si>
  <si>
    <t>APL PDC, APL Fee</t>
  </si>
  <si>
    <t>Contract Amount:</t>
  </si>
  <si>
    <t>Item</t>
  </si>
  <si>
    <t>Vendor</t>
  </si>
  <si>
    <t>Dollar Amount</t>
  </si>
  <si>
    <t>If Known</t>
  </si>
  <si>
    <t>$</t>
  </si>
  <si>
    <t>Small Business Plan Outline - submit toProcurement Services at least 14 calendar days prior to sponsor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</si>
</sst>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1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u/>
      <sz val="10"/>
      <color indexed="61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0"/>
      <name val="Geneva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/>
    <xf numFmtId="8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78"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3" fillId="0" borderId="15" xfId="0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49" fontId="2" fillId="0" borderId="2" xfId="0" quotePrefix="1" applyNumberFormat="1" applyFont="1" applyBorder="1" applyAlignment="1">
      <alignment horizontal="center" vertical="center"/>
    </xf>
    <xf numFmtId="0" fontId="7" fillId="1" borderId="2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quotePrefix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3" fontId="1" fillId="1" borderId="6" xfId="0" applyNumberFormat="1" applyFont="1" applyFill="1" applyBorder="1" applyAlignment="1">
      <alignment vertical="center"/>
    </xf>
    <xf numFmtId="37" fontId="6" fillId="1" borderId="6" xfId="0" applyNumberFormat="1" applyFont="1" applyFill="1" applyBorder="1" applyAlignment="1">
      <alignment vertical="center"/>
    </xf>
    <xf numFmtId="37" fontId="6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7" fontId="6" fillId="0" borderId="6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42" fontId="1" fillId="4" borderId="14" xfId="0" applyNumberFormat="1" applyFont="1" applyFill="1" applyBorder="1" applyAlignment="1">
      <alignment vertical="center"/>
    </xf>
    <xf numFmtId="42" fontId="1" fillId="4" borderId="5" xfId="0" applyNumberFormat="1" applyFont="1" applyFill="1" applyBorder="1" applyAlignment="1">
      <alignment vertical="center"/>
    </xf>
    <xf numFmtId="42" fontId="2" fillId="0" borderId="16" xfId="1" applyNumberFormat="1" applyFill="1" applyBorder="1" applyAlignment="1">
      <alignment vertical="center"/>
    </xf>
    <xf numFmtId="0" fontId="0" fillId="0" borderId="16" xfId="0" applyFill="1" applyBorder="1" applyAlignment="1">
      <alignment vertical="center" wrapText="1"/>
    </xf>
    <xf numFmtId="0" fontId="4" fillId="0" borderId="16" xfId="2" applyFont="1" applyFill="1" applyBorder="1" applyAlignment="1" applyProtection="1">
      <alignment vertical="center" wrapText="1"/>
    </xf>
    <xf numFmtId="0" fontId="0" fillId="0" borderId="16" xfId="0" applyBorder="1" applyAlignment="1">
      <alignment vertical="center" wrapText="1"/>
    </xf>
    <xf numFmtId="42" fontId="2" fillId="0" borderId="17" xfId="1" applyNumberFormat="1" applyFill="1" applyBorder="1" applyAlignment="1">
      <alignment vertical="center"/>
    </xf>
    <xf numFmtId="0" fontId="0" fillId="0" borderId="17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5" borderId="24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42" fontId="1" fillId="4" borderId="10" xfId="0" applyNumberFormat="1" applyFont="1" applyFill="1" applyBorder="1" applyAlignment="1">
      <alignment vertical="center"/>
    </xf>
    <xf numFmtId="42" fontId="1" fillId="0" borderId="16" xfId="1" applyNumberFormat="1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vertical="center" wrapText="1"/>
    </xf>
    <xf numFmtId="0" fontId="2" fillId="0" borderId="18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1" borderId="9" xfId="0" applyFont="1" applyFill="1" applyBorder="1" applyAlignment="1">
      <alignment vertical="center"/>
    </xf>
    <xf numFmtId="5" fontId="2" fillId="1" borderId="3" xfId="0" applyNumberFormat="1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2" fontId="2" fillId="2" borderId="0" xfId="1" applyNumberFormat="1" applyFont="1" applyFill="1" applyBorder="1" applyAlignment="1">
      <alignment vertical="center"/>
    </xf>
    <xf numFmtId="0" fontId="2" fillId="1" borderId="6" xfId="0" applyFont="1" applyFill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1" borderId="1" xfId="0" applyFont="1" applyFill="1" applyBorder="1" applyAlignment="1">
      <alignment vertical="center"/>
    </xf>
    <xf numFmtId="42" fontId="2" fillId="3" borderId="13" xfId="1" applyNumberFormat="1" applyFont="1" applyFill="1" applyBorder="1" applyAlignment="1">
      <alignment vertical="center"/>
    </xf>
    <xf numFmtId="0" fontId="2" fillId="1" borderId="2" xfId="0" applyFont="1" applyFill="1" applyBorder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3" fontId="2" fillId="1" borderId="6" xfId="0" applyNumberFormat="1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1" fillId="0" borderId="6" xfId="1" applyNumberFormat="1" applyFont="1" applyFill="1" applyBorder="1" applyAlignment="1">
      <alignment horizontal="center" vertical="center"/>
    </xf>
    <xf numFmtId="42" fontId="2" fillId="3" borderId="13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42" fontId="2" fillId="1" borderId="2" xfId="1" applyNumberFormat="1" applyFont="1" applyFill="1" applyBorder="1" applyAlignment="1">
      <alignment horizontal="right" vertical="center"/>
    </xf>
    <xf numFmtId="6" fontId="2" fillId="1" borderId="12" xfId="0" applyNumberFormat="1" applyFont="1" applyFill="1" applyBorder="1" applyAlignment="1">
      <alignment vertical="center"/>
    </xf>
    <xf numFmtId="6" fontId="2" fillId="0" borderId="0" xfId="0" applyNumberFormat="1" applyFont="1" applyBorder="1" applyAlignment="1">
      <alignment vertical="center"/>
    </xf>
    <xf numFmtId="42" fontId="2" fillId="1" borderId="6" xfId="1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6" fontId="2" fillId="0" borderId="1" xfId="0" applyNumberFormat="1" applyFont="1" applyFill="1" applyBorder="1" applyAlignment="1">
      <alignment vertical="center"/>
    </xf>
    <xf numFmtId="42" fontId="2" fillId="1" borderId="1" xfId="1" applyNumberFormat="1" applyFont="1" applyFill="1" applyBorder="1" applyAlignment="1">
      <alignment horizontal="right" vertical="center"/>
    </xf>
    <xf numFmtId="42" fontId="2" fillId="3" borderId="13" xfId="1" applyNumberFormat="1" applyFont="1" applyFill="1" applyBorder="1" applyAlignment="1">
      <alignment horizontal="right" vertical="center"/>
    </xf>
    <xf numFmtId="7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6" fontId="2" fillId="0" borderId="2" xfId="0" applyNumberFormat="1" applyFont="1" applyBorder="1" applyAlignment="1">
      <alignment vertical="center"/>
    </xf>
    <xf numFmtId="0" fontId="2" fillId="1" borderId="12" xfId="0" applyFont="1" applyFill="1" applyBorder="1" applyAlignment="1">
      <alignment vertical="center"/>
    </xf>
    <xf numFmtId="5" fontId="2" fillId="0" borderId="0" xfId="0" applyNumberFormat="1" applyFont="1" applyBorder="1" applyAlignment="1">
      <alignment vertical="center"/>
    </xf>
    <xf numFmtId="42" fontId="2" fillId="1" borderId="12" xfId="1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42" fontId="2" fillId="1" borderId="1" xfId="1" applyNumberFormat="1" applyFont="1" applyFill="1" applyBorder="1" applyAlignment="1">
      <alignment vertical="center"/>
    </xf>
    <xf numFmtId="42" fontId="2" fillId="1" borderId="2" xfId="1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37" fontId="2" fillId="1" borderId="12" xfId="0" applyNumberFormat="1" applyFont="1" applyFill="1" applyBorder="1" applyAlignment="1">
      <alignment vertical="center"/>
    </xf>
    <xf numFmtId="7" fontId="2" fillId="0" borderId="0" xfId="0" applyNumberFormat="1" applyFont="1" applyFill="1" applyBorder="1" applyAlignment="1">
      <alignment vertical="center"/>
    </xf>
    <xf numFmtId="37" fontId="2" fillId="1" borderId="6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5" fontId="2" fillId="1" borderId="12" xfId="0" applyNumberFormat="1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2" fontId="2" fillId="0" borderId="1" xfId="1" applyNumberFormat="1" applyFont="1" applyFill="1" applyBorder="1" applyAlignment="1">
      <alignment vertical="center"/>
    </xf>
    <xf numFmtId="42" fontId="2" fillId="0" borderId="2" xfId="1" applyNumberFormat="1" applyFont="1" applyFill="1" applyBorder="1" applyAlignment="1">
      <alignment horizontal="right" vertical="center"/>
    </xf>
    <xf numFmtId="5" fontId="2" fillId="0" borderId="12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2" fontId="2" fillId="0" borderId="0" xfId="1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42" fontId="2" fillId="0" borderId="1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42" fontId="1" fillId="0" borderId="10" xfId="1" applyNumberFormat="1" applyFont="1" applyFill="1" applyBorder="1" applyAlignment="1">
      <alignment horizontal="right" vertical="center"/>
    </xf>
    <xf numFmtId="42" fontId="2" fillId="4" borderId="14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5" fontId="1" fillId="0" borderId="0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3" applyFont="1" applyBorder="1" applyAlignment="1">
      <alignment horizontal="right" vertical="center"/>
    </xf>
    <xf numFmtId="0" fontId="8" fillId="0" borderId="0" xfId="3" applyFont="1" applyBorder="1" applyAlignment="1">
      <alignment vertical="center"/>
    </xf>
    <xf numFmtId="0" fontId="2" fillId="0" borderId="1" xfId="3" applyBorder="1" applyAlignment="1">
      <alignment vertical="center"/>
    </xf>
    <xf numFmtId="0" fontId="2" fillId="0" borderId="2" xfId="3" applyBorder="1" applyAlignment="1">
      <alignment vertical="center"/>
    </xf>
    <xf numFmtId="0" fontId="2" fillId="0" borderId="4" xfId="3" applyFont="1" applyBorder="1" applyAlignment="1">
      <alignment horizontal="right" vertical="center"/>
    </xf>
    <xf numFmtId="0" fontId="1" fillId="0" borderId="11" xfId="3" applyFont="1" applyBorder="1" applyAlignment="1">
      <alignment vertical="center"/>
    </xf>
    <xf numFmtId="0" fontId="2" fillId="0" borderId="1" xfId="3" applyFont="1" applyBorder="1" applyAlignment="1">
      <alignment horizontal="center" vertical="center"/>
    </xf>
    <xf numFmtId="0" fontId="2" fillId="0" borderId="2" xfId="3" quotePrefix="1" applyFont="1" applyFill="1" applyBorder="1" applyAlignment="1">
      <alignment horizontal="center" vertical="center"/>
    </xf>
    <xf numFmtId="0" fontId="2" fillId="0" borderId="7" xfId="3" applyBorder="1" applyAlignment="1">
      <alignment vertical="center"/>
    </xf>
    <xf numFmtId="0" fontId="2" fillId="1" borderId="6" xfId="3" applyFill="1" applyBorder="1" applyAlignment="1">
      <alignment vertical="center"/>
    </xf>
    <xf numFmtId="42" fontId="2" fillId="2" borderId="0" xfId="1" applyNumberFormat="1" applyFill="1" applyBorder="1" applyAlignment="1">
      <alignment vertical="center"/>
    </xf>
    <xf numFmtId="0" fontId="2" fillId="1" borderId="1" xfId="3" applyFill="1" applyBorder="1" applyAlignment="1">
      <alignment vertical="center"/>
    </xf>
    <xf numFmtId="42" fontId="2" fillId="1" borderId="2" xfId="1" applyNumberFormat="1" applyFill="1" applyBorder="1" applyAlignment="1">
      <alignment vertical="center"/>
    </xf>
    <xf numFmtId="0" fontId="2" fillId="1" borderId="12" xfId="3" applyFill="1" applyBorder="1" applyAlignment="1">
      <alignment vertical="center"/>
    </xf>
    <xf numFmtId="42" fontId="2" fillId="3" borderId="13" xfId="3" applyNumberFormat="1" applyFill="1" applyBorder="1" applyAlignment="1">
      <alignment vertical="center"/>
    </xf>
    <xf numFmtId="0" fontId="1" fillId="0" borderId="16" xfId="0" applyFont="1" applyFill="1" applyBorder="1" applyAlignment="1">
      <alignment vertical="center" wrapText="1"/>
    </xf>
    <xf numFmtId="42" fontId="1" fillId="0" borderId="27" xfId="1" applyNumberFormat="1" applyFont="1" applyFill="1" applyBorder="1" applyAlignment="1">
      <alignment vertical="center"/>
    </xf>
    <xf numFmtId="0" fontId="1" fillId="0" borderId="27" xfId="0" applyFont="1" applyBorder="1" applyAlignment="1">
      <alignment vertical="center"/>
    </xf>
    <xf numFmtId="42" fontId="1" fillId="0" borderId="28" xfId="1" applyNumberFormat="1" applyFont="1" applyFill="1" applyBorder="1" applyAlignment="1">
      <alignment vertical="center"/>
    </xf>
    <xf numFmtId="42" fontId="1" fillId="5" borderId="28" xfId="1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 wrapText="1"/>
    </xf>
    <xf numFmtId="42" fontId="2" fillId="0" borderId="27" xfId="1" applyNumberFormat="1" applyFont="1" applyFill="1" applyBorder="1" applyAlignment="1">
      <alignment vertical="center"/>
    </xf>
    <xf numFmtId="0" fontId="2" fillId="0" borderId="27" xfId="0" applyFont="1" applyFill="1" applyBorder="1" applyAlignment="1">
      <alignment vertical="center" wrapText="1"/>
    </xf>
    <xf numFmtId="0" fontId="4" fillId="0" borderId="27" xfId="2" applyFont="1" applyFill="1" applyBorder="1" applyAlignment="1" applyProtection="1">
      <alignment vertical="center" wrapText="1"/>
    </xf>
    <xf numFmtId="0" fontId="2" fillId="0" borderId="27" xfId="0" applyFont="1" applyBorder="1" applyAlignment="1">
      <alignment vertical="center" wrapText="1"/>
    </xf>
    <xf numFmtId="42" fontId="1" fillId="4" borderId="27" xfId="0" applyNumberFormat="1" applyFont="1" applyFill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2" fillId="0" borderId="10" xfId="2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2" fontId="2" fillId="5" borderId="25" xfId="0" applyNumberFormat="1" applyFont="1" applyFill="1" applyBorder="1" applyAlignment="1">
      <alignment horizontal="left" vertical="center"/>
    </xf>
    <xf numFmtId="0" fontId="2" fillId="5" borderId="26" xfId="0" applyFont="1" applyFill="1" applyBorder="1" applyAlignment="1">
      <alignment horizontal="left" vertical="center"/>
    </xf>
  </cellXfs>
  <cellStyles count="7">
    <cellStyle name="Comma" xfId="1" builtinId="3"/>
    <cellStyle name="Currency 2" xfId="5" xr:uid="{00000000-0005-0000-0000-000001000000}"/>
    <cellStyle name="Hyperlink" xfId="2" builtinId="8"/>
    <cellStyle name="Normal" xfId="0" builtinId="0"/>
    <cellStyle name="Normal 2" xfId="4" xr:uid="{00000000-0005-0000-0000-000004000000}"/>
    <cellStyle name="Normal 3" xfId="3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76198</xdr:rowOff>
    </xdr:from>
    <xdr:to>
      <xdr:col>12</xdr:col>
      <xdr:colOff>733425</xdr:colOff>
      <xdr:row>43</xdr:row>
      <xdr:rowOff>133350</xdr:rowOff>
    </xdr:to>
    <xdr:sp macro="" textlink="">
      <xdr:nvSpPr>
        <xdr:cNvPr id="1025" name="Tex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52400" y="76198"/>
          <a:ext cx="10306050" cy="70199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ea typeface="Arial"/>
              <a:cs typeface="Arial"/>
            </a:rPr>
            <a:t>How to use this Excel file:	COMPLETE</a:t>
          </a:r>
          <a:r>
            <a:rPr lang="en-US" sz="1000" b="1" i="0" u="sng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BUDGET DETAIL FOR TOTAL CONTRACT -(optional - Committed to small Business)  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	Section 1: 	</a:t>
          </a:r>
          <a:r>
            <a:rPr lang="en-US" sz="1200" b="1" i="0" strike="noStrike">
              <a:solidFill>
                <a:srgbClr val="0070C0"/>
              </a:solidFill>
              <a:latin typeface="Arial"/>
              <a:ea typeface="Arial"/>
              <a:cs typeface="Arial"/>
            </a:rPr>
            <a:t>This section is for the details</a:t>
          </a:r>
          <a:r>
            <a:rPr lang="en-US" sz="1200" b="1" i="0" strike="noStrike" baseline="0">
              <a:solidFill>
                <a:srgbClr val="0070C0"/>
              </a:solidFill>
              <a:latin typeface="Arial"/>
              <a:ea typeface="Arial"/>
              <a:cs typeface="Arial"/>
            </a:rPr>
            <a:t> of the contract</a:t>
          </a:r>
          <a:endParaRPr lang="en-US" sz="1200" b="1" i="0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		</a:t>
          </a:r>
          <a:r>
            <a:rPr lang="en-US" sz="1100" b="0" i="0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Agency, P.I., budget number, contract number, contract period(s), total contract amount, etc.</a:t>
          </a:r>
          <a:endParaRPr lang="en-US" sz="11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	Section 2: 	</a:t>
          </a:r>
          <a:r>
            <a:rPr lang="en-US" sz="1400" b="1" i="0" strike="noStrike">
              <a:solidFill>
                <a:srgbClr val="0070C0"/>
              </a:solidFill>
              <a:latin typeface="+mn-lt"/>
              <a:ea typeface="Arial"/>
              <a:cs typeface="Arial"/>
            </a:rPr>
            <a:t>Funds</a:t>
          </a:r>
          <a:r>
            <a:rPr lang="en-US" sz="1400" b="1" i="0" strike="noStrike" baseline="0">
              <a:solidFill>
                <a:srgbClr val="0070C0"/>
              </a:solidFill>
              <a:latin typeface="+mn-lt"/>
              <a:ea typeface="Arial"/>
              <a:cs typeface="Arial"/>
            </a:rPr>
            <a:t> not available for small business subcontracting  </a:t>
          </a: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	</a:t>
          </a:r>
          <a:r>
            <a:rPr lang="en-US" sz="1100" b="1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Salaries/Wages: 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Salaries/wages for the entire project go here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1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Benefits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	Employee benefits.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1" i="0" baseline="0">
              <a:latin typeface="+mn-lt"/>
              <a:ea typeface="+mn-ea"/>
              <a:cs typeface="+mn-cs"/>
            </a:rPr>
            <a:t>Indirect Costs</a:t>
          </a:r>
          <a:r>
            <a:rPr lang="en-US" sz="1100" b="0" i="0" baseline="0">
              <a:latin typeface="+mn-lt"/>
              <a:ea typeface="+mn-ea"/>
              <a:cs typeface="+mn-cs"/>
            </a:rPr>
            <a:t>: 		Equipment insurance, data security, lab fees, committee fees, meeting costs, etc. </a:t>
          </a:r>
          <a:endParaRPr lang="en-US" sz="1100">
            <a:latin typeface="+mn-lt"/>
          </a:endParaRPr>
        </a:p>
        <a:p>
          <a:pPr algn="l" rtl="0">
            <a:defRPr sz="1000"/>
          </a:pPr>
          <a:r>
            <a:rPr lang="en-US" sz="1100" b="1" i="0" baseline="0">
              <a:latin typeface="+mn-lt"/>
              <a:ea typeface="+mn-ea"/>
              <a:cs typeface="+mn-cs"/>
            </a:rPr>
            <a:t>	Graduate Operating Fees</a:t>
          </a:r>
          <a:r>
            <a:rPr lang="en-US" sz="1100" b="0" i="0" baseline="0">
              <a:latin typeface="+mn-lt"/>
              <a:ea typeface="+mn-ea"/>
              <a:cs typeface="+mn-cs"/>
            </a:rPr>
            <a:t>: 	Related fees</a:t>
          </a:r>
          <a:endParaRPr lang="en-US" sz="1100" b="0" i="0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1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Internal Services: 	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Phone charges, postage and other on campus services. 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. 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1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Collaborative Research 	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Subcontracts with other Universities or agencies. 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1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Travel excluding airfare:	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 Per diem, hotel, car rental. parking fees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1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Benefits: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 		 Benefits paid to employees, researchers, etc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1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Other: 		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(specify)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	</a:t>
          </a: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	</a:t>
          </a:r>
          <a:r>
            <a:rPr lang="en-US" sz="1200" b="1" i="0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Section 3: 	</a:t>
          </a:r>
          <a:r>
            <a:rPr lang="en-US" sz="1400" b="1" i="0" strike="noStrike" baseline="0">
              <a:solidFill>
                <a:srgbClr val="0070C0"/>
              </a:solidFill>
              <a:latin typeface="+mn-lt"/>
              <a:ea typeface="Arial"/>
              <a:cs typeface="Arial"/>
            </a:rPr>
            <a:t>Funds available for small  business subscontracting </a:t>
          </a:r>
          <a:endParaRPr lang="en-US" sz="1400" b="0" i="0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These funds are available for purchases,  possibly with small, minority, women &amp; veteran owned busin</a:t>
          </a: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esses.</a:t>
          </a:r>
        </a:p>
        <a:p>
          <a:pPr algn="l" rtl="0">
            <a:defRPr sz="1000"/>
          </a:pPr>
          <a:endParaRPr lang="en-US" sz="1000" b="0" i="0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rtl="0"/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1" i="0" baseline="0">
              <a:latin typeface="+mn-lt"/>
              <a:ea typeface="+mn-ea"/>
              <a:cs typeface="+mn-cs"/>
            </a:rPr>
            <a:t>Supplies/Materials</a:t>
          </a:r>
          <a:r>
            <a:rPr lang="en-US" sz="1100" b="0" i="0" baseline="0">
              <a:latin typeface="+mn-lt"/>
              <a:ea typeface="+mn-ea"/>
              <a:cs typeface="+mn-cs"/>
            </a:rPr>
            <a:t>:	All supplies &amp; materials specific to the research project	     		</a:t>
          </a:r>
          <a:endParaRPr lang="en-US" sz="1000">
            <a:latin typeface="+mn-lt"/>
          </a:endParaRPr>
        </a:p>
        <a:p>
          <a:pPr rtl="0"/>
          <a:r>
            <a:rPr lang="en-US" sz="1100" b="0" i="0" baseline="0">
              <a:latin typeface="+mn-lt"/>
              <a:ea typeface="+mn-ea"/>
              <a:cs typeface="+mn-cs"/>
            </a:rPr>
            <a:t>	</a:t>
          </a:r>
          <a:r>
            <a:rPr lang="en-US" sz="1100" b="1" i="0" baseline="0">
              <a:latin typeface="+mn-lt"/>
              <a:ea typeface="+mn-ea"/>
              <a:cs typeface="+mn-cs"/>
            </a:rPr>
            <a:t>Equipment</a:t>
          </a:r>
          <a:r>
            <a:rPr lang="en-US" sz="1100" b="0" i="0" baseline="0">
              <a:latin typeface="+mn-lt"/>
              <a:ea typeface="+mn-ea"/>
              <a:cs typeface="+mn-cs"/>
            </a:rPr>
            <a:t>: 		All Equipment specific to the research project </a:t>
          </a:r>
        </a:p>
        <a:p>
          <a:pPr rtl="0"/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1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Other Services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: 		Newsletter printing, articles, etc.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1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Airfare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: 		Airfare for researchers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100" b="1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Other Direct Costs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:	Workshops, seminars, equipment leases, etc.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200" b="1" i="0" baseline="0">
              <a:effectLst/>
              <a:latin typeface="+mn-lt"/>
              <a:ea typeface="+mn-ea"/>
              <a:cs typeface="+mn-cs"/>
            </a:rPr>
            <a:t>Personal Services Contracts</a:t>
          </a:r>
          <a:r>
            <a:rPr lang="en-US" sz="1200" b="0" i="0" baseline="0">
              <a:effectLst/>
              <a:latin typeface="+mn-lt"/>
              <a:ea typeface="+mn-ea"/>
              <a:cs typeface="+mn-cs"/>
            </a:rPr>
            <a:t>: 	Consultants - Individuals</a:t>
          </a:r>
          <a:endParaRPr lang="en-US" sz="1200">
            <a:effectLst/>
          </a:endParaRPr>
        </a:p>
        <a:p>
          <a:pPr algn="l" rtl="0">
            <a:defRPr sz="1000"/>
          </a:pPr>
          <a:endParaRPr lang="en-US" sz="1100" b="0" i="0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200" b="1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NOTE:</a:t>
          </a:r>
          <a:r>
            <a:rPr lang="en-US" sz="12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400" b="1" i="0" strike="noStrike" baseline="0">
              <a:solidFill>
                <a:srgbClr val="0070C0"/>
              </a:solidFill>
              <a:latin typeface="+mn-lt"/>
              <a:ea typeface="Arial"/>
              <a:cs typeface="Arial"/>
            </a:rPr>
            <a:t>Section 2 and 3 should equal the  Contract Award</a:t>
          </a:r>
        </a:p>
        <a:p>
          <a:pPr algn="l" rtl="0">
            <a:defRPr sz="1000"/>
          </a:pPr>
          <a:endParaRPr lang="en-US" sz="1000" b="0" i="0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l" rtl="0">
            <a:defRPr sz="1000"/>
          </a:pPr>
          <a:r>
            <a:rPr lang="en-US" sz="1400" b="1" i="0" strike="noStrike" baseline="0">
              <a:solidFill>
                <a:sysClr val="windowText" lastClr="000000"/>
              </a:solidFill>
              <a:latin typeface="+mn-lt"/>
              <a:ea typeface="Arial"/>
              <a:cs typeface="Arial"/>
            </a:rPr>
            <a:t>	Section 4: </a:t>
          </a:r>
          <a:r>
            <a:rPr lang="en-US" sz="1200" b="1" i="0" strike="noStrike" baseline="0">
              <a:solidFill>
                <a:sysClr val="windowText" lastClr="000000"/>
              </a:solidFill>
              <a:latin typeface="+mn-lt"/>
              <a:ea typeface="Arial"/>
              <a:cs typeface="Arial"/>
            </a:rPr>
            <a:t>	</a:t>
          </a:r>
          <a:r>
            <a:rPr lang="en-US" sz="1400" b="1" i="0" strike="noStrike" baseline="0">
              <a:solidFill>
                <a:srgbClr val="0070C0"/>
              </a:solidFill>
              <a:latin typeface="+mn-lt"/>
              <a:ea typeface="Arial"/>
              <a:cs typeface="Arial"/>
            </a:rPr>
            <a:t>Details for categories listed in Section 3</a:t>
          </a: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Provide  details for items to be purchased -   Item description and cost for each. </a:t>
          </a: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000" b="1" i="0" strike="noStrike" baseline="0">
              <a:solidFill>
                <a:srgbClr val="FF0000"/>
              </a:solidFill>
              <a:latin typeface="+mn-lt"/>
              <a:ea typeface="Arial"/>
              <a:cs typeface="Arial"/>
            </a:rPr>
            <a:t>For example</a:t>
          </a: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; supplies/materials may include office supplies and lab supplies totalling $8,200 break out </a:t>
          </a:r>
          <a:b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</a:b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Of this $8,200 the details could be:</a:t>
          </a:r>
          <a:b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</a:b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$4,000 for copy paper</a:t>
          </a: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$2,500 for toner</a:t>
          </a: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$500 for gloves </a:t>
          </a: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  <a:r>
            <a:rPr lang="en-US" sz="1000" b="0" i="0" u="sng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$1,200 for test tubes</a:t>
          </a: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              	Total    $8,200	</a:t>
          </a: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</a:t>
          </a: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	              </a:t>
          </a:r>
          <a:endParaRPr lang="en-US" sz="1000" b="0" i="0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	**This section needs to have as much detail as possible so that we are able to suggest viable businesses . </a:t>
          </a: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47625</xdr:rowOff>
    </xdr:from>
    <xdr:to>
      <xdr:col>2</xdr:col>
      <xdr:colOff>390525</xdr:colOff>
      <xdr:row>6</xdr:row>
      <xdr:rowOff>114300</xdr:rowOff>
    </xdr:to>
    <xdr:sp macro="" textlink="">
      <xdr:nvSpPr>
        <xdr:cNvPr id="2" name="6-Point Sta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57175" y="647700"/>
          <a:ext cx="685800" cy="666750"/>
        </a:xfrm>
        <a:prstGeom prst="star6">
          <a:avLst/>
        </a:prstGeom>
        <a:solidFill>
          <a:srgbClr val="FF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152400</xdr:colOff>
      <xdr:row>4</xdr:row>
      <xdr:rowOff>28575</xdr:rowOff>
    </xdr:from>
    <xdr:to>
      <xdr:col>2</xdr:col>
      <xdr:colOff>161925</xdr:colOff>
      <xdr:row>5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6725" y="828675"/>
          <a:ext cx="247650" cy="276225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/>
            <a:t>1</a:t>
          </a:r>
        </a:p>
      </xdr:txBody>
    </xdr:sp>
    <xdr:clientData/>
  </xdr:twoCellAnchor>
  <xdr:twoCellAnchor>
    <xdr:from>
      <xdr:col>0</xdr:col>
      <xdr:colOff>0</xdr:colOff>
      <xdr:row>16</xdr:row>
      <xdr:rowOff>114300</xdr:rowOff>
    </xdr:from>
    <xdr:to>
      <xdr:col>2</xdr:col>
      <xdr:colOff>133350</xdr:colOff>
      <xdr:row>19</xdr:row>
      <xdr:rowOff>180975</xdr:rowOff>
    </xdr:to>
    <xdr:sp macro="" textlink="">
      <xdr:nvSpPr>
        <xdr:cNvPr id="4" name="6-Point Sta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0" y="3314700"/>
          <a:ext cx="685800" cy="666750"/>
        </a:xfrm>
        <a:prstGeom prst="star6">
          <a:avLst/>
        </a:prstGeom>
        <a:solidFill>
          <a:srgbClr val="FF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171450</xdr:colOff>
      <xdr:row>17</xdr:row>
      <xdr:rowOff>57149</xdr:rowOff>
    </xdr:from>
    <xdr:to>
      <xdr:col>1</xdr:col>
      <xdr:colOff>228600</xdr:colOff>
      <xdr:row>18</xdr:row>
      <xdr:rowOff>133349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1450" y="2857499"/>
          <a:ext cx="371475" cy="276225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/>
            <a:t>2</a:t>
          </a:r>
        </a:p>
      </xdr:txBody>
    </xdr:sp>
    <xdr:clientData/>
  </xdr:twoCellAnchor>
  <xdr:twoCellAnchor>
    <xdr:from>
      <xdr:col>5</xdr:col>
      <xdr:colOff>742950</xdr:colOff>
      <xdr:row>4</xdr:row>
      <xdr:rowOff>142875</xdr:rowOff>
    </xdr:from>
    <xdr:to>
      <xdr:col>8</xdr:col>
      <xdr:colOff>133350</xdr:colOff>
      <xdr:row>8</xdr:row>
      <xdr:rowOff>9525</xdr:rowOff>
    </xdr:to>
    <xdr:sp macro="" textlink="">
      <xdr:nvSpPr>
        <xdr:cNvPr id="7" name="6-Point Sta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3971925" y="942975"/>
          <a:ext cx="685800" cy="666750"/>
        </a:xfrm>
        <a:prstGeom prst="star6">
          <a:avLst/>
        </a:prstGeom>
        <a:solidFill>
          <a:srgbClr val="FF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85725</xdr:colOff>
      <xdr:row>5</xdr:row>
      <xdr:rowOff>142875</xdr:rowOff>
    </xdr:from>
    <xdr:to>
      <xdr:col>7</xdr:col>
      <xdr:colOff>228600</xdr:colOff>
      <xdr:row>7</xdr:row>
      <xdr:rowOff>38100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81475" y="1143000"/>
          <a:ext cx="295275" cy="295275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/>
            <a:t>3</a:t>
          </a:r>
        </a:p>
      </xdr:txBody>
    </xdr:sp>
    <xdr:clientData/>
  </xdr:twoCellAnchor>
  <xdr:twoCellAnchor>
    <xdr:from>
      <xdr:col>11</xdr:col>
      <xdr:colOff>487680</xdr:colOff>
      <xdr:row>47</xdr:row>
      <xdr:rowOff>342900</xdr:rowOff>
    </xdr:from>
    <xdr:to>
      <xdr:col>11</xdr:col>
      <xdr:colOff>868680</xdr:colOff>
      <xdr:row>52</xdr:row>
      <xdr:rowOff>73660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 bwMode="auto">
        <a:xfrm rot="16200000" flipV="1">
          <a:off x="8227060" y="9954260"/>
          <a:ext cx="980440" cy="381000"/>
        </a:xfrm>
        <a:prstGeom prst="straightConnector1">
          <a:avLst/>
        </a:prstGeom>
        <a:solidFill>
          <a:srgbClr val="090000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698500</xdr:colOff>
      <xdr:row>47</xdr:row>
      <xdr:rowOff>401320</xdr:rowOff>
    </xdr:from>
    <xdr:to>
      <xdr:col>13</xdr:col>
      <xdr:colOff>215900</xdr:colOff>
      <xdr:row>52</xdr:row>
      <xdr:rowOff>157480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 bwMode="auto">
        <a:xfrm rot="5400000" flipH="1" flipV="1">
          <a:off x="8519160" y="9931400"/>
          <a:ext cx="1005840" cy="568960"/>
        </a:xfrm>
        <a:prstGeom prst="straightConnector1">
          <a:avLst/>
        </a:prstGeom>
        <a:solidFill>
          <a:srgbClr val="090000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876300</xdr:colOff>
      <xdr:row>51</xdr:row>
      <xdr:rowOff>88900</xdr:rowOff>
    </xdr:from>
    <xdr:to>
      <xdr:col>13</xdr:col>
      <xdr:colOff>800100</xdr:colOff>
      <xdr:row>55</xdr:row>
      <xdr:rowOff>63500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7061200" y="9893300"/>
          <a:ext cx="1841500" cy="635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 b="1"/>
            <a:t>These</a:t>
          </a:r>
          <a:r>
            <a:rPr lang="en-US" sz="1400" b="1" baseline="0"/>
            <a:t> totals should be the same</a:t>
          </a:r>
          <a:endParaRPr lang="en-US" sz="1400" b="1"/>
        </a:p>
      </xdr:txBody>
    </xdr:sp>
    <xdr:clientData/>
  </xdr:twoCellAnchor>
  <xdr:twoCellAnchor>
    <xdr:from>
      <xdr:col>13</xdr:col>
      <xdr:colOff>98425</xdr:colOff>
      <xdr:row>1</xdr:row>
      <xdr:rowOff>146050</xdr:rowOff>
    </xdr:from>
    <xdr:to>
      <xdr:col>13</xdr:col>
      <xdr:colOff>787400</xdr:colOff>
      <xdr:row>5</xdr:row>
      <xdr:rowOff>0</xdr:rowOff>
    </xdr:to>
    <xdr:sp macro="" textlink="">
      <xdr:nvSpPr>
        <xdr:cNvPr id="9" name="6-Point Sta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8201025" y="349250"/>
          <a:ext cx="688975" cy="676275"/>
        </a:xfrm>
        <a:prstGeom prst="star6">
          <a:avLst/>
        </a:prstGeom>
        <a:solidFill>
          <a:srgbClr val="FF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"/>
  <sheetViews>
    <sheetView zoomScaleNormal="100" workbookViewId="0">
      <selection activeCell="A26" sqref="A26"/>
    </sheetView>
  </sheetViews>
  <sheetFormatPr defaultColWidth="11.42578125" defaultRowHeight="12.75"/>
  <cols>
    <col min="3" max="3" width="20.140625" customWidth="1"/>
  </cols>
  <sheetData>
    <row r="20" ht="18.75" customHeight="1"/>
  </sheetData>
  <phoneticPr fontId="0" type="noConversion"/>
  <pageMargins left="0.75" right="0.75" top="1" bottom="1" header="0.5" footer="0.5"/>
  <pageSetup scale="80" orientation="landscape" r:id="rId1"/>
  <headerFooter alignWithMargins="0">
    <oddHeader>&amp;A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8"/>
  <sheetViews>
    <sheetView tabSelected="1" zoomScaleNormal="100" workbookViewId="0">
      <selection activeCell="C1" sqref="C1"/>
    </sheetView>
  </sheetViews>
  <sheetFormatPr defaultColWidth="11.42578125" defaultRowHeight="12.75"/>
  <cols>
    <col min="1" max="1" width="4.7109375" style="137" customWidth="1"/>
    <col min="2" max="2" width="3.5703125" style="137" customWidth="1"/>
    <col min="3" max="3" width="28.42578125" style="137" customWidth="1"/>
    <col min="4" max="4" width="10.28515625" style="137" customWidth="1"/>
    <col min="5" max="5" width="12.7109375" style="137" customWidth="1"/>
    <col min="6" max="6" width="13" style="137" customWidth="1"/>
    <col min="7" max="7" width="2.28515625" style="137" customWidth="1"/>
    <col min="8" max="8" width="4.140625" style="138" customWidth="1"/>
    <col min="9" max="9" width="18" style="138" customWidth="1"/>
    <col min="10" max="10" width="6.5703125" style="138" customWidth="1"/>
    <col min="11" max="11" width="13.5703125" style="138" customWidth="1"/>
    <col min="12" max="12" width="13" style="138" customWidth="1"/>
    <col min="13" max="13" width="2.28515625" style="138" customWidth="1"/>
    <col min="14" max="14" width="12.140625" style="138" customWidth="1"/>
    <col min="15" max="15" width="31.140625" style="138" customWidth="1"/>
    <col min="16" max="16" width="42" style="139" customWidth="1"/>
    <col min="17" max="17" width="160.140625" style="138" customWidth="1"/>
    <col min="18" max="18" width="36" style="138" customWidth="1"/>
    <col min="19" max="23" width="8.85546875" style="138" customWidth="1"/>
    <col min="24" max="16384" width="11.42578125" style="137"/>
  </cols>
  <sheetData>
    <row r="1" spans="1:23" s="58" customFormat="1" ht="15.95" customHeight="1">
      <c r="A1" s="48"/>
      <c r="C1" s="53" t="s">
        <v>58</v>
      </c>
      <c r="D1" s="53"/>
      <c r="E1" s="53"/>
      <c r="F1" s="53"/>
      <c r="G1" s="53"/>
      <c r="H1" s="53"/>
      <c r="I1" s="53"/>
      <c r="J1" s="53"/>
      <c r="K1" s="53"/>
      <c r="L1" s="48"/>
      <c r="M1" s="48"/>
      <c r="N1" s="48"/>
      <c r="O1" s="48"/>
      <c r="Q1" s="15"/>
      <c r="R1" s="15"/>
      <c r="S1" s="15"/>
      <c r="T1" s="15"/>
      <c r="U1" s="15"/>
      <c r="V1" s="15"/>
      <c r="W1" s="15"/>
    </row>
    <row r="2" spans="1:23" s="58" customFormat="1" ht="15.95" customHeight="1">
      <c r="J2" s="15"/>
      <c r="K2" s="15"/>
      <c r="L2" s="15"/>
      <c r="M2" s="15"/>
      <c r="P2" s="47"/>
      <c r="Q2" s="15"/>
      <c r="R2" s="15"/>
      <c r="S2" s="15"/>
      <c r="T2" s="15"/>
      <c r="U2" s="15"/>
      <c r="V2" s="15"/>
      <c r="W2" s="15"/>
    </row>
    <row r="3" spans="1:23" s="58" customFormat="1" ht="15.95" customHeight="1">
      <c r="C3" s="56"/>
      <c r="D3" s="15"/>
      <c r="E3" s="57"/>
      <c r="H3" s="59" t="s">
        <v>44</v>
      </c>
      <c r="I3" s="15"/>
      <c r="J3" s="13"/>
      <c r="K3" s="14"/>
      <c r="L3" s="13"/>
      <c r="M3" s="15"/>
      <c r="N3" s="15"/>
      <c r="O3" s="15"/>
      <c r="P3" s="47"/>
      <c r="Q3" s="15"/>
      <c r="R3" s="15"/>
      <c r="S3" s="15"/>
      <c r="T3" s="15"/>
      <c r="U3" s="15"/>
      <c r="V3" s="15"/>
      <c r="W3" s="15"/>
    </row>
    <row r="4" spans="1:23" s="58" customFormat="1" ht="15.95" customHeight="1" thickBot="1">
      <c r="B4" s="15"/>
      <c r="C4" s="15"/>
      <c r="D4" s="15"/>
      <c r="E4" s="15"/>
      <c r="H4" s="15"/>
      <c r="I4" s="60" t="s">
        <v>19</v>
      </c>
      <c r="J4" s="60" t="s">
        <v>13</v>
      </c>
      <c r="K4" s="61" t="s">
        <v>14</v>
      </c>
      <c r="L4" s="62" t="s">
        <v>4</v>
      </c>
      <c r="M4" s="15"/>
      <c r="N4" s="50"/>
      <c r="O4" s="167" t="s">
        <v>45</v>
      </c>
      <c r="P4" s="167"/>
      <c r="Q4" s="63"/>
      <c r="R4" s="47"/>
      <c r="S4" s="15"/>
      <c r="T4" s="15"/>
      <c r="U4" s="15"/>
      <c r="V4" s="12"/>
      <c r="W4" s="15"/>
    </row>
    <row r="5" spans="1:23" s="58" customFormat="1" ht="15.95" customHeight="1">
      <c r="B5" s="15"/>
      <c r="C5" s="64"/>
      <c r="D5" s="65" t="s">
        <v>21</v>
      </c>
      <c r="E5" s="172"/>
      <c r="F5" s="173"/>
      <c r="H5" s="29" t="s">
        <v>31</v>
      </c>
      <c r="I5" s="66"/>
      <c r="J5" s="30" t="s">
        <v>9</v>
      </c>
      <c r="K5" s="67"/>
      <c r="L5" s="68"/>
      <c r="M5" s="15"/>
      <c r="N5" s="158">
        <v>0</v>
      </c>
      <c r="O5" s="159" t="s">
        <v>49</v>
      </c>
      <c r="P5" s="160" t="s">
        <v>50</v>
      </c>
      <c r="Q5" s="47"/>
      <c r="R5" s="47"/>
      <c r="S5" s="15"/>
      <c r="T5" s="15"/>
      <c r="U5" s="15"/>
      <c r="V5" s="15"/>
      <c r="W5" s="15"/>
    </row>
    <row r="6" spans="1:23" s="58" customFormat="1" ht="15.95" customHeight="1">
      <c r="B6" s="15"/>
      <c r="C6" s="69"/>
      <c r="D6" s="70" t="s">
        <v>22</v>
      </c>
      <c r="E6" s="174"/>
      <c r="F6" s="175"/>
      <c r="H6" s="9" t="s">
        <v>18</v>
      </c>
      <c r="I6" s="1"/>
      <c r="J6" s="3" t="s">
        <v>18</v>
      </c>
      <c r="K6" s="71"/>
      <c r="L6" s="72"/>
      <c r="M6" s="15"/>
      <c r="N6" s="161">
        <v>0</v>
      </c>
      <c r="O6" s="161"/>
      <c r="P6" s="161"/>
      <c r="Q6" s="47"/>
      <c r="R6" s="47"/>
      <c r="S6" s="15"/>
      <c r="T6" s="15"/>
      <c r="U6" s="15"/>
      <c r="V6" s="15"/>
      <c r="W6" s="15"/>
    </row>
    <row r="7" spans="1:23" s="58" customFormat="1" ht="15.95" customHeight="1">
      <c r="B7" s="15"/>
      <c r="C7" s="69"/>
      <c r="D7" s="70" t="s">
        <v>23</v>
      </c>
      <c r="E7" s="174"/>
      <c r="F7" s="175"/>
      <c r="H7" s="9" t="s">
        <v>18</v>
      </c>
      <c r="I7" s="1"/>
      <c r="J7" s="3" t="s">
        <v>18</v>
      </c>
      <c r="K7" s="71"/>
      <c r="L7" s="72"/>
      <c r="M7" s="73"/>
      <c r="N7" s="161">
        <v>0</v>
      </c>
      <c r="O7" s="161"/>
      <c r="P7" s="162"/>
      <c r="Q7" s="47"/>
      <c r="R7" s="47"/>
      <c r="S7" s="15"/>
      <c r="T7" s="15"/>
      <c r="U7" s="15"/>
      <c r="V7" s="15"/>
      <c r="W7" s="15"/>
    </row>
    <row r="8" spans="1:23" s="58" customFormat="1" ht="15.95" customHeight="1">
      <c r="B8" s="15"/>
      <c r="C8" s="69"/>
      <c r="D8" s="70" t="s">
        <v>41</v>
      </c>
      <c r="E8" s="174" t="s">
        <v>42</v>
      </c>
      <c r="F8" s="175"/>
      <c r="H8" s="9" t="s">
        <v>18</v>
      </c>
      <c r="I8" s="15"/>
      <c r="J8" s="3" t="s">
        <v>18</v>
      </c>
      <c r="K8" s="71"/>
      <c r="L8" s="72"/>
      <c r="M8" s="15"/>
      <c r="N8" s="161">
        <v>0</v>
      </c>
      <c r="O8" s="161"/>
      <c r="P8" s="162"/>
      <c r="Q8" s="47"/>
      <c r="R8" s="47"/>
      <c r="S8" s="15"/>
      <c r="T8" s="15"/>
      <c r="U8" s="15"/>
      <c r="V8" s="15"/>
      <c r="W8" s="15"/>
    </row>
    <row r="9" spans="1:23" s="58" customFormat="1" ht="15.95" customHeight="1">
      <c r="B9" s="15"/>
      <c r="C9" s="69"/>
      <c r="D9" s="70" t="s">
        <v>27</v>
      </c>
      <c r="E9" s="174"/>
      <c r="F9" s="175"/>
      <c r="H9" s="74"/>
      <c r="I9" s="75"/>
      <c r="J9" s="27"/>
      <c r="K9" s="76"/>
      <c r="L9" s="77">
        <f>SUM(K6:K8)</f>
        <v>0</v>
      </c>
      <c r="M9" s="15"/>
      <c r="N9" s="161">
        <v>0</v>
      </c>
      <c r="O9" s="161"/>
      <c r="P9" s="162"/>
      <c r="Q9" s="47"/>
      <c r="R9" s="47"/>
      <c r="S9" s="15"/>
      <c r="T9" s="15"/>
      <c r="U9" s="15"/>
      <c r="V9" s="15"/>
      <c r="W9" s="15"/>
    </row>
    <row r="10" spans="1:23" s="58" customFormat="1" ht="15.95" customHeight="1">
      <c r="B10" s="15"/>
      <c r="C10" s="69"/>
      <c r="D10" s="70" t="s">
        <v>28</v>
      </c>
      <c r="E10" s="174"/>
      <c r="F10" s="175"/>
      <c r="H10" s="31" t="s">
        <v>1</v>
      </c>
      <c r="I10" s="6"/>
      <c r="J10" s="25" t="s">
        <v>10</v>
      </c>
      <c r="K10" s="78"/>
      <c r="L10" s="79"/>
      <c r="M10" s="15"/>
      <c r="N10" s="161">
        <v>0</v>
      </c>
      <c r="O10" s="161"/>
      <c r="P10" s="162"/>
      <c r="Q10" s="47"/>
      <c r="R10" s="47"/>
      <c r="S10" s="15"/>
      <c r="T10" s="15"/>
      <c r="U10" s="15"/>
      <c r="V10" s="15"/>
      <c r="W10" s="15"/>
    </row>
    <row r="11" spans="1:23" s="58" customFormat="1" ht="15.95" customHeight="1" thickBot="1">
      <c r="B11" s="15"/>
      <c r="C11" s="80"/>
      <c r="D11" s="81" t="s">
        <v>24</v>
      </c>
      <c r="E11" s="170"/>
      <c r="F11" s="171"/>
      <c r="H11" s="9" t="s">
        <v>18</v>
      </c>
      <c r="I11" s="4" t="s">
        <v>16</v>
      </c>
      <c r="J11" s="3" t="s">
        <v>18</v>
      </c>
      <c r="K11" s="71"/>
      <c r="L11" s="82"/>
      <c r="M11" s="15"/>
      <c r="N11" s="161">
        <v>0</v>
      </c>
      <c r="O11" s="161"/>
      <c r="P11" s="163"/>
      <c r="Q11" s="47"/>
      <c r="R11" s="47"/>
      <c r="S11" s="15"/>
      <c r="T11" s="15"/>
      <c r="U11" s="15"/>
      <c r="V11" s="15"/>
      <c r="W11" s="15"/>
    </row>
    <row r="12" spans="1:23" s="58" customFormat="1" ht="15.95" customHeight="1">
      <c r="C12" s="83"/>
      <c r="D12" s="49" t="s">
        <v>52</v>
      </c>
      <c r="E12" s="176" t="s">
        <v>57</v>
      </c>
      <c r="F12" s="177"/>
      <c r="H12" s="9" t="s">
        <v>18</v>
      </c>
      <c r="I12" s="4"/>
      <c r="J12" s="3" t="s">
        <v>18</v>
      </c>
      <c r="K12" s="71">
        <v>0</v>
      </c>
      <c r="L12" s="32"/>
      <c r="M12" s="84"/>
      <c r="N12" s="161">
        <v>0</v>
      </c>
      <c r="O12" s="161"/>
      <c r="P12" s="162"/>
      <c r="Q12" s="47"/>
      <c r="R12" s="47"/>
      <c r="S12" s="15"/>
      <c r="T12" s="15"/>
      <c r="U12" s="15"/>
      <c r="V12" s="15"/>
      <c r="W12" s="15"/>
    </row>
    <row r="13" spans="1:23" s="58" customFormat="1" ht="15.95" customHeight="1">
      <c r="H13" s="9" t="s">
        <v>18</v>
      </c>
      <c r="I13" s="4"/>
      <c r="J13" s="3" t="s">
        <v>18</v>
      </c>
      <c r="K13" s="71">
        <v>0</v>
      </c>
      <c r="L13" s="72"/>
      <c r="M13" s="15"/>
      <c r="N13" s="161">
        <v>0</v>
      </c>
      <c r="O13" s="161"/>
      <c r="P13" s="162"/>
      <c r="Q13" s="47"/>
      <c r="R13" s="47"/>
      <c r="S13" s="15"/>
      <c r="T13" s="15"/>
      <c r="U13" s="15"/>
      <c r="V13" s="15"/>
      <c r="W13" s="15"/>
    </row>
    <row r="14" spans="1:23" s="58" customFormat="1" ht="15.95" customHeight="1">
      <c r="H14" s="9" t="s">
        <v>18</v>
      </c>
      <c r="I14" s="4"/>
      <c r="J14" s="3" t="s">
        <v>18</v>
      </c>
      <c r="K14" s="71">
        <v>0</v>
      </c>
      <c r="L14" s="82"/>
      <c r="M14" s="15"/>
      <c r="N14" s="161">
        <v>0</v>
      </c>
      <c r="O14" s="161"/>
      <c r="P14" s="162"/>
      <c r="Q14" s="47"/>
      <c r="R14" s="47"/>
      <c r="S14" s="15"/>
      <c r="T14" s="15"/>
      <c r="U14" s="15"/>
      <c r="V14" s="15"/>
      <c r="W14" s="15"/>
    </row>
    <row r="15" spans="1:23" s="58" customFormat="1" ht="15.95" customHeight="1">
      <c r="H15" s="9" t="s">
        <v>18</v>
      </c>
      <c r="I15" s="87"/>
      <c r="J15" s="3" t="s">
        <v>18</v>
      </c>
      <c r="K15" s="71">
        <v>0</v>
      </c>
      <c r="L15" s="82"/>
      <c r="M15" s="15"/>
      <c r="N15" s="161">
        <v>0</v>
      </c>
      <c r="O15" s="161"/>
      <c r="P15" s="164"/>
      <c r="Q15" s="47"/>
      <c r="R15" s="47"/>
      <c r="S15" s="15"/>
      <c r="T15" s="15"/>
      <c r="U15" s="15"/>
      <c r="V15" s="15"/>
      <c r="W15" s="15"/>
    </row>
    <row r="16" spans="1:23" s="58" customFormat="1" ht="15.95" customHeight="1">
      <c r="H16" s="74"/>
      <c r="I16" s="75"/>
      <c r="J16" s="27"/>
      <c r="K16" s="76"/>
      <c r="L16" s="89"/>
      <c r="M16" s="90"/>
      <c r="N16" s="161">
        <v>0</v>
      </c>
      <c r="O16" s="161"/>
      <c r="P16" s="164"/>
      <c r="Q16" s="47"/>
      <c r="R16" s="47"/>
      <c r="S16" s="15"/>
      <c r="T16" s="15"/>
      <c r="U16" s="15"/>
      <c r="V16" s="15"/>
      <c r="W16" s="15"/>
    </row>
    <row r="17" spans="2:23" s="58" customFormat="1" ht="15.95" customHeight="1" thickBot="1">
      <c r="B17" s="48" t="s">
        <v>30</v>
      </c>
      <c r="C17" s="48"/>
      <c r="H17" s="31" t="s">
        <v>29</v>
      </c>
      <c r="I17" s="6"/>
      <c r="J17" s="25" t="s">
        <v>37</v>
      </c>
      <c r="K17" s="26"/>
      <c r="L17" s="79"/>
      <c r="M17" s="15"/>
      <c r="N17" s="161">
        <v>0</v>
      </c>
      <c r="O17" s="161"/>
      <c r="P17" s="164"/>
      <c r="Q17" s="47"/>
      <c r="R17" s="47"/>
      <c r="S17" s="15"/>
      <c r="T17" s="15"/>
      <c r="U17" s="15"/>
      <c r="V17" s="15"/>
      <c r="W17" s="15"/>
    </row>
    <row r="18" spans="2:23" s="58" customFormat="1" ht="15.95" customHeight="1">
      <c r="B18" s="85"/>
      <c r="C18" s="66"/>
      <c r="D18" s="66"/>
      <c r="E18" s="66"/>
      <c r="F18" s="86"/>
      <c r="H18" s="9" t="s">
        <v>18</v>
      </c>
      <c r="I18" s="15"/>
      <c r="J18" s="3" t="s">
        <v>18</v>
      </c>
      <c r="K18" s="71"/>
      <c r="L18" s="82"/>
      <c r="M18" s="15"/>
      <c r="N18" s="161">
        <v>0</v>
      </c>
      <c r="O18" s="161"/>
      <c r="P18" s="162"/>
      <c r="Q18" s="47"/>
      <c r="R18" s="47"/>
      <c r="S18" s="15"/>
      <c r="T18" s="15"/>
      <c r="U18" s="15"/>
      <c r="V18" s="15"/>
      <c r="W18" s="15"/>
    </row>
    <row r="19" spans="2:23" s="58" customFormat="1" ht="15.95" customHeight="1">
      <c r="B19" s="8"/>
      <c r="C19" s="60" t="s">
        <v>19</v>
      </c>
      <c r="D19" s="60" t="s">
        <v>13</v>
      </c>
      <c r="E19" s="61" t="s">
        <v>14</v>
      </c>
      <c r="F19" s="88" t="s">
        <v>4</v>
      </c>
      <c r="H19" s="9" t="s">
        <v>18</v>
      </c>
      <c r="I19" s="15"/>
      <c r="J19" s="3" t="s">
        <v>18</v>
      </c>
      <c r="K19" s="71">
        <v>0</v>
      </c>
      <c r="L19" s="32"/>
      <c r="M19" s="99"/>
      <c r="N19" s="161">
        <v>0</v>
      </c>
      <c r="O19" s="161"/>
      <c r="P19" s="162"/>
      <c r="Q19" s="47"/>
      <c r="R19" s="47"/>
      <c r="S19" s="15"/>
      <c r="T19" s="100"/>
      <c r="U19" s="15"/>
      <c r="V19" s="15"/>
      <c r="W19" s="15"/>
    </row>
    <row r="20" spans="2:23" s="58" customFormat="1" ht="15.95" customHeight="1">
      <c r="B20" s="31" t="s">
        <v>2</v>
      </c>
      <c r="C20" s="6"/>
      <c r="D20" s="7" t="s">
        <v>7</v>
      </c>
      <c r="E20" s="91"/>
      <c r="F20" s="92"/>
      <c r="H20" s="74"/>
      <c r="I20" s="75"/>
      <c r="J20" s="27"/>
      <c r="K20" s="76"/>
      <c r="L20" s="89"/>
      <c r="M20" s="15"/>
      <c r="N20" s="161">
        <v>0</v>
      </c>
      <c r="O20" s="161"/>
      <c r="P20" s="162"/>
      <c r="Q20" s="47"/>
      <c r="R20" s="47"/>
      <c r="S20" s="15"/>
      <c r="T20" s="15"/>
      <c r="U20" s="15"/>
      <c r="V20" s="15"/>
      <c r="W20" s="15"/>
    </row>
    <row r="21" spans="2:23" s="58" customFormat="1" ht="15.95" customHeight="1">
      <c r="B21" s="9" t="s">
        <v>18</v>
      </c>
      <c r="C21" s="93" t="s">
        <v>2</v>
      </c>
      <c r="D21" s="3" t="s">
        <v>18</v>
      </c>
      <c r="E21" s="71"/>
      <c r="F21" s="94"/>
      <c r="H21" s="31" t="s">
        <v>6</v>
      </c>
      <c r="I21" s="6"/>
      <c r="J21" s="25" t="s">
        <v>38</v>
      </c>
      <c r="K21" s="78"/>
      <c r="L21" s="79"/>
      <c r="M21" s="103"/>
      <c r="N21" s="161">
        <v>0</v>
      </c>
      <c r="O21" s="161"/>
      <c r="P21" s="162"/>
      <c r="Q21" s="47"/>
      <c r="R21" s="47"/>
      <c r="S21" s="15"/>
      <c r="T21" s="15"/>
      <c r="U21" s="15"/>
      <c r="V21" s="15"/>
      <c r="W21" s="15"/>
    </row>
    <row r="22" spans="2:23" s="58" customFormat="1" ht="15.95" customHeight="1">
      <c r="B22" s="95"/>
      <c r="C22" s="96"/>
      <c r="D22" s="19" t="s">
        <v>4</v>
      </c>
      <c r="E22" s="97"/>
      <c r="F22" s="98">
        <f>+E21</f>
        <v>0</v>
      </c>
      <c r="H22" s="9" t="s">
        <v>18</v>
      </c>
      <c r="I22" s="15"/>
      <c r="J22" s="3" t="s">
        <v>18</v>
      </c>
      <c r="K22" s="71">
        <v>0</v>
      </c>
      <c r="L22" s="32"/>
      <c r="M22" s="90"/>
      <c r="N22" s="161">
        <v>0</v>
      </c>
      <c r="O22" s="161"/>
      <c r="P22" s="162"/>
      <c r="Q22" s="47"/>
      <c r="R22" s="47"/>
      <c r="S22" s="15"/>
      <c r="T22" s="15"/>
      <c r="U22" s="15"/>
      <c r="V22" s="15"/>
      <c r="W22" s="15"/>
    </row>
    <row r="23" spans="2:23" s="58" customFormat="1" ht="15.95" customHeight="1">
      <c r="B23" s="31" t="s">
        <v>46</v>
      </c>
      <c r="C23" s="6"/>
      <c r="D23" s="7">
        <v>3</v>
      </c>
      <c r="E23" s="91"/>
      <c r="F23" s="104"/>
      <c r="H23" s="9" t="s">
        <v>18</v>
      </c>
      <c r="I23" s="15"/>
      <c r="J23" s="3" t="s">
        <v>18</v>
      </c>
      <c r="K23" s="71">
        <v>0</v>
      </c>
      <c r="L23" s="82"/>
      <c r="M23" s="100"/>
      <c r="N23" s="161">
        <v>0</v>
      </c>
      <c r="O23" s="161"/>
      <c r="P23" s="164"/>
      <c r="Q23" s="47"/>
      <c r="R23" s="47"/>
      <c r="S23" s="15"/>
      <c r="T23" s="15"/>
      <c r="U23" s="15"/>
      <c r="V23" s="15"/>
      <c r="W23" s="15"/>
    </row>
    <row r="24" spans="2:23" s="58" customFormat="1" ht="15.95" customHeight="1">
      <c r="B24" s="9" t="s">
        <v>18</v>
      </c>
      <c r="C24" s="12"/>
      <c r="D24" s="16" t="s">
        <v>18</v>
      </c>
      <c r="E24" s="71"/>
      <c r="F24" s="72"/>
      <c r="H24" s="9" t="s">
        <v>18</v>
      </c>
      <c r="I24" s="15"/>
      <c r="J24" s="3" t="s">
        <v>18</v>
      </c>
      <c r="K24" s="71">
        <v>0</v>
      </c>
      <c r="L24" s="72"/>
      <c r="M24" s="15"/>
      <c r="N24" s="161">
        <v>0</v>
      </c>
      <c r="O24" s="161"/>
      <c r="P24" s="164"/>
      <c r="Q24" s="15"/>
      <c r="R24" s="105"/>
      <c r="S24" s="15"/>
      <c r="T24" s="15"/>
      <c r="U24" s="15"/>
      <c r="V24" s="15"/>
      <c r="W24" s="15"/>
    </row>
    <row r="25" spans="2:23" s="58" customFormat="1" ht="15.95" customHeight="1">
      <c r="B25" s="9" t="s">
        <v>18</v>
      </c>
      <c r="C25" s="12"/>
      <c r="D25" s="16" t="s">
        <v>18</v>
      </c>
      <c r="E25" s="71"/>
      <c r="F25" s="72"/>
      <c r="H25" s="9" t="s">
        <v>18</v>
      </c>
      <c r="I25" s="15"/>
      <c r="J25" s="3" t="s">
        <v>18</v>
      </c>
      <c r="K25" s="71">
        <v>0</v>
      </c>
      <c r="L25" s="72"/>
      <c r="M25" s="99"/>
      <c r="N25" s="161">
        <v>0</v>
      </c>
      <c r="O25" s="161"/>
      <c r="P25" s="162"/>
      <c r="Q25" s="47"/>
      <c r="R25" s="47"/>
      <c r="S25" s="15"/>
      <c r="T25" s="15"/>
      <c r="U25" s="15"/>
      <c r="V25" s="15"/>
      <c r="W25" s="15"/>
    </row>
    <row r="26" spans="2:23" s="58" customFormat="1" ht="15.95" customHeight="1">
      <c r="B26" s="10"/>
      <c r="C26" s="18"/>
      <c r="D26" s="19" t="s">
        <v>4</v>
      </c>
      <c r="E26" s="106"/>
      <c r="F26" s="89">
        <f>+E24+E25</f>
        <v>0</v>
      </c>
      <c r="H26" s="9" t="s">
        <v>18</v>
      </c>
      <c r="I26" s="15"/>
      <c r="J26" s="3" t="s">
        <v>18</v>
      </c>
      <c r="K26" s="71">
        <v>0</v>
      </c>
      <c r="L26" s="32"/>
      <c r="M26" s="15"/>
      <c r="N26" s="161">
        <v>0</v>
      </c>
      <c r="O26" s="161"/>
      <c r="P26" s="162"/>
      <c r="Q26" s="47"/>
      <c r="R26" s="47"/>
      <c r="S26" s="15"/>
      <c r="T26" s="15"/>
      <c r="U26" s="15"/>
      <c r="V26" s="15"/>
      <c r="W26" s="15"/>
    </row>
    <row r="27" spans="2:23" s="58" customFormat="1" ht="15.95" customHeight="1">
      <c r="B27" s="52" t="s">
        <v>47</v>
      </c>
      <c r="C27" s="51"/>
      <c r="D27" s="20" t="s">
        <v>15</v>
      </c>
      <c r="E27" s="107"/>
      <c r="F27" s="102"/>
      <c r="H27" s="74"/>
      <c r="I27" s="75"/>
      <c r="J27" s="108"/>
      <c r="K27" s="76"/>
      <c r="L27" s="89">
        <f>+K22+K23+K24+K25+K26</f>
        <v>0</v>
      </c>
      <c r="M27" s="15"/>
      <c r="N27" s="161">
        <v>0</v>
      </c>
      <c r="O27" s="161"/>
      <c r="P27" s="162"/>
      <c r="Q27" s="47"/>
      <c r="R27" s="47"/>
      <c r="S27" s="15"/>
      <c r="T27" s="15"/>
      <c r="U27" s="15"/>
      <c r="V27" s="15"/>
      <c r="W27" s="15"/>
    </row>
    <row r="28" spans="2:23" s="58" customFormat="1" ht="15.95" customHeight="1">
      <c r="B28" s="9" t="s">
        <v>18</v>
      </c>
      <c r="C28" s="12"/>
      <c r="D28" s="16" t="s">
        <v>18</v>
      </c>
      <c r="E28" s="71">
        <v>0</v>
      </c>
      <c r="F28" s="72"/>
      <c r="G28" s="109"/>
      <c r="H28" s="31" t="s">
        <v>0</v>
      </c>
      <c r="I28" s="28"/>
      <c r="J28" s="110"/>
      <c r="K28" s="78"/>
      <c r="L28" s="111"/>
      <c r="M28" s="112"/>
      <c r="N28" s="161">
        <v>0</v>
      </c>
      <c r="O28" s="161"/>
      <c r="P28" s="162"/>
      <c r="Q28" s="47"/>
      <c r="R28" s="47"/>
      <c r="S28" s="15"/>
      <c r="T28" s="15"/>
      <c r="U28" s="15"/>
      <c r="V28" s="15"/>
      <c r="W28" s="15"/>
    </row>
    <row r="29" spans="2:23" s="58" customFormat="1" ht="15.95" customHeight="1">
      <c r="B29" s="9" t="s">
        <v>18</v>
      </c>
      <c r="C29" s="12"/>
      <c r="D29" s="16" t="s">
        <v>18</v>
      </c>
      <c r="E29" s="71">
        <v>0</v>
      </c>
      <c r="F29" s="72"/>
      <c r="H29" s="9" t="s">
        <v>18</v>
      </c>
      <c r="I29" s="1"/>
      <c r="J29" s="3" t="s">
        <v>18</v>
      </c>
      <c r="K29" s="71"/>
      <c r="L29" s="33"/>
      <c r="M29" s="15"/>
      <c r="N29" s="161">
        <v>0</v>
      </c>
      <c r="O29" s="161"/>
      <c r="P29" s="164"/>
      <c r="Q29" s="47"/>
      <c r="R29" s="47"/>
      <c r="S29" s="15"/>
      <c r="T29" s="15"/>
      <c r="U29" s="15"/>
      <c r="V29" s="15"/>
      <c r="W29" s="15"/>
    </row>
    <row r="30" spans="2:23" s="58" customFormat="1" ht="15.95" customHeight="1">
      <c r="B30" s="74"/>
      <c r="C30" s="18"/>
      <c r="D30" s="19" t="s">
        <v>4</v>
      </c>
      <c r="E30" s="76"/>
      <c r="F30" s="89">
        <f>+E28+E29</f>
        <v>0</v>
      </c>
      <c r="H30" s="9" t="s">
        <v>18</v>
      </c>
      <c r="I30" s="1"/>
      <c r="J30" s="3" t="s">
        <v>18</v>
      </c>
      <c r="K30" s="71"/>
      <c r="L30" s="113"/>
      <c r="M30" s="99"/>
      <c r="N30" s="161">
        <v>0</v>
      </c>
      <c r="O30" s="161"/>
      <c r="P30" s="164"/>
      <c r="Q30" s="47"/>
      <c r="R30" s="47"/>
      <c r="S30" s="15"/>
      <c r="T30" s="15"/>
      <c r="U30" s="15"/>
      <c r="V30" s="15"/>
      <c r="W30" s="15"/>
    </row>
    <row r="31" spans="2:23" s="58" customFormat="1" ht="15.95" customHeight="1">
      <c r="B31" s="52" t="s">
        <v>5</v>
      </c>
      <c r="C31" s="114"/>
      <c r="D31" s="20" t="s">
        <v>10</v>
      </c>
      <c r="E31" s="91"/>
      <c r="F31" s="115"/>
      <c r="H31" s="9" t="s">
        <v>18</v>
      </c>
      <c r="I31" s="1"/>
      <c r="J31" s="3" t="s">
        <v>18</v>
      </c>
      <c r="K31" s="71">
        <v>0</v>
      </c>
      <c r="L31" s="33"/>
      <c r="M31" s="15"/>
      <c r="N31" s="161">
        <v>0</v>
      </c>
      <c r="O31" s="161"/>
      <c r="P31" s="164"/>
      <c r="Q31" s="47"/>
      <c r="R31" s="47"/>
      <c r="S31" s="15"/>
      <c r="T31" s="15"/>
      <c r="U31" s="15"/>
      <c r="V31" s="15"/>
      <c r="W31" s="15"/>
    </row>
    <row r="32" spans="2:23" s="58" customFormat="1" ht="15.95" customHeight="1">
      <c r="B32" s="9" t="s">
        <v>18</v>
      </c>
      <c r="C32" s="12" t="s">
        <v>33</v>
      </c>
      <c r="D32" s="16" t="s">
        <v>18</v>
      </c>
      <c r="E32" s="71"/>
      <c r="F32" s="72"/>
      <c r="H32" s="74"/>
      <c r="I32" s="75"/>
      <c r="J32" s="75"/>
      <c r="K32" s="76"/>
      <c r="L32" s="89">
        <f>+K29+K30+K31</f>
        <v>0</v>
      </c>
      <c r="M32" s="99"/>
      <c r="N32" s="161">
        <v>0</v>
      </c>
      <c r="O32" s="161"/>
      <c r="P32" s="164"/>
      <c r="Q32" s="47"/>
      <c r="R32" s="47"/>
      <c r="S32" s="15"/>
      <c r="T32" s="15"/>
      <c r="U32" s="15"/>
      <c r="V32" s="15"/>
      <c r="W32" s="15"/>
    </row>
    <row r="33" spans="2:23" s="58" customFormat="1" ht="15.95" customHeight="1">
      <c r="B33" s="9" t="s">
        <v>18</v>
      </c>
      <c r="C33" s="12" t="s">
        <v>34</v>
      </c>
      <c r="D33" s="16" t="s">
        <v>18</v>
      </c>
      <c r="E33" s="71"/>
      <c r="F33" s="72"/>
      <c r="H33" s="31" t="s">
        <v>32</v>
      </c>
      <c r="I33" s="101"/>
      <c r="J33" s="7" t="s">
        <v>25</v>
      </c>
      <c r="K33" s="78"/>
      <c r="L33" s="102"/>
      <c r="M33" s="99"/>
      <c r="N33" s="156">
        <v>0</v>
      </c>
      <c r="O33" s="156"/>
      <c r="P33" s="157"/>
      <c r="Q33" s="2"/>
      <c r="R33" s="47"/>
      <c r="S33" s="15"/>
      <c r="T33" s="15"/>
      <c r="U33" s="15"/>
      <c r="V33" s="15"/>
      <c r="W33" s="15"/>
    </row>
    <row r="34" spans="2:23" s="58" customFormat="1" ht="15.95" customHeight="1">
      <c r="B34" s="9" t="s">
        <v>18</v>
      </c>
      <c r="C34" s="12" t="s">
        <v>17</v>
      </c>
      <c r="D34" s="16" t="s">
        <v>18</v>
      </c>
      <c r="E34" s="71"/>
      <c r="F34" s="72"/>
      <c r="H34" s="9" t="s">
        <v>18</v>
      </c>
      <c r="I34" s="15"/>
      <c r="J34" s="3" t="s">
        <v>18</v>
      </c>
      <c r="K34" s="71">
        <v>0</v>
      </c>
      <c r="L34" s="72"/>
      <c r="M34" s="99"/>
      <c r="N34" s="161">
        <v>0</v>
      </c>
      <c r="O34" s="161"/>
      <c r="P34" s="164"/>
      <c r="Q34" s="47"/>
      <c r="R34" s="47"/>
      <c r="S34" s="15"/>
      <c r="T34" s="15"/>
      <c r="U34" s="15"/>
      <c r="V34" s="15"/>
      <c r="W34" s="15"/>
    </row>
    <row r="35" spans="2:23" s="58" customFormat="1" ht="37.5" customHeight="1">
      <c r="B35" s="10"/>
      <c r="C35" s="18"/>
      <c r="D35" s="19" t="s">
        <v>4</v>
      </c>
      <c r="E35" s="106"/>
      <c r="F35" s="89">
        <f>+E32+E33+E34</f>
        <v>0</v>
      </c>
      <c r="H35" s="74"/>
      <c r="I35" s="75"/>
      <c r="J35" s="17" t="s">
        <v>4</v>
      </c>
      <c r="K35" s="76"/>
      <c r="L35" s="89">
        <f>+K34</f>
        <v>0</v>
      </c>
      <c r="M35" s="99"/>
      <c r="N35" s="165">
        <f>SUM(N5:N34)+('Committed to Small Businesses'!A42)</f>
        <v>0</v>
      </c>
      <c r="O35" s="165"/>
      <c r="P35" s="166" t="s">
        <v>48</v>
      </c>
      <c r="Q35" s="47"/>
      <c r="R35" s="47"/>
      <c r="S35" s="15"/>
      <c r="T35" s="15"/>
      <c r="U35" s="15"/>
      <c r="V35" s="15"/>
      <c r="W35" s="15"/>
    </row>
    <row r="36" spans="2:23" s="58" customFormat="1" ht="15.95" customHeight="1">
      <c r="B36" s="31" t="s">
        <v>3</v>
      </c>
      <c r="C36" s="6"/>
      <c r="D36" s="20" t="s">
        <v>8</v>
      </c>
      <c r="E36" s="107"/>
      <c r="F36" s="102"/>
      <c r="H36" s="8"/>
      <c r="I36" s="15"/>
      <c r="J36" s="116"/>
      <c r="K36" s="5"/>
      <c r="L36" s="35"/>
      <c r="M36" s="90"/>
      <c r="N36" s="134"/>
      <c r="O36" s="134"/>
      <c r="Q36" s="2"/>
      <c r="R36" s="47"/>
      <c r="S36" s="15"/>
      <c r="T36" s="15"/>
      <c r="U36" s="15"/>
      <c r="V36" s="15"/>
      <c r="W36" s="15"/>
    </row>
    <row r="37" spans="2:23" s="58" customFormat="1" ht="15.95" customHeight="1">
      <c r="B37" s="9" t="s">
        <v>18</v>
      </c>
      <c r="C37" s="15" t="s">
        <v>3</v>
      </c>
      <c r="D37" s="3" t="s">
        <v>18</v>
      </c>
      <c r="E37" s="71"/>
      <c r="F37" s="72"/>
      <c r="H37" s="117"/>
      <c r="I37" s="15"/>
      <c r="J37" s="116"/>
      <c r="K37" s="15"/>
      <c r="L37" s="118"/>
      <c r="M37" s="15"/>
      <c r="N37" s="15"/>
      <c r="O37" s="15"/>
      <c r="P37" s="47"/>
      <c r="Q37" s="2"/>
      <c r="R37" s="47"/>
      <c r="S37" s="15"/>
      <c r="T37" s="15"/>
      <c r="U37" s="15"/>
      <c r="V37" s="15"/>
      <c r="W37" s="15"/>
    </row>
    <row r="38" spans="2:23" s="58" customFormat="1" ht="15.95" customHeight="1">
      <c r="B38" s="74"/>
      <c r="C38" s="75"/>
      <c r="D38" s="17" t="s">
        <v>4</v>
      </c>
      <c r="E38" s="76"/>
      <c r="F38" s="89">
        <f>+E37</f>
        <v>0</v>
      </c>
      <c r="H38" s="8"/>
      <c r="I38" s="15"/>
      <c r="J38" s="116"/>
      <c r="K38" s="15"/>
      <c r="L38" s="36"/>
      <c r="M38" s="15"/>
      <c r="N38" s="15"/>
      <c r="O38" s="15"/>
      <c r="P38" s="47"/>
      <c r="Q38" s="2"/>
      <c r="R38" s="47"/>
      <c r="S38" s="15"/>
      <c r="T38" s="15"/>
      <c r="U38" s="15"/>
      <c r="V38" s="15"/>
      <c r="W38" s="15"/>
    </row>
    <row r="39" spans="2:23" s="58" customFormat="1" ht="15.95" customHeight="1">
      <c r="B39" s="145" t="s">
        <v>3</v>
      </c>
      <c r="C39" s="143"/>
      <c r="D39" s="147">
        <v>19</v>
      </c>
      <c r="E39" s="152"/>
      <c r="F39" s="153"/>
      <c r="H39" s="8"/>
      <c r="I39" s="15"/>
      <c r="J39" s="116"/>
      <c r="K39" s="15"/>
      <c r="L39" s="36"/>
      <c r="M39" s="15"/>
      <c r="N39" s="15"/>
      <c r="O39" s="15"/>
      <c r="P39" s="47"/>
      <c r="Q39" s="2"/>
      <c r="R39" s="47"/>
      <c r="S39" s="15"/>
      <c r="T39" s="15"/>
      <c r="U39" s="15"/>
      <c r="V39" s="15"/>
      <c r="W39" s="15"/>
    </row>
    <row r="40" spans="2:23" s="58" customFormat="1" ht="15.95" customHeight="1">
      <c r="B40" s="144" t="s">
        <v>18</v>
      </c>
      <c r="C40" s="141" t="s">
        <v>51</v>
      </c>
      <c r="D40" s="140" t="s">
        <v>18</v>
      </c>
      <c r="E40" s="150"/>
      <c r="F40" s="149"/>
      <c r="H40" s="8"/>
      <c r="I40" s="15"/>
      <c r="J40" s="116"/>
      <c r="K40" s="15"/>
      <c r="L40" s="36"/>
      <c r="M40" s="15"/>
      <c r="N40" s="15"/>
      <c r="O40" s="15"/>
      <c r="P40" s="47"/>
      <c r="Q40" s="2"/>
      <c r="R40" s="47"/>
      <c r="S40" s="15"/>
      <c r="T40" s="15"/>
      <c r="U40" s="15"/>
      <c r="V40" s="15"/>
      <c r="W40" s="15"/>
    </row>
    <row r="41" spans="2:23" s="58" customFormat="1" ht="15.95" customHeight="1">
      <c r="B41" s="148"/>
      <c r="C41" s="142"/>
      <c r="D41" s="146" t="s">
        <v>4</v>
      </c>
      <c r="E41" s="151"/>
      <c r="F41" s="154">
        <f>SUM(E39:E40)</f>
        <v>0</v>
      </c>
      <c r="H41" s="8"/>
      <c r="I41" s="15"/>
      <c r="J41" s="116"/>
      <c r="K41" s="15"/>
      <c r="L41" s="36"/>
      <c r="M41" s="15"/>
      <c r="N41" s="15"/>
      <c r="O41" s="15"/>
      <c r="P41" s="47"/>
      <c r="Q41" s="2"/>
      <c r="R41" s="47"/>
      <c r="S41" s="15"/>
      <c r="T41" s="15"/>
      <c r="U41" s="15"/>
      <c r="V41" s="15"/>
      <c r="W41" s="15"/>
    </row>
    <row r="42" spans="2:23" s="58" customFormat="1" ht="15.95" customHeight="1">
      <c r="B42" s="31" t="s">
        <v>35</v>
      </c>
      <c r="C42" s="6"/>
      <c r="D42" s="7" t="s">
        <v>36</v>
      </c>
      <c r="E42" s="6"/>
      <c r="F42" s="119"/>
      <c r="H42" s="8"/>
      <c r="I42" s="15"/>
      <c r="J42" s="116"/>
      <c r="K42" s="5"/>
      <c r="L42" s="35"/>
      <c r="M42" s="15"/>
      <c r="N42" s="15"/>
      <c r="O42" s="15"/>
      <c r="P42" s="47"/>
      <c r="Q42" s="2"/>
      <c r="R42" s="47"/>
      <c r="S42" s="15"/>
      <c r="T42" s="15"/>
      <c r="U42" s="15"/>
      <c r="V42" s="15"/>
      <c r="W42" s="15"/>
    </row>
    <row r="43" spans="2:23" s="58" customFormat="1" ht="15.95" customHeight="1">
      <c r="B43" s="9" t="s">
        <v>18</v>
      </c>
      <c r="C43" s="15" t="s">
        <v>20</v>
      </c>
      <c r="D43" s="15"/>
      <c r="E43" s="71"/>
      <c r="F43" s="118"/>
      <c r="H43" s="37"/>
      <c r="I43" s="15"/>
      <c r="J43" s="116"/>
      <c r="K43" s="15"/>
      <c r="L43" s="118"/>
      <c r="M43" s="73"/>
      <c r="N43" s="15"/>
      <c r="O43" s="15"/>
      <c r="P43" s="47"/>
      <c r="Q43" s="47"/>
      <c r="R43" s="47"/>
      <c r="S43" s="15"/>
      <c r="T43" s="15"/>
      <c r="U43" s="15"/>
      <c r="V43" s="15"/>
      <c r="W43" s="15"/>
    </row>
    <row r="44" spans="2:23" s="58" customFormat="1" ht="15.95" customHeight="1">
      <c r="B44" s="74"/>
      <c r="C44" s="75"/>
      <c r="D44" s="19" t="s">
        <v>4</v>
      </c>
      <c r="E44" s="120"/>
      <c r="F44" s="89">
        <f>+E43</f>
        <v>0</v>
      </c>
      <c r="H44" s="8"/>
      <c r="I44" s="1"/>
      <c r="J44" s="116"/>
      <c r="K44" s="15"/>
      <c r="L44" s="34"/>
      <c r="M44" s="15"/>
      <c r="N44" s="15"/>
      <c r="O44" s="15"/>
      <c r="P44" s="47"/>
      <c r="Q44" s="47"/>
      <c r="R44" s="47"/>
      <c r="S44" s="15"/>
      <c r="T44" s="15"/>
      <c r="U44" s="15"/>
      <c r="V44" s="15"/>
      <c r="W44" s="15"/>
    </row>
    <row r="45" spans="2:23" s="58" customFormat="1" ht="15.95" customHeight="1">
      <c r="B45" s="168" t="s">
        <v>43</v>
      </c>
      <c r="C45" s="169"/>
      <c r="D45" s="20" t="s">
        <v>12</v>
      </c>
      <c r="E45" s="121"/>
      <c r="F45" s="122"/>
      <c r="H45" s="8"/>
      <c r="I45" s="1"/>
      <c r="J45" s="116"/>
      <c r="K45" s="15"/>
      <c r="L45" s="34"/>
      <c r="M45" s="15"/>
      <c r="N45" s="15"/>
      <c r="O45" s="15"/>
      <c r="P45" s="47"/>
      <c r="Q45" s="47"/>
      <c r="R45" s="47"/>
      <c r="S45" s="15"/>
      <c r="T45" s="15"/>
      <c r="U45" s="15"/>
      <c r="V45" s="15"/>
      <c r="W45" s="15"/>
    </row>
    <row r="46" spans="2:23" s="58" customFormat="1" ht="15.95" customHeight="1">
      <c r="B46" s="9" t="s">
        <v>18</v>
      </c>
      <c r="C46" s="12" t="s">
        <v>11</v>
      </c>
      <c r="D46" s="16" t="s">
        <v>18</v>
      </c>
      <c r="E46" s="71"/>
      <c r="F46" s="123"/>
      <c r="H46" s="8"/>
      <c r="I46" s="15"/>
      <c r="J46" s="116"/>
      <c r="K46" s="5"/>
      <c r="L46" s="35"/>
      <c r="M46" s="73"/>
      <c r="N46" s="15"/>
      <c r="O46" s="15"/>
      <c r="P46" s="47"/>
      <c r="Q46" s="47"/>
      <c r="R46" s="47"/>
      <c r="S46" s="15"/>
      <c r="T46" s="15"/>
      <c r="U46" s="15"/>
      <c r="V46" s="15"/>
      <c r="W46" s="15"/>
    </row>
    <row r="47" spans="2:23" s="58" customFormat="1" ht="15.95" customHeight="1">
      <c r="B47" s="125"/>
      <c r="C47" s="18"/>
      <c r="D47" s="19" t="s">
        <v>4</v>
      </c>
      <c r="E47" s="126"/>
      <c r="F47" s="89">
        <f>+E46</f>
        <v>0</v>
      </c>
      <c r="H47" s="74"/>
      <c r="I47" s="75"/>
      <c r="J47" s="27"/>
      <c r="K47" s="75"/>
      <c r="L47" s="127"/>
      <c r="M47" s="15"/>
      <c r="N47" s="15"/>
      <c r="O47" s="15"/>
      <c r="P47" s="47"/>
      <c r="Q47" s="47"/>
      <c r="R47" s="47"/>
      <c r="S47" s="15"/>
      <c r="T47" s="15"/>
      <c r="U47" s="15"/>
      <c r="V47" s="15"/>
      <c r="W47" s="15"/>
    </row>
    <row r="48" spans="2:23" s="58" customFormat="1" ht="45.75" customHeight="1" thickBot="1">
      <c r="B48" s="21"/>
      <c r="C48" s="128"/>
      <c r="D48" s="22"/>
      <c r="E48" s="129" t="s">
        <v>26</v>
      </c>
      <c r="F48" s="130">
        <f>+F22+L35+F26+F30+F35+F38+F41+F44+F47</f>
        <v>0</v>
      </c>
      <c r="H48" s="131"/>
      <c r="I48" s="132"/>
      <c r="J48" s="133"/>
      <c r="K48" s="38" t="s">
        <v>26</v>
      </c>
      <c r="L48" s="39">
        <f>+L9+L16+L20+L27+L32</f>
        <v>0</v>
      </c>
      <c r="M48" s="15"/>
      <c r="N48" s="15"/>
      <c r="O48" s="15"/>
      <c r="P48" s="47"/>
      <c r="Q48" s="47"/>
      <c r="R48" s="47"/>
      <c r="S48" s="15"/>
      <c r="T48" s="15"/>
      <c r="U48" s="15"/>
      <c r="V48" s="15"/>
      <c r="W48" s="15"/>
    </row>
    <row r="49" spans="2:23" s="58" customFormat="1">
      <c r="B49" s="3"/>
      <c r="C49" s="12"/>
      <c r="D49" s="16"/>
      <c r="E49" s="124"/>
      <c r="F49" s="12"/>
      <c r="H49" s="15"/>
      <c r="I49" s="15"/>
      <c r="J49" s="15"/>
      <c r="K49" s="15"/>
      <c r="L49" s="15"/>
      <c r="M49" s="15"/>
      <c r="N49" s="15"/>
      <c r="O49" s="15"/>
      <c r="P49" s="47"/>
      <c r="Q49" s="15"/>
      <c r="R49" s="15"/>
      <c r="S49" s="15"/>
      <c r="T49" s="15"/>
      <c r="U49" s="15"/>
      <c r="V49" s="15"/>
      <c r="W49" s="15"/>
    </row>
    <row r="50" spans="2:23" s="58" customFormat="1">
      <c r="E50" s="135"/>
      <c r="F50" s="136"/>
      <c r="H50" s="15"/>
      <c r="I50" s="15"/>
      <c r="J50" s="15"/>
      <c r="K50" s="15"/>
      <c r="L50" s="15"/>
      <c r="M50" s="15"/>
      <c r="N50" s="15"/>
      <c r="O50" s="15"/>
      <c r="P50" s="47"/>
      <c r="Q50" s="15"/>
      <c r="R50" s="15"/>
      <c r="S50" s="15"/>
      <c r="T50" s="15"/>
      <c r="U50" s="15"/>
      <c r="V50" s="15"/>
      <c r="W50" s="15"/>
    </row>
    <row r="51" spans="2:23" s="58" customFormat="1">
      <c r="H51" s="15"/>
      <c r="I51" s="15"/>
      <c r="J51" s="15"/>
      <c r="K51" s="15"/>
      <c r="L51" s="15"/>
      <c r="M51" s="15"/>
      <c r="N51" s="15"/>
      <c r="O51" s="15"/>
      <c r="P51" s="47"/>
      <c r="Q51" s="15"/>
      <c r="R51" s="15"/>
      <c r="S51" s="15"/>
      <c r="T51" s="15"/>
      <c r="U51" s="15"/>
      <c r="V51" s="15"/>
      <c r="W51" s="15"/>
    </row>
    <row r="52" spans="2:23" s="58" customFormat="1">
      <c r="H52" s="15"/>
      <c r="I52" s="15"/>
      <c r="J52" s="15"/>
      <c r="K52" s="15"/>
      <c r="L52" s="15"/>
      <c r="M52" s="15"/>
      <c r="N52" s="15"/>
      <c r="O52" s="15"/>
      <c r="P52" s="47"/>
      <c r="Q52" s="15"/>
      <c r="R52" s="15"/>
      <c r="S52" s="15"/>
      <c r="T52" s="15"/>
      <c r="U52" s="15"/>
      <c r="V52" s="15"/>
      <c r="W52" s="15"/>
    </row>
    <row r="53" spans="2:23" s="58" customFormat="1">
      <c r="H53" s="15"/>
      <c r="I53" s="15"/>
      <c r="J53" s="15"/>
      <c r="K53" s="15"/>
      <c r="L53" s="15"/>
      <c r="M53" s="15"/>
      <c r="N53" s="15"/>
      <c r="O53" s="15"/>
      <c r="P53" s="47"/>
      <c r="Q53" s="15"/>
      <c r="R53" s="15"/>
      <c r="S53" s="15"/>
      <c r="T53" s="15"/>
      <c r="U53" s="15"/>
      <c r="V53" s="15"/>
      <c r="W53" s="15"/>
    </row>
    <row r="54" spans="2:23" s="58" customFormat="1">
      <c r="H54" s="15"/>
      <c r="I54" s="15"/>
      <c r="J54" s="15"/>
      <c r="K54" s="15"/>
      <c r="L54" s="15"/>
      <c r="M54" s="15"/>
      <c r="N54" s="15"/>
      <c r="O54" s="15"/>
      <c r="P54" s="47"/>
      <c r="Q54" s="15"/>
      <c r="R54" s="15"/>
      <c r="S54" s="15"/>
      <c r="T54" s="15"/>
      <c r="U54" s="15"/>
      <c r="V54" s="15"/>
      <c r="W54" s="15"/>
    </row>
    <row r="55" spans="2:23" s="58" customFormat="1">
      <c r="H55" s="15"/>
      <c r="I55" s="15"/>
      <c r="J55" s="15"/>
      <c r="K55" s="15"/>
      <c r="L55" s="15"/>
      <c r="M55" s="15"/>
      <c r="N55" s="15"/>
      <c r="O55" s="15"/>
      <c r="P55" s="47"/>
      <c r="Q55" s="15"/>
      <c r="R55" s="15"/>
      <c r="S55" s="15"/>
      <c r="T55" s="15"/>
      <c r="U55" s="15"/>
      <c r="V55" s="15"/>
      <c r="W55" s="15"/>
    </row>
    <row r="56" spans="2:23" s="58" customFormat="1">
      <c r="H56" s="15"/>
      <c r="I56" s="15"/>
      <c r="J56" s="15"/>
      <c r="K56" s="15"/>
      <c r="L56" s="15"/>
      <c r="M56" s="15"/>
      <c r="N56" s="138"/>
      <c r="O56" s="138"/>
      <c r="P56" s="139"/>
      <c r="Q56" s="15"/>
      <c r="R56" s="15"/>
      <c r="S56" s="15"/>
      <c r="T56" s="15"/>
      <c r="U56" s="15"/>
      <c r="V56" s="15"/>
      <c r="W56" s="15"/>
    </row>
    <row r="57" spans="2:23" s="58" customFormat="1">
      <c r="H57" s="15"/>
      <c r="I57" s="15"/>
      <c r="J57" s="15"/>
      <c r="K57" s="15"/>
      <c r="L57" s="15"/>
      <c r="M57" s="15"/>
      <c r="N57" s="138"/>
      <c r="O57" s="138"/>
      <c r="P57" s="139"/>
      <c r="Q57" s="15"/>
      <c r="R57" s="15"/>
      <c r="S57" s="15"/>
      <c r="T57" s="15"/>
      <c r="U57" s="15"/>
      <c r="V57" s="15"/>
      <c r="W57" s="15"/>
    </row>
    <row r="58" spans="2:23" s="58" customFormat="1">
      <c r="H58" s="15"/>
      <c r="I58" s="15"/>
      <c r="J58" s="15"/>
      <c r="K58" s="15"/>
      <c r="L58" s="15"/>
      <c r="M58" s="15"/>
      <c r="N58" s="138"/>
      <c r="O58" s="138"/>
      <c r="P58" s="139"/>
      <c r="Q58" s="15"/>
      <c r="R58" s="15"/>
      <c r="S58" s="15"/>
      <c r="T58" s="15"/>
      <c r="U58" s="15"/>
      <c r="V58" s="15"/>
      <c r="W58" s="15"/>
    </row>
    <row r="59" spans="2:23" s="58" customFormat="1">
      <c r="H59" s="15"/>
      <c r="I59" s="15"/>
      <c r="J59" s="15"/>
      <c r="K59" s="15"/>
      <c r="L59" s="15"/>
      <c r="M59" s="15"/>
      <c r="N59" s="138"/>
      <c r="O59" s="138"/>
      <c r="P59" s="139"/>
      <c r="Q59" s="15"/>
      <c r="R59" s="15"/>
      <c r="S59" s="15"/>
      <c r="T59" s="15"/>
      <c r="U59" s="15"/>
      <c r="V59" s="15"/>
      <c r="W59" s="15"/>
    </row>
    <row r="60" spans="2:23" s="58" customFormat="1">
      <c r="H60" s="15"/>
      <c r="I60" s="15"/>
      <c r="J60" s="15"/>
      <c r="K60" s="15"/>
      <c r="L60" s="15"/>
      <c r="M60" s="15"/>
      <c r="N60" s="138"/>
      <c r="O60" s="138"/>
      <c r="P60" s="139"/>
      <c r="Q60" s="15"/>
      <c r="R60" s="15"/>
      <c r="S60" s="15"/>
      <c r="T60" s="15"/>
      <c r="U60" s="15"/>
      <c r="V60" s="15"/>
      <c r="W60" s="15"/>
    </row>
    <row r="61" spans="2:23" s="58" customFormat="1">
      <c r="H61" s="15"/>
      <c r="I61" s="15"/>
      <c r="J61" s="15"/>
      <c r="K61" s="15"/>
      <c r="L61" s="15"/>
      <c r="M61" s="15"/>
      <c r="N61" s="138"/>
      <c r="O61" s="138"/>
      <c r="P61" s="139"/>
      <c r="Q61" s="15"/>
      <c r="R61" s="15"/>
      <c r="S61" s="15"/>
      <c r="T61" s="15"/>
      <c r="U61" s="15"/>
      <c r="V61" s="15"/>
      <c r="W61" s="15"/>
    </row>
    <row r="62" spans="2:23" s="58" customFormat="1">
      <c r="H62" s="15"/>
      <c r="I62" s="15"/>
      <c r="J62" s="15"/>
      <c r="K62" s="15"/>
      <c r="L62" s="15"/>
      <c r="M62" s="15"/>
      <c r="N62" s="138"/>
      <c r="O62" s="138"/>
      <c r="P62" s="139"/>
      <c r="Q62" s="15"/>
      <c r="R62" s="15"/>
      <c r="S62" s="15"/>
      <c r="T62" s="15"/>
      <c r="U62" s="15"/>
      <c r="V62" s="15"/>
      <c r="W62" s="15"/>
    </row>
    <row r="63" spans="2:23" s="58" customFormat="1">
      <c r="H63" s="15"/>
      <c r="I63" s="15"/>
      <c r="J63" s="15"/>
      <c r="K63" s="15"/>
      <c r="L63" s="15"/>
      <c r="M63" s="15"/>
      <c r="N63" s="138"/>
      <c r="O63" s="138"/>
      <c r="P63" s="139"/>
      <c r="Q63" s="15"/>
      <c r="R63" s="15"/>
      <c r="S63" s="15"/>
      <c r="T63" s="15"/>
      <c r="U63" s="15"/>
      <c r="V63" s="15"/>
      <c r="W63" s="15"/>
    </row>
    <row r="64" spans="2:23" s="58" customFormat="1">
      <c r="H64" s="15"/>
      <c r="I64" s="15"/>
      <c r="J64" s="15"/>
      <c r="K64" s="15"/>
      <c r="L64" s="15"/>
      <c r="M64" s="15"/>
      <c r="N64" s="138"/>
      <c r="O64" s="138"/>
      <c r="P64" s="139"/>
      <c r="Q64" s="15"/>
      <c r="R64" s="15"/>
      <c r="S64" s="15"/>
      <c r="T64" s="15"/>
      <c r="U64" s="15"/>
      <c r="V64" s="15"/>
      <c r="W64" s="15"/>
    </row>
    <row r="65" spans="2:23" s="58" customFormat="1">
      <c r="H65" s="15"/>
      <c r="I65" s="15"/>
      <c r="J65" s="15"/>
      <c r="K65" s="15"/>
      <c r="L65" s="15"/>
      <c r="M65" s="15"/>
      <c r="N65" s="138"/>
      <c r="O65" s="138"/>
      <c r="P65" s="139"/>
      <c r="Q65" s="15"/>
      <c r="R65" s="15"/>
      <c r="S65" s="15"/>
      <c r="T65" s="15"/>
      <c r="U65" s="15"/>
      <c r="V65" s="15"/>
      <c r="W65" s="15"/>
    </row>
    <row r="66" spans="2:23" s="58" customFormat="1">
      <c r="H66" s="15"/>
      <c r="I66" s="15"/>
      <c r="J66" s="15"/>
      <c r="K66" s="15"/>
      <c r="L66" s="15"/>
      <c r="M66" s="15"/>
      <c r="N66" s="138"/>
      <c r="O66" s="138"/>
      <c r="P66" s="139"/>
      <c r="Q66" s="15"/>
      <c r="R66" s="15"/>
      <c r="S66" s="15"/>
      <c r="T66" s="15"/>
      <c r="U66" s="15"/>
      <c r="V66" s="15"/>
      <c r="W66" s="15"/>
    </row>
    <row r="67" spans="2:23" s="58" customFormat="1">
      <c r="H67" s="15"/>
      <c r="I67" s="15"/>
      <c r="J67" s="15"/>
      <c r="K67" s="15"/>
      <c r="L67" s="15"/>
      <c r="M67" s="15"/>
      <c r="N67" s="138"/>
      <c r="O67" s="138"/>
      <c r="P67" s="139"/>
      <c r="Q67" s="15"/>
      <c r="R67" s="15"/>
      <c r="S67" s="15"/>
      <c r="T67" s="15"/>
      <c r="U67" s="15"/>
      <c r="V67" s="15"/>
      <c r="W67" s="15"/>
    </row>
    <row r="68" spans="2:23" s="58" customFormat="1">
      <c r="B68" s="137"/>
      <c r="C68" s="137"/>
      <c r="D68" s="137"/>
      <c r="E68" s="137"/>
      <c r="F68" s="137"/>
      <c r="H68" s="15"/>
      <c r="I68" s="15"/>
      <c r="J68" s="15"/>
      <c r="K68" s="15"/>
      <c r="L68" s="15"/>
      <c r="M68" s="15"/>
      <c r="N68" s="138"/>
      <c r="O68" s="138"/>
      <c r="P68" s="139"/>
      <c r="Q68" s="15"/>
      <c r="R68" s="15"/>
      <c r="S68" s="15"/>
      <c r="T68" s="15"/>
      <c r="U68" s="15"/>
      <c r="V68" s="15"/>
      <c r="W68" s="15"/>
    </row>
  </sheetData>
  <sheetProtection selectLockedCells="1"/>
  <mergeCells count="10">
    <mergeCell ref="O4:P4"/>
    <mergeCell ref="B45:C45"/>
    <mergeCell ref="E11:F11"/>
    <mergeCell ref="E5:F5"/>
    <mergeCell ref="E6:F6"/>
    <mergeCell ref="E7:F7"/>
    <mergeCell ref="E8:F8"/>
    <mergeCell ref="E9:F9"/>
    <mergeCell ref="E10:F10"/>
    <mergeCell ref="E12:F12"/>
  </mergeCells>
  <phoneticPr fontId="5" type="noConversion"/>
  <printOptions horizontalCentered="1" verticalCentered="1"/>
  <pageMargins left="0.25" right="0.25" top="0.25" bottom="0.25" header="0.5" footer="0.5"/>
  <pageSetup scale="62" orientation="landscape" r:id="rId1"/>
  <headerFooter alignWithMargins="0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2"/>
  <sheetViews>
    <sheetView workbookViewId="0">
      <selection activeCell="C1" sqref="C1"/>
    </sheetView>
  </sheetViews>
  <sheetFormatPr defaultRowHeight="12.75"/>
  <cols>
    <col min="1" max="1" width="29.7109375" customWidth="1"/>
    <col min="2" max="2" width="36.140625" customWidth="1"/>
    <col min="3" max="3" width="37.85546875" customWidth="1"/>
  </cols>
  <sheetData>
    <row r="1" spans="1:3" ht="13.5" thickBot="1">
      <c r="A1" s="11" t="s">
        <v>39</v>
      </c>
      <c r="B1" s="11"/>
      <c r="C1" s="24" t="s">
        <v>56</v>
      </c>
    </row>
    <row r="2" spans="1:3" ht="13.5" thickBot="1">
      <c r="A2" s="55" t="s">
        <v>55</v>
      </c>
      <c r="B2" s="55" t="s">
        <v>53</v>
      </c>
      <c r="C2" s="155" t="s">
        <v>54</v>
      </c>
    </row>
    <row r="3" spans="1:3" ht="13.5" thickBot="1">
      <c r="A3" s="41">
        <v>0</v>
      </c>
      <c r="B3" s="41"/>
      <c r="C3" s="42"/>
    </row>
    <row r="4" spans="1:3" ht="13.5" thickBot="1">
      <c r="A4" s="41">
        <v>0</v>
      </c>
      <c r="B4" s="41"/>
      <c r="C4" s="42"/>
    </row>
    <row r="5" spans="1:3" ht="13.5" thickBot="1">
      <c r="A5" s="41">
        <v>0</v>
      </c>
      <c r="B5" s="41"/>
      <c r="C5" s="42"/>
    </row>
    <row r="6" spans="1:3" ht="13.5" thickBot="1">
      <c r="A6" s="41">
        <v>0</v>
      </c>
      <c r="B6" s="41"/>
      <c r="C6" s="42"/>
    </row>
    <row r="7" spans="1:3" ht="13.5" thickBot="1">
      <c r="A7" s="41">
        <v>0</v>
      </c>
      <c r="B7" s="41"/>
      <c r="C7" s="42"/>
    </row>
    <row r="8" spans="1:3" ht="13.5" thickBot="1">
      <c r="A8" s="41">
        <v>0</v>
      </c>
      <c r="B8" s="41"/>
      <c r="C8" s="42"/>
    </row>
    <row r="9" spans="1:3" ht="13.5" thickBot="1">
      <c r="A9" s="41">
        <v>0</v>
      </c>
      <c r="B9" s="41"/>
      <c r="C9" s="42"/>
    </row>
    <row r="10" spans="1:3" ht="13.5" thickBot="1">
      <c r="A10" s="41">
        <v>0</v>
      </c>
      <c r="B10" s="41"/>
      <c r="C10" s="42"/>
    </row>
    <row r="11" spans="1:3" ht="13.5" thickBot="1">
      <c r="A11" s="41">
        <v>0</v>
      </c>
      <c r="B11" s="41"/>
      <c r="C11" s="42"/>
    </row>
    <row r="12" spans="1:3" ht="13.5" thickBot="1">
      <c r="A12" s="41">
        <v>0</v>
      </c>
      <c r="B12" s="41"/>
      <c r="C12" s="42"/>
    </row>
    <row r="13" spans="1:3" ht="13.5" thickBot="1">
      <c r="A13" s="41">
        <v>0</v>
      </c>
      <c r="B13" s="41"/>
      <c r="C13" s="42"/>
    </row>
    <row r="14" spans="1:3" ht="13.5" thickBot="1">
      <c r="A14" s="41">
        <v>0</v>
      </c>
      <c r="B14" s="41"/>
      <c r="C14" s="42"/>
    </row>
    <row r="15" spans="1:3" ht="13.5" thickBot="1">
      <c r="A15" s="41">
        <v>0</v>
      </c>
      <c r="B15" s="41"/>
      <c r="C15" s="42"/>
    </row>
    <row r="16" spans="1:3" ht="13.5" thickBot="1">
      <c r="A16" s="41">
        <v>0</v>
      </c>
      <c r="B16" s="41"/>
      <c r="C16" s="42"/>
    </row>
    <row r="17" spans="1:3" ht="13.5" thickBot="1">
      <c r="A17" s="41">
        <v>0</v>
      </c>
      <c r="B17" s="41"/>
      <c r="C17" s="42"/>
    </row>
    <row r="18" spans="1:3" ht="13.5" thickBot="1">
      <c r="A18" s="41">
        <v>0</v>
      </c>
      <c r="B18" s="41"/>
      <c r="C18" s="42"/>
    </row>
    <row r="19" spans="1:3" ht="13.5" thickBot="1">
      <c r="A19" s="41">
        <v>0</v>
      </c>
      <c r="B19" s="41"/>
      <c r="C19" s="42"/>
    </row>
    <row r="20" spans="1:3" ht="13.5" thickBot="1">
      <c r="A20" s="41">
        <v>0</v>
      </c>
      <c r="B20" s="41"/>
      <c r="C20" s="42"/>
    </row>
    <row r="21" spans="1:3" ht="13.5" thickBot="1">
      <c r="A21" s="41">
        <v>0</v>
      </c>
      <c r="B21" s="41"/>
      <c r="C21" s="43"/>
    </row>
    <row r="22" spans="1:3" ht="13.5" thickBot="1">
      <c r="A22" s="41">
        <v>0</v>
      </c>
      <c r="B22" s="41"/>
      <c r="C22" s="42"/>
    </row>
    <row r="23" spans="1:3" ht="13.5" thickBot="1">
      <c r="A23" s="41">
        <v>0</v>
      </c>
      <c r="B23" s="41"/>
      <c r="C23" s="42"/>
    </row>
    <row r="24" spans="1:3" ht="13.5" thickBot="1">
      <c r="A24" s="41">
        <v>0</v>
      </c>
      <c r="B24" s="41"/>
      <c r="C24" s="42"/>
    </row>
    <row r="25" spans="1:3" ht="13.5" thickBot="1">
      <c r="A25" s="41">
        <v>0</v>
      </c>
      <c r="B25" s="41"/>
      <c r="C25" s="44"/>
    </row>
    <row r="26" spans="1:3" ht="13.5" thickBot="1">
      <c r="A26" s="41">
        <v>0</v>
      </c>
      <c r="B26" s="41"/>
      <c r="C26" s="44"/>
    </row>
    <row r="27" spans="1:3" ht="13.5" thickBot="1">
      <c r="A27" s="41">
        <v>0</v>
      </c>
      <c r="B27" s="41"/>
      <c r="C27" s="44"/>
    </row>
    <row r="28" spans="1:3" ht="13.5" thickBot="1">
      <c r="A28" s="41">
        <v>0</v>
      </c>
      <c r="B28" s="41"/>
      <c r="C28" s="42"/>
    </row>
    <row r="29" spans="1:3" ht="13.5" thickBot="1">
      <c r="A29" s="41">
        <v>0</v>
      </c>
      <c r="B29" s="41"/>
      <c r="C29" s="42"/>
    </row>
    <row r="30" spans="1:3" ht="13.5" thickBot="1">
      <c r="A30" s="41">
        <v>0</v>
      </c>
      <c r="B30" s="41"/>
      <c r="C30" s="42"/>
    </row>
    <row r="31" spans="1:3" ht="13.5" thickBot="1">
      <c r="A31" s="41">
        <v>0</v>
      </c>
      <c r="B31" s="41"/>
      <c r="C31" s="42"/>
    </row>
    <row r="32" spans="1:3" ht="13.5" thickBot="1">
      <c r="A32" s="41">
        <v>0</v>
      </c>
      <c r="B32" s="41"/>
      <c r="C32" s="42"/>
    </row>
    <row r="33" spans="1:3" ht="13.5" thickBot="1">
      <c r="A33" s="41">
        <v>0</v>
      </c>
      <c r="B33" s="41"/>
      <c r="C33" s="44"/>
    </row>
    <row r="34" spans="1:3" ht="13.5" thickBot="1">
      <c r="A34" s="41">
        <v>0</v>
      </c>
      <c r="B34" s="41"/>
      <c r="C34" s="44"/>
    </row>
    <row r="35" spans="1:3" ht="13.5" thickBot="1">
      <c r="A35" s="41">
        <v>0</v>
      </c>
      <c r="B35" s="41"/>
      <c r="C35" s="42"/>
    </row>
    <row r="36" spans="1:3" ht="13.5" thickBot="1">
      <c r="A36" s="41">
        <v>0</v>
      </c>
      <c r="B36" s="41"/>
      <c r="C36" s="44"/>
    </row>
    <row r="37" spans="1:3" ht="13.5" thickBot="1">
      <c r="A37" s="41">
        <v>0</v>
      </c>
      <c r="B37" s="41"/>
      <c r="C37" s="44"/>
    </row>
    <row r="38" spans="1:3" ht="13.5" thickBot="1">
      <c r="A38" s="41">
        <v>0</v>
      </c>
      <c r="B38" s="41"/>
      <c r="C38" s="44"/>
    </row>
    <row r="39" spans="1:3" ht="13.5" thickBot="1">
      <c r="A39" s="41">
        <v>0</v>
      </c>
      <c r="B39" s="41"/>
      <c r="C39" s="44"/>
    </row>
    <row r="40" spans="1:3" ht="13.5" thickBot="1">
      <c r="A40" s="41">
        <v>0</v>
      </c>
      <c r="B40" s="41"/>
      <c r="C40" s="44"/>
    </row>
    <row r="41" spans="1:3">
      <c r="A41" s="45">
        <v>0</v>
      </c>
      <c r="B41" s="45"/>
      <c r="C41" s="46"/>
    </row>
    <row r="42" spans="1:3" ht="22.5" customHeight="1" thickBot="1">
      <c r="A42" s="40">
        <f>SUM(A2:A41)</f>
        <v>0</v>
      </c>
      <c r="B42" s="54"/>
      <c r="C42" s="23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Budget Detail</vt:lpstr>
      <vt:lpstr>Committed to Small Businesses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SBPlanWorksheeet</dc:title>
  <dc:creator>Claudia C</dc:creator>
  <cp:lastModifiedBy>Claudia Christensen</cp:lastModifiedBy>
  <cp:lastPrinted>2015-04-15T17:52:49Z</cp:lastPrinted>
  <dcterms:created xsi:type="dcterms:W3CDTF">1998-01-06T16:50:06Z</dcterms:created>
  <dcterms:modified xsi:type="dcterms:W3CDTF">2020-10-23T23:25:55Z</dcterms:modified>
</cp:coreProperties>
</file>